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930" windowHeight="12330"/>
  </bookViews>
  <sheets>
    <sheet name="data" sheetId="1" r:id="rId1"/>
    <sheet name="param" sheetId="2" r:id="rId2"/>
    <sheet name="Sheet1" sheetId="3" r:id="rId3"/>
    <sheet name="Sheet2" sheetId="4" r:id="rId4"/>
  </sheets>
  <definedNames>
    <definedName name="_xlnm._FilterDatabase" localSheetId="0" hidden="1">data!$A$1:$AY$627</definedName>
  </definedNames>
  <calcPr calcId="144525"/>
</workbook>
</file>

<file path=xl/sharedStrings.xml><?xml version="1.0" encoding="utf-8"?>
<sst xmlns="http://schemas.openxmlformats.org/spreadsheetml/2006/main" count="35619" uniqueCount="10299">
  <si>
    <t>主键</t>
  </si>
  <si>
    <t>基类</t>
  </si>
  <si>
    <t>羁绊标签</t>
  </si>
  <si>
    <t>羁绊激活条件</t>
  </si>
  <si>
    <t>技能最大等级</t>
  </si>
  <si>
    <t>所需等级？</t>
  </si>
  <si>
    <t>升级等级间隔</t>
  </si>
  <si>
    <t>技能行为</t>
  </si>
  <si>
    <t>技能类型</t>
  </si>
  <si>
    <t>技能伤害目标队伍</t>
  </si>
  <si>
    <t>技能伤害目标类型</t>
  </si>
  <si>
    <t>技能伤害值</t>
  </si>
  <si>
    <t>技能伤害类型</t>
  </si>
  <si>
    <t>魔晶升级</t>
  </si>
  <si>
    <t>神杖升级</t>
  </si>
  <si>
    <t>技能免疫类型</t>
  </si>
  <si>
    <t>技能驱散类型</t>
  </si>
  <si>
    <t>战斗刷新等级</t>
  </si>
  <si>
    <t>技能音效</t>
  </si>
  <si>
    <t>施法动画</t>
  </si>
  <si>
    <t>技能施法钩子</t>
  </si>
  <si>
    <t>技能施法点</t>
  </si>
  <si>
    <t>施法范围</t>
  </si>
  <si>
    <t>技能持续时间</t>
  </si>
  <si>
    <t>冷却时间</t>
  </si>
  <si>
    <t>持续施法时间</t>
  </si>
  <si>
    <t>技能耗蓝</t>
  </si>
  <si>
    <t>特殊属性1_k</t>
  </si>
  <si>
    <t>特殊属性1_v</t>
  </si>
  <si>
    <t>特殊属性2_k</t>
  </si>
  <si>
    <t>特殊属性2_v</t>
  </si>
  <si>
    <t>特殊属性3_k</t>
  </si>
  <si>
    <t>特殊属性3_v</t>
  </si>
  <si>
    <t>特殊属性4_k</t>
  </si>
  <si>
    <t>特殊属性4_v</t>
  </si>
  <si>
    <t>特殊属性5_k</t>
  </si>
  <si>
    <t>特殊属性5_v</t>
  </si>
  <si>
    <t>特殊属性6_k</t>
  </si>
  <si>
    <t>特殊属性6_v</t>
  </si>
  <si>
    <t>特殊属性7_k</t>
  </si>
  <si>
    <t>特殊属性7_v</t>
  </si>
  <si>
    <t>特殊属性8_k</t>
  </si>
  <si>
    <t>特殊属性8_v</t>
  </si>
  <si>
    <t>特殊属性9_k</t>
  </si>
  <si>
    <t>特殊属性9_v</t>
  </si>
  <si>
    <t>特殊属性10_k</t>
  </si>
  <si>
    <t>特殊属性10_v</t>
  </si>
  <si>
    <t>特殊属性11_k</t>
  </si>
  <si>
    <t>特殊属性11_v</t>
  </si>
  <si>
    <t>特殊属性12_k</t>
  </si>
  <si>
    <t>特殊属性12_v</t>
  </si>
  <si>
    <t>UnitName</t>
  </si>
  <si>
    <t>BaseClass</t>
  </si>
  <si>
    <t>CombinationLabel</t>
  </si>
  <si>
    <t>CombinationCondition</t>
  </si>
  <si>
    <t>MaxLevel</t>
  </si>
  <si>
    <t>RequiredLevel</t>
  </si>
  <si>
    <t>LevelsBetweenUpgrades</t>
  </si>
  <si>
    <t>AbilityBehavior</t>
  </si>
  <si>
    <t>AbilityType</t>
  </si>
  <si>
    <t>AbilityUnitTargetTeam</t>
  </si>
  <si>
    <t>AbilityUnitTargetType</t>
  </si>
  <si>
    <t>AbilityDamage</t>
  </si>
  <si>
    <t>AbilityUnitDamageType</t>
  </si>
  <si>
    <t>HasShardUpgrade</t>
  </si>
  <si>
    <t>HasScepterUpgrade</t>
  </si>
  <si>
    <t>SpellImmunityType</t>
  </si>
  <si>
    <t>SpellDispellableType</t>
  </si>
  <si>
    <t>FightRecapLevel</t>
  </si>
  <si>
    <t>AbilitySound</t>
  </si>
  <si>
    <t>AbilityCastAnimation</t>
  </si>
  <si>
    <t>AbilityCastGestureSlot</t>
  </si>
  <si>
    <t>AbilityCastPoint</t>
  </si>
  <si>
    <t>AbilityCastRange</t>
  </si>
  <si>
    <t>AbilityDuration</t>
  </si>
  <si>
    <t>AbilityCooldown</t>
  </si>
  <si>
    <t>AbilityChannelTime</t>
  </si>
  <si>
    <t>AbilityManaCost</t>
  </si>
  <si>
    <t>AbilitySpecial</t>
  </si>
  <si>
    <t>antimage_mana_break</t>
  </si>
  <si>
    <t>ability_lua</t>
  </si>
  <si>
    <t>sect_cabala</t>
  </si>
  <si>
    <t>DOTA_ABILITY_BEHAVIOR_PASSIVE</t>
  </si>
  <si>
    <t>DAMAGE_TYPE_PHYSICAL</t>
  </si>
  <si>
    <t>SPELL_IMMUNITY_ENEMIES_NO</t>
  </si>
  <si>
    <t>Hero_Antimage.ManaBreak</t>
  </si>
  <si>
    <t>ACT_DOTA_CAST_ABILITY_1</t>
  </si>
  <si>
    <t>antimage_blink</t>
  </si>
  <si>
    <t>sect_blink</t>
  </si>
  <si>
    <t>DOTA_ABILITY_BEHAVIOR_POINT | DOTA_ABILITY_BEHAVIOR_ROOT_DISABLES | DOTA_ABILITY_BEHAVIOR_OVERSHOOT</t>
  </si>
  <si>
    <t>0</t>
  </si>
  <si>
    <t>Hero_Antimage.Blink_out</t>
  </si>
  <si>
    <t>ACT_DOTA_CAST_ABILITY_2</t>
  </si>
  <si>
    <t>0.4 0.4 0.4 0.4</t>
  </si>
  <si>
    <t>45</t>
  </si>
  <si>
    <t>antimage_counterspell</t>
  </si>
  <si>
    <t>sect_magarm_up</t>
  </si>
  <si>
    <t>DOTA_ABILITY_BEHAVIOR_NO_TARGET | DOTA_ABILITY_BEHAVIOR_IMMEDIATE</t>
  </si>
  <si>
    <t>1</t>
  </si>
  <si>
    <t>SPELL_DISPELLABLE_YES</t>
  </si>
  <si>
    <t>ACT_DOTA_CAST_ABILITY_3</t>
  </si>
  <si>
    <t>DEFAULT</t>
  </si>
  <si>
    <t>0 0 0 0</t>
  </si>
  <si>
    <t>15 11 7 3</t>
  </si>
  <si>
    <t>antimage_mana_overload</t>
  </si>
  <si>
    <t>DOTA_ABILITY_BEHAVIOR_POINT | DOTA_ABILITY_BEHAVIOR_UNIT_TARGET | DOTA_ABILITY_BEHAVIOR_HIDDEN | DOTA_ABILITY_BEHAVIOR_SHOW_IN_GUIDES</t>
  </si>
  <si>
    <t>DOTA_UNIT_TARGET_TEAM_ENEMY</t>
  </si>
  <si>
    <t>DOTA_UNIT_TARGET_HERO | DOTA_UNIT_TARGET_BASIC</t>
  </si>
  <si>
    <t>0.2</t>
  </si>
  <si>
    <t>antimage_mana_void</t>
  </si>
  <si>
    <t>sect_vanity</t>
  </si>
  <si>
    <t>DOTA_ABILITY_BEHAVIOR_UNIT_TARGET | DOTA_ABILITY_BEHAVIOR_AOE</t>
  </si>
  <si>
    <t>DOTA_ABILITY_TYPE_ULTIMATE</t>
  </si>
  <si>
    <t>DAMAGE_TYPE_MAGICAL</t>
  </si>
  <si>
    <t>2</t>
  </si>
  <si>
    <t>Hero_Antimage.ManaVoid</t>
  </si>
  <si>
    <t>ACT_DOTA_CAST_ABILITY_4</t>
  </si>
  <si>
    <t>0.3 0.3 0.3 0.3</t>
  </si>
  <si>
    <t>600</t>
  </si>
  <si>
    <t>100 200 300</t>
  </si>
  <si>
    <t>axe_berserkers_call</t>
  </si>
  <si>
    <t>sect_phyarm_up</t>
  </si>
  <si>
    <t>DOTA_ABILITY_BEHAVIOR_NO_TARGET | DOTA_ABILITY_BEHAVIOR_DONT_RESUME_MOVEMENT</t>
  </si>
  <si>
    <t>SPELL_IMMUNITY_ENEMIES_YES</t>
  </si>
  <si>
    <t>SPELL_DISPELLABLE_NO</t>
  </si>
  <si>
    <t>Hero_Axe.Berserkers_Call</t>
  </si>
  <si>
    <t>ACT_DOTA_OVERRIDE_ABILITY_1</t>
  </si>
  <si>
    <t>0.3</t>
  </si>
  <si>
    <t>17 15 13 11</t>
  </si>
  <si>
    <t>80 90 100 110</t>
  </si>
  <si>
    <t>axe_battle_hunger</t>
  </si>
  <si>
    <t>DOTA_ABILITY_BEHAVIOR_UNIT_TARGET</t>
  </si>
  <si>
    <t>Hero_Axe.Battle_Hunger</t>
  </si>
  <si>
    <t>ACT_DOTA_OVERRIDE_ABILITY_2</t>
  </si>
  <si>
    <t>700 775 850 925</t>
  </si>
  <si>
    <t>20 15 10 5</t>
  </si>
  <si>
    <t>50 60 70 80</t>
  </si>
  <si>
    <t>axe_counter_helix</t>
  </si>
  <si>
    <t>sect_thorns</t>
  </si>
  <si>
    <t>DAMAGE_TYPE_PURE</t>
  </si>
  <si>
    <t>Hero_Axe.CounterHelix</t>
  </si>
  <si>
    <t>axe_culling_blade</t>
  </si>
  <si>
    <t>sect_weapon</t>
  </si>
  <si>
    <t>Hero_Axe.Culling_Blade_Success</t>
  </si>
  <si>
    <t>175</t>
  </si>
  <si>
    <t>100 85 70</t>
  </si>
  <si>
    <t>100 125 150</t>
  </si>
  <si>
    <t>bane_enfeeble</t>
  </si>
  <si>
    <t>Hero_Bane.Enfeeble</t>
  </si>
  <si>
    <t>800 900 1000 1100</t>
  </si>
  <si>
    <t>28 21 14 7</t>
  </si>
  <si>
    <t>40 50 60 70</t>
  </si>
  <si>
    <t>bane_brain_sap</t>
  </si>
  <si>
    <t>sect_suck_blood</t>
  </si>
  <si>
    <t>Hero_Bane.BrainSap</t>
  </si>
  <si>
    <t>625</t>
  </si>
  <si>
    <t>100 120 140 160</t>
  </si>
  <si>
    <t>bane_nightmare</t>
  </si>
  <si>
    <t>sect_disarm</t>
  </si>
  <si>
    <t>DOTA_ABILITY_BEHAVIOR_UNIT_TARGET | DOTA_ABILITY_BEHAVIOR_DONT_RESUME_ATTACK</t>
  </si>
  <si>
    <t>DOTA_UNIT_TARGET_TEAM_BOTH</t>
  </si>
  <si>
    <t>DOTA_UNIT_TARGET_HERO | DOTA_UNIT_TARGET_CREEP</t>
  </si>
  <si>
    <t>SPELL_IMMUNITY_ALLIES_NO</t>
  </si>
  <si>
    <t>Hero_Bane.Nightmare</t>
  </si>
  <si>
    <t>0.4</t>
  </si>
  <si>
    <t>425 500 575 650</t>
  </si>
  <si>
    <t>4.0 5.0 6.0 7.0</t>
  </si>
  <si>
    <t>165</t>
  </si>
  <si>
    <t>bane_fiends_grip</t>
  </si>
  <si>
    <t>DOTA_ABILITY_BEHAVIOR_UNIT_TARGET | DOTA_ABILITY_BEHAVIOR_CHANNELLED</t>
  </si>
  <si>
    <t>SPELL_DISPELLABLE_YES_STRONG</t>
  </si>
  <si>
    <t>Hero_Bane.FiendsGrip</t>
  </si>
  <si>
    <t>200 300 400</t>
  </si>
  <si>
    <t>bane_nightmare_end</t>
  </si>
  <si>
    <t>DOTA_ABILITY_BEHAVIOR_HIDDEN | DOTA_ABILITY_BEHAVIOR_NO_TARGET | DOTA_ABILITY_BEHAVIOR_TOGGLE | DOTA_ABILITY_BEHAVIOR_IGNORE_PSEUDO_QUEUE</t>
  </si>
  <si>
    <t>ACT_DOTA_CAST_ABILITY_5</t>
  </si>
  <si>
    <t>bloodseeker_bloodrage</t>
  </si>
  <si>
    <t>sect_atkspeed</t>
  </si>
  <si>
    <t>DOTA_ABILITY_BEHAVIOR_UNIT_TARGET | DOTA_ABILITY_BEHAVIOR_IMMEDIATE</t>
  </si>
  <si>
    <t>DOTA_UNIT_TARGET_TEAM_FRIENDLY</t>
  </si>
  <si>
    <t>DOTA_UNIT_TARGET_HERO</t>
  </si>
  <si>
    <t>hero_bloodseeker.bloodRage</t>
  </si>
  <si>
    <t>800</t>
  </si>
  <si>
    <t>14 12 10 8</t>
  </si>
  <si>
    <t>25</t>
  </si>
  <si>
    <t>duration</t>
  </si>
  <si>
    <t xml:space="preserve">attack_speed
</t>
  </si>
  <si>
    <t xml:space="preserve">60 90 120 150
</t>
  </si>
  <si>
    <t xml:space="preserve">spell_amp
</t>
  </si>
  <si>
    <t xml:space="preserve">15 20 25 30
</t>
  </si>
  <si>
    <t>damage_pct
DamageTypeTooltip</t>
  </si>
  <si>
    <t>2
DAMAGE_TYPE_PURE</t>
  </si>
  <si>
    <t>shard_max_health_dmg_pct
RequiresShard</t>
  </si>
  <si>
    <t>1.8
1</t>
  </si>
  <si>
    <t>bloodseeker_blood_bath</t>
  </si>
  <si>
    <t>sect_scilence</t>
  </si>
  <si>
    <t>DOTA_ABILITY_BEHAVIOR_AOE | DOTA_ABILITY_BEHAVIOR_POINT</t>
  </si>
  <si>
    <t>hero_bloodseeker.bloodRite</t>
  </si>
  <si>
    <t>1500</t>
  </si>
  <si>
    <t>15 14 13 12</t>
  </si>
  <si>
    <t>90 100 110 120</t>
  </si>
  <si>
    <t>radius</t>
  </si>
  <si>
    <t>silence_duration</t>
  </si>
  <si>
    <t>3 4 5 6</t>
  </si>
  <si>
    <t xml:space="preserve">damage
</t>
  </si>
  <si>
    <t xml:space="preserve">120 160 200 240
</t>
  </si>
  <si>
    <t>delay</t>
  </si>
  <si>
    <t>delay_plus_castpoint_tooltip</t>
  </si>
  <si>
    <t>bloodseeker_thirst</t>
  </si>
  <si>
    <t>sect_health</t>
  </si>
  <si>
    <t>min_bonus_pct</t>
  </si>
  <si>
    <t xml:space="preserve">bonus_movement_speed
</t>
  </si>
  <si>
    <t xml:space="preserve">16 24 32 40
</t>
  </si>
  <si>
    <t>hero_kill_heal</t>
  </si>
  <si>
    <t>10 15 20 25</t>
  </si>
  <si>
    <t>creep_kill_heal</t>
  </si>
  <si>
    <t>11 14 17 20</t>
  </si>
  <si>
    <t>half_bonus_aoe</t>
  </si>
  <si>
    <t>max_bonus_pct</t>
  </si>
  <si>
    <t>visibility_threshold_pct</t>
  </si>
  <si>
    <t>invis_threshold_pct</t>
  </si>
  <si>
    <t>linger_duration</t>
  </si>
  <si>
    <t>bloodseeker_rupture</t>
  </si>
  <si>
    <t>sect_demon</t>
  </si>
  <si>
    <t>hero_bloodseeker.rupture</t>
  </si>
  <si>
    <t>ACT_DOTA_CAST_ABILITY_6</t>
  </si>
  <si>
    <t>70</t>
  </si>
  <si>
    <t>100 150 200</t>
  </si>
  <si>
    <t>crystal_maiden_crystal_nova</t>
  </si>
  <si>
    <t>sect_ice</t>
  </si>
  <si>
    <t>DOTA_ABILITY_BEHAVIOR_POINT | DOTA_ABILITY_BEHAVIOR_AOE</t>
  </si>
  <si>
    <t>DOTA_ABILITY_TYPE_BASIC</t>
  </si>
  <si>
    <t>Hero_Crystal.CrystalNova</t>
  </si>
  <si>
    <t>crystal_maiden_frostbite</t>
  </si>
  <si>
    <t>hero_Crystal.frostbite</t>
  </si>
  <si>
    <t>crystal_maiden_brilliance_aura</t>
  </si>
  <si>
    <t>SPELL_IMMUNITY_ALLIES_YES</t>
  </si>
  <si>
    <t>crystal_maiden_freezing_field</t>
  </si>
  <si>
    <t>DOTA_ABILITY_BEHAVIOR_NO_TARGET | DOTA_ABILITY_BEHAVIOR_CHANNELLED | DOTA_ABILITY_BEHAVIOR_DONT_RESUME_ATTACK</t>
  </si>
  <si>
    <t>hero_Crystal.freezingField.wind</t>
  </si>
  <si>
    <t>crystal_maiden_freezing_field_stop</t>
  </si>
  <si>
    <t>DOTA_ABILITY_BEHAVIOR_NO_TARGET | DOTA_ABILITY_BEHAVIOR_NOT_LEARNABLE | DOTA_ABILITY_BEHAVIOR_HIDDEN | DOTA_ABILITY_BEHAVIOR_DONT_RESUME_ATTACK | DOTA_ABILITY_BEHAVIOR_IMMEDIATE</t>
  </si>
  <si>
    <t>ACT_INVALID</t>
  </si>
  <si>
    <t>0.0 0.0 0.0 0.0</t>
  </si>
  <si>
    <t>drow_ranger_frost_arrows</t>
  </si>
  <si>
    <t>DOTA_ABILITY_BEHAVIOR_UNIT_TARGET | DOTA_ABILITY_BEHAVIOR_AUTOCAST | DOTA_ABILITY_BEHAVIOR_ATTACK</t>
  </si>
  <si>
    <t>Hero_DrowRanger.FrostArrows</t>
  </si>
  <si>
    <t>1.5</t>
  </si>
  <si>
    <t>9 10 11 12</t>
  </si>
  <si>
    <t>frost_arrows_movement_speed</t>
  </si>
  <si>
    <t>damage</t>
  </si>
  <si>
    <t>6 12 18 24</t>
  </si>
  <si>
    <t>shard_regen_reduction_pct_per_stack
RequiresShard</t>
  </si>
  <si>
    <t>10
1</t>
  </si>
  <si>
    <t>shard_bonus_damage_per_stack
RequiresShard</t>
  </si>
  <si>
    <t>5
1</t>
  </si>
  <si>
    <t>shard_stack_duration
RequiresShard</t>
  </si>
  <si>
    <t>7.0
1</t>
  </si>
  <si>
    <t>shard_burst_damage_per_stack
RequiresShard</t>
  </si>
  <si>
    <t>60
1</t>
  </si>
  <si>
    <t>shard_burst_move_slow_pct
RequiresShard</t>
  </si>
  <si>
    <t>40
1</t>
  </si>
  <si>
    <t>shard_burst_slow_duration
RequiresShard</t>
  </si>
  <si>
    <t>2.0
1</t>
  </si>
  <si>
    <t>shard_max_stacks
RequiresShard</t>
  </si>
  <si>
    <t>7
1</t>
  </si>
  <si>
    <t>drow_ranger_wave_of_silence</t>
  </si>
  <si>
    <t>DOTA_ABILITY_BEHAVIOR_POINT</t>
  </si>
  <si>
    <t>Hero_DrowRanger.Silence</t>
  </si>
  <si>
    <t>0.25</t>
  </si>
  <si>
    <t>900</t>
  </si>
  <si>
    <t>16 15 14 13</t>
  </si>
  <si>
    <t>drow_ranger_multishot</t>
  </si>
  <si>
    <t>sect_seckill</t>
  </si>
  <si>
    <t>DOTA_ABILITY_BEHAVIOR_POINT | DOTA_ABILITY_BEHAVIOR_DIRECTIONAL</t>
  </si>
  <si>
    <t>ACT_DOTA_CHANNEL_ABILITY_3</t>
  </si>
  <si>
    <t>0.0</t>
  </si>
  <si>
    <t>26 24 22 20</t>
  </si>
  <si>
    <t>1.75</t>
  </si>
  <si>
    <t>50 70 90 110</t>
  </si>
  <si>
    <t xml:space="preserve">wave_count
</t>
  </si>
  <si>
    <t xml:space="preserve">3
</t>
  </si>
  <si>
    <t>arrow_count_per_wave</t>
  </si>
  <si>
    <t xml:space="preserve">arrow_damage_pct
</t>
  </si>
  <si>
    <t xml:space="preserve">100 120 140 160
</t>
  </si>
  <si>
    <t>arrow_slow_duration</t>
  </si>
  <si>
    <t>1.25 2 2.75 3.5</t>
  </si>
  <si>
    <t>arrow_width</t>
  </si>
  <si>
    <t>arrow_speed</t>
  </si>
  <si>
    <t>arrow_range_multiplier</t>
  </si>
  <si>
    <t>arrow_angle</t>
  </si>
  <si>
    <t>bypass_block</t>
  </si>
  <si>
    <t>drow_ranger_marksmanship</t>
  </si>
  <si>
    <t>sect_archer</t>
  </si>
  <si>
    <t>earthshaker_fissure</t>
  </si>
  <si>
    <t>sect_territory</t>
  </si>
  <si>
    <t>DOTA_ABILITY_BEHAVIOR_POINT | DOTA_ABILITY_BEHAVIOR_IGNORE_BACKSWING</t>
  </si>
  <si>
    <t>Hero_EarthShaker.Fissure</t>
  </si>
  <si>
    <t>0.69 0.69 0.69 0.69</t>
  </si>
  <si>
    <t>1400</t>
  </si>
  <si>
    <t>18 17 16 15</t>
  </si>
  <si>
    <t>120 130 140 150</t>
  </si>
  <si>
    <t xml:space="preserve">fissure_range
</t>
  </si>
  <si>
    <t xml:space="preserve">1400
</t>
  </si>
  <si>
    <t>fissure_duration</t>
  </si>
  <si>
    <t>6.5 7 7.5 8.0</t>
  </si>
  <si>
    <t>fissure_radius</t>
  </si>
  <si>
    <t>stun_duration</t>
  </si>
  <si>
    <t>1.0 1.25 1.5 1.75</t>
  </si>
  <si>
    <t xml:space="preserve">fissure_damage
</t>
  </si>
  <si>
    <t xml:space="preserve">110 160 210 260
</t>
  </si>
  <si>
    <t>shard_cooldown_reduction
RequiresShard</t>
  </si>
  <si>
    <t>shard_aftershock_stun_duration_pct
RequiresShard</t>
  </si>
  <si>
    <t>50
1</t>
  </si>
  <si>
    <t>shard_free_pathing_linger_duration
RequiresShard</t>
  </si>
  <si>
    <t>1.0
1</t>
  </si>
  <si>
    <t>earthshaker_enchant_totem</t>
  </si>
  <si>
    <t>sect_warpath</t>
  </si>
  <si>
    <t>DOTA_ABILITY_BEHAVIOR_NO_TARGET</t>
  </si>
  <si>
    <t>Hero_EarthShaker.Totem</t>
  </si>
  <si>
    <t>0.6</t>
  </si>
  <si>
    <t>14</t>
  </si>
  <si>
    <t>5.0</t>
  </si>
  <si>
    <t>35 40 45 50</t>
  </si>
  <si>
    <t>earthshaker_aftershock</t>
  </si>
  <si>
    <t>sect_control</t>
  </si>
  <si>
    <t>0.9 1.1 1.3 1.5</t>
  </si>
  <si>
    <t xml:space="preserve">aftershock_range
</t>
  </si>
  <si>
    <t xml:space="preserve">300
</t>
  </si>
  <si>
    <t xml:space="preserve">aftershock_damage
</t>
  </si>
  <si>
    <t xml:space="preserve">75 100 125 150
</t>
  </si>
  <si>
    <t>earthshaker_echo_slam</t>
  </si>
  <si>
    <t>Hero_EarthShaker.EchoSlam</t>
  </si>
  <si>
    <t>150.0 130.0 110.0</t>
  </si>
  <si>
    <t>145 205 265</t>
  </si>
  <si>
    <t>echo_slam_damage_range
CalculateSpellDamageTooltip
DamageTypeTooltip</t>
  </si>
  <si>
    <t>600
0
DAMAGE_TYPE_NONE</t>
  </si>
  <si>
    <t>echo_slam_echo_search_range</t>
  </si>
  <si>
    <t>echo_slam_echo_range</t>
  </si>
  <si>
    <t xml:space="preserve">echo_slam_echo_damage
</t>
  </si>
  <si>
    <t xml:space="preserve">70 90 110
</t>
  </si>
  <si>
    <t>echo_slam_initial_damage</t>
  </si>
  <si>
    <t>100 140 180</t>
  </si>
  <si>
    <t>juggernaut_blade_fury</t>
  </si>
  <si>
    <t>DOTA_ABILITY_BEHAVIOR_NO_TARGET | DOTA_ABILITY_BEHAVIOR_IMMEDIATE | DOTA_ABILITY_BEHAVIOR_IGNORE_CHANNEL</t>
  </si>
  <si>
    <t>42 34 26 18</t>
  </si>
  <si>
    <t>120 110 100 90</t>
  </si>
  <si>
    <t>juggernaut_healing_ward</t>
  </si>
  <si>
    <t>sect_treatment</t>
  </si>
  <si>
    <t>Hero_Juggernaut.HealingWard.Cast</t>
  </si>
  <si>
    <t>350</t>
  </si>
  <si>
    <t>25.0</t>
  </si>
  <si>
    <t>60.0 60.0 60.0 60.0</t>
  </si>
  <si>
    <t>140 130 120 110</t>
  </si>
  <si>
    <t>juggernaut_blade_dance</t>
  </si>
  <si>
    <t>sect_phycrit</t>
  </si>
  <si>
    <t>juggernaut_swift_slash</t>
  </si>
  <si>
    <t>0.3 0.3 0.3</t>
  </si>
  <si>
    <t>550</t>
  </si>
  <si>
    <t>20</t>
  </si>
  <si>
    <t>125</t>
  </si>
  <si>
    <t>juggernaut_omni_slash</t>
  </si>
  <si>
    <t>130</t>
  </si>
  <si>
    <t>200 275 350</t>
  </si>
  <si>
    <t>mirana_starfall</t>
  </si>
  <si>
    <t>DOTA_ABILITY_BEHAVIOR_NO_TARGET | DOTA_ABILITY_BEHAVIOR_IGNORE_BACKSWING</t>
  </si>
  <si>
    <t>Ability.Starfall</t>
  </si>
  <si>
    <t>10.0 10.0 10.0 10.0</t>
  </si>
  <si>
    <t>12.0 12.0 12.0 12.0</t>
  </si>
  <si>
    <t>80 95 110 125</t>
  </si>
  <si>
    <t>mirana_arrow</t>
  </si>
  <si>
    <t>sect_cd_down</t>
  </si>
  <si>
    <t>DOTA_ABILITY_BEHAVIOR_DIRECTIONAL | DOTA_ABILITY_BEHAVIOR_POINT | DOTA_ABILITY_BEHAVIOR_IGNORE_BACKSWING</t>
  </si>
  <si>
    <t>60 150 240 330</t>
  </si>
  <si>
    <t>Hero_Mirana.ArrowCast</t>
  </si>
  <si>
    <t>0.5 0.5 0.5 0.5</t>
  </si>
  <si>
    <t>3000</t>
  </si>
  <si>
    <t>3.11 3.11 3.11 3.11</t>
  </si>
  <si>
    <t>19 18 17 16</t>
  </si>
  <si>
    <t>100 100 100 100</t>
  </si>
  <si>
    <t>arrow_range</t>
  </si>
  <si>
    <t>arrow_max_stunrange</t>
  </si>
  <si>
    <t>arrow_min_stun</t>
  </si>
  <si>
    <t>arrow_max_stun</t>
  </si>
  <si>
    <t>3.2 3.8 4.4 5.0</t>
  </si>
  <si>
    <t>arrow_bonus_damage</t>
  </si>
  <si>
    <t>arrow_vision</t>
  </si>
  <si>
    <t>scepter_radius
RequiresScepter</t>
  </si>
  <si>
    <t>500
1</t>
  </si>
  <si>
    <t>scepter_starstorm_target_pct
RequiresScepter</t>
  </si>
  <si>
    <t>mirana_leap</t>
  </si>
  <si>
    <t>DOTA_ABILITY_BEHAVIOR_NO_TARGET | DOTA_ABILITY_BEHAVIOR_IGNORE_BACKSWING | DOTA_ABILITY_BEHAVIOR_ROOT_DISABLES</t>
  </si>
  <si>
    <t>Ability.Leap</t>
  </si>
  <si>
    <t>40</t>
  </si>
  <si>
    <t>mirana_invis</t>
  </si>
  <si>
    <t>DOTA_ABILITY_BEHAVIOR_NO_TARGET | DOTA_ABILITY_BEHAVIOR_DONT_RESUME_ATTACK | DOTA_ABILITY_BEHAVIOR_IGNORE_BACKSWING</t>
  </si>
  <si>
    <t>Ability.MoonlightShadow</t>
  </si>
  <si>
    <t>0.5 0.5 0.5</t>
  </si>
  <si>
    <t>140.0 120.0 100.0</t>
  </si>
  <si>
    <t>fade_delay</t>
  </si>
  <si>
    <t>2.5 2.0 1.5</t>
  </si>
  <si>
    <t>bonus_movement_speed</t>
  </si>
  <si>
    <t>9 12 15</t>
  </si>
  <si>
    <t xml:space="preserve">evasion
</t>
  </si>
  <si>
    <t xml:space="preserve">20
</t>
  </si>
  <si>
    <t>nevermore_shadowraze1</t>
  </si>
  <si>
    <t>Hero_Nevermore.Shadowraze</t>
  </si>
  <si>
    <t>ACT_DOTA_RAZE_1</t>
  </si>
  <si>
    <t>0.55</t>
  </si>
  <si>
    <t>75 80 85 90</t>
  </si>
  <si>
    <t>nevermore_shadowraze2</t>
  </si>
  <si>
    <t>ACT_DOTA_RAZE_2</t>
  </si>
  <si>
    <t>nevermore_shadowraze3</t>
  </si>
  <si>
    <t>ACT_DOTA_RAZE_3</t>
  </si>
  <si>
    <t>nevermore_necromastery</t>
  </si>
  <si>
    <t>3</t>
  </si>
  <si>
    <t>necromastery_damage_per_soul
CalculateSpellDamageTooltip
DamageTypeTooltip</t>
  </si>
  <si>
    <t>1 2 3 4
0
DAMAGE_TYPE_NONE</t>
  </si>
  <si>
    <t>necromastery_max_souls</t>
  </si>
  <si>
    <t>necromastery_soul_release</t>
  </si>
  <si>
    <t>necromastery_max_souls_scepter
RequiresScepter</t>
  </si>
  <si>
    <t>25
1</t>
  </si>
  <si>
    <t>attack_range_bonus</t>
  </si>
  <si>
    <t>shard_souls_per_kill
RequiresShard</t>
  </si>
  <si>
    <t>2
1</t>
  </si>
  <si>
    <t>shard_crit_pct
RequiresShard</t>
  </si>
  <si>
    <t>190
1</t>
  </si>
  <si>
    <t>shard_fear_duration
RequiresShard</t>
  </si>
  <si>
    <t>0.5
1</t>
  </si>
  <si>
    <t>nevermore_dark_lord</t>
  </si>
  <si>
    <t>sect_phyarm_down</t>
  </si>
  <si>
    <t>DOTA_ABILITY_BEHAVIOR_PASSIVE | DOTA_ABILITY_BEHAVIOR_AURA</t>
  </si>
  <si>
    <t>10</t>
  </si>
  <si>
    <t xml:space="preserve">presence_armor_reduction
</t>
  </si>
  <si>
    <t>presence_radius</t>
  </si>
  <si>
    <t>nevermore_requiem</t>
  </si>
  <si>
    <t>DOTA_ABILITY_BEHAVIOR_NO_TARGET | DOTA_ABILITY_BEHAVIOR_NORMAL_WHEN_STOLEN</t>
  </si>
  <si>
    <t>80 120 160</t>
  </si>
  <si>
    <t>Hero_Nevermore.RequiemOfSouls</t>
  </si>
  <si>
    <t>1.67 1.67 1.67</t>
  </si>
  <si>
    <t>150 175 200</t>
  </si>
  <si>
    <t>morphling_waveform</t>
  </si>
  <si>
    <t>DOTA_ABILITY_BEHAVIOR_POINT | DOTA_ABILITY_BEHAVIOR_IGNORE_BACKSWING | DOTA_ABILITY_BEHAVIOR_ROOT_DISABLES</t>
  </si>
  <si>
    <t>75 150 225 300</t>
  </si>
  <si>
    <t>Hero_Morphling.Waveform</t>
  </si>
  <si>
    <t>20 17 14 11</t>
  </si>
  <si>
    <t>morphling_adaptive_strike_agi</t>
  </si>
  <si>
    <t>Hero_Morphling.AdaptiveStrike</t>
  </si>
  <si>
    <t>600 700 800 900</t>
  </si>
  <si>
    <t>morphling_adaptive_strike_str</t>
  </si>
  <si>
    <t>morphling_morph_agi</t>
  </si>
  <si>
    <t>DOTA_ABILITY_BEHAVIOR_NO_TARGET | DOTA_ABILITY_BEHAVIOR_TOGGLE</t>
  </si>
  <si>
    <t>morphling_morph_str</t>
  </si>
  <si>
    <t>morphling_replicate</t>
  </si>
  <si>
    <t>DOTA_UNIT_TARGET_TEAM_CUSTOM</t>
  </si>
  <si>
    <t>DOTA_UNIT_TARGET_CUSTOM</t>
  </si>
  <si>
    <t>Hero_Morphling.Replicate</t>
  </si>
  <si>
    <t>700 850 1000</t>
  </si>
  <si>
    <t>140 100 60</t>
  </si>
  <si>
    <t>50</t>
  </si>
  <si>
    <t>morphling_morph_replicate</t>
  </si>
  <si>
    <t>DOTA_ABILITY_BEHAVIOR_NO_TARGET | DOTA_ABILITY_BEHAVIOR_HIDDEN | DOTA_ABILITY_BEHAVIOR_DONT_RESUME_MOVEMENT | DOTA_ABILITY_BEHAVIOR_DONT_RESUME_ATTACK | DOTA_ABILITY_BEHAVIOR_IMMEDIATE | DOTA_ABILITY_BEHAVIOR_IGNORE_BACKSWING</t>
  </si>
  <si>
    <t>morphling_morph</t>
  </si>
  <si>
    <t>DOTA_ABILITY_BEHAVIOR_HIDDEN</t>
  </si>
  <si>
    <t>phantom_lancer_spirit_lance</t>
  </si>
  <si>
    <t>sect_copy</t>
  </si>
  <si>
    <t>Hero_PhantomLancer.SpiritLance.Throw</t>
  </si>
  <si>
    <t>525 600 675 750</t>
  </si>
  <si>
    <t>7</t>
  </si>
  <si>
    <t>120</t>
  </si>
  <si>
    <t>phantom_lancer_doppelwalk</t>
  </si>
  <si>
    <t>DOTA_ABILITY_BEHAVIOR_POINT | DOTA_ABILITY_BEHAVIOR_AOE | DOTA_ABILITY_BEHAVIOR_ROOT_DISABLES</t>
  </si>
  <si>
    <t>Hero_PhantomLancer.Doppelganger.Cast</t>
  </si>
  <si>
    <t>0.1</t>
  </si>
  <si>
    <t>575</t>
  </si>
  <si>
    <t>19 16 13 10</t>
  </si>
  <si>
    <t>phantom_lancer_phantom_edge</t>
  </si>
  <si>
    <t>sect_assault</t>
  </si>
  <si>
    <t>DOTA_ABILITY_BEHAVIOR_IMMEDIATE | DOTA_ABILITY_BEHAVIOR_NO_TARGET | DOTA_ABILITY_BEHAVIOR_TOGGLE</t>
  </si>
  <si>
    <t>Hero_PhantomLancer.PhantomEdge</t>
  </si>
  <si>
    <t>13 10 7 4</t>
  </si>
  <si>
    <t>phantom_lancer_juxtapose</t>
  </si>
  <si>
    <t>75</t>
  </si>
  <si>
    <t xml:space="preserve">max_illusions
</t>
  </si>
  <si>
    <t xml:space="preserve">6 8 10
</t>
  </si>
  <si>
    <t>proc_chance_pct</t>
  </si>
  <si>
    <t>40 45 50</t>
  </si>
  <si>
    <t>illusion_proc_chance_pct</t>
  </si>
  <si>
    <t>illusion_duration</t>
  </si>
  <si>
    <t>illusion_damage_out_pct
CalculateSpellDamageTooltip</t>
  </si>
  <si>
    <t>-78
0</t>
  </si>
  <si>
    <t>tooltip_illusion_damage
CalculateSpellDamageTooltip</t>
  </si>
  <si>
    <t>22
0</t>
  </si>
  <si>
    <t>illusion_damage_in_pct
CalculateSpellDamageTooltip</t>
  </si>
  <si>
    <t>550
0</t>
  </si>
  <si>
    <t>tooltip_total_illusion_damage_in_pct
CalculateSpellDamageTooltip</t>
  </si>
  <si>
    <t>650
0</t>
  </si>
  <si>
    <t>illusion_from_illusion_duration</t>
  </si>
  <si>
    <t>scepter_bonus_duration
RequiresScepter</t>
  </si>
  <si>
    <t>scepter_bonus_illusions
RequiresScepter</t>
  </si>
  <si>
    <t>puck_illusory_orb</t>
  </si>
  <si>
    <t>sect_magic</t>
  </si>
  <si>
    <t>Hero_Puck.Illusory_Orb</t>
  </si>
  <si>
    <t>0.1 0.1 0.1 0.1</t>
  </si>
  <si>
    <t>110 120 130 140</t>
  </si>
  <si>
    <t>puck_waning_rift</t>
  </si>
  <si>
    <t>Hero_Puck.Waning_Rift</t>
  </si>
  <si>
    <t>100 110 120 130</t>
  </si>
  <si>
    <t>puck_phase_shift</t>
  </si>
  <si>
    <t>DOTA_ABILITY_BEHAVIOR_NO_TARGET | DOTA_ABILITY_BEHAVIOR_DONT_RESUME_MOVEMENT | DOTA_ABILITY_BEHAVIOR_CHANNELLED | DOTA_ABILITY_BEHAVIOR_DONT_RESUME_ATTACK</t>
  </si>
  <si>
    <t>Hero_Puck.Phase_Shift</t>
  </si>
  <si>
    <t>8 7.5 7 6.5</t>
  </si>
  <si>
    <t>1 1.75 2.5 3.25</t>
  </si>
  <si>
    <t>puck_ethereal_jaunt</t>
  </si>
  <si>
    <t>DOTA_ABILITY_BEHAVIOR_NO_TARGET | DOTA_ABILITY_BEHAVIOR_NOT_LEARNABLE | DOTA_ABILITY_BEHAVIOR_DONT_RESUME_ATTACK | DOTA_ABILITY_BEHAVIOR_ROOT_DISABLES</t>
  </si>
  <si>
    <t>Hero_Puck.EtherealJaunt</t>
  </si>
  <si>
    <t>puck_dream_coil</t>
  </si>
  <si>
    <t>Hero_Puck.Dream_Coil</t>
  </si>
  <si>
    <t>0.1 0.1 0.1</t>
  </si>
  <si>
    <t>750</t>
  </si>
  <si>
    <t>pudge_meat_hook</t>
  </si>
  <si>
    <t>Hero_Pudge.AttackHookExtend</t>
  </si>
  <si>
    <t>1300</t>
  </si>
  <si>
    <t>110</t>
  </si>
  <si>
    <t>pudge_rot</t>
  </si>
  <si>
    <t>sect_poision</t>
  </si>
  <si>
    <t>DOTA_ABILITY_BEHAVIOR_NO_TARGET | DOTA_ABILITY_BEHAVIOR_TOGGLE | DOTA_ABILITY_BEHAVIOR_IGNORE_CHANNEL | DOTA_ABILITY_BEHAVIOR_IGNORE_BACKSWING</t>
  </si>
  <si>
    <t>rot_radius</t>
  </si>
  <si>
    <t>rot_tick</t>
  </si>
  <si>
    <t xml:space="preserve">rot_slow
</t>
  </si>
  <si>
    <t xml:space="preserve">rot_damage
</t>
  </si>
  <si>
    <t xml:space="preserve">30 60 90 120
</t>
  </si>
  <si>
    <t>scepter_rot_damage_bonus
RequiresScepter</t>
  </si>
  <si>
    <t>100
1</t>
  </si>
  <si>
    <t>scepter_rot_regen_reduction_pct
RequiresScepter</t>
  </si>
  <si>
    <t>pudge_flesh_heap</t>
  </si>
  <si>
    <t>DOTA_ABILITY_BEHAVIOR_NO_TARGET | DOTA_ABILITY_BEHAVIOR_IGNORE_CHANNEL | DOTA_ABILITY_BEHAVIOR_IMMEDIATE | DOTA_ABILITY_BEHAVIOR_IGNORE_BACKSWING</t>
  </si>
  <si>
    <t>20 18 16 14</t>
  </si>
  <si>
    <t>35 50 65 80</t>
  </si>
  <si>
    <t>pudge_eject</t>
  </si>
  <si>
    <t>DOTA_ABILITY_BEHAVIOR_NO_TARGET | DOTA_ABILITY_BEHAVIOR_IMMEDIATE | DOTA_ABILITY_BEHAVIOR_HIDDEN | DOTA_ABILITY_BEHAVIOR_SHOW_IN_GUIDES</t>
  </si>
  <si>
    <t>Hero_Enchantress.EnchantCreep</t>
  </si>
  <si>
    <t>pudge_dismember</t>
  </si>
  <si>
    <t>sect_cannibalism</t>
  </si>
  <si>
    <t>DOTA_ABILITY_BEHAVIOR_UNIT_TARGET | DOTA_ABILITY_BEHAVIOR_CHANNELLED | DOTA_ABILITY_BEHAVIOR_IGNORE_BACKSWING</t>
  </si>
  <si>
    <t>160</t>
  </si>
  <si>
    <t>100 130 170</t>
  </si>
  <si>
    <t>razor_plasma_field</t>
  </si>
  <si>
    <t>Ability.PlasmaField</t>
  </si>
  <si>
    <t>13 12 11 10</t>
  </si>
  <si>
    <t>125 125 125 125</t>
  </si>
  <si>
    <t>razor_static_link</t>
  </si>
  <si>
    <t>sect_steal</t>
  </si>
  <si>
    <t>DOTA_ABILITY_BEHAVIOR_UNIT_TARGET | DOTA_ABILITY_BEHAVIOR_IGNORE_BACKSWING</t>
  </si>
  <si>
    <t>Ability.static.start</t>
  </si>
  <si>
    <t>40 35 30 25</t>
  </si>
  <si>
    <t>65</t>
  </si>
  <si>
    <t>razor_unstable_current</t>
  </si>
  <si>
    <t xml:space="preserve">self_movement_speed_pct
</t>
  </si>
  <si>
    <t xml:space="preserve">6 12 18 24
</t>
  </si>
  <si>
    <t>shard_pct_chance
RequiresShard</t>
  </si>
  <si>
    <t>18
1</t>
  </si>
  <si>
    <t>shard_target_count
RequiresShard</t>
  </si>
  <si>
    <t>3
1</t>
  </si>
  <si>
    <t>shard_damage
RequiresShard</t>
  </si>
  <si>
    <t>150
1</t>
  </si>
  <si>
    <t>shard_move_slow_pct
RequiresShard</t>
  </si>
  <si>
    <t>shard_slow_duration
RequiresShard</t>
  </si>
  <si>
    <t>1.5
1</t>
  </si>
  <si>
    <t>shard_search_radius
RequiresShard</t>
  </si>
  <si>
    <t>900
1</t>
  </si>
  <si>
    <t>razor_eye_of_the_storm</t>
  </si>
  <si>
    <t>Hero_Razor.Storm.Cast</t>
  </si>
  <si>
    <t>ACT_DOTA_OVERRIDE_ABILITY_4</t>
  </si>
  <si>
    <t>80 70 60</t>
  </si>
  <si>
    <t xml:space="preserve">strike_interval
</t>
  </si>
  <si>
    <t xml:space="preserve">0.7 0.6 0.5
</t>
  </si>
  <si>
    <t>armor_reduction</t>
  </si>
  <si>
    <t>1 1 1</t>
  </si>
  <si>
    <t>60 75 90</t>
  </si>
  <si>
    <t>sandking_burrowstrike</t>
  </si>
  <si>
    <t>DOTA_ABILITY_BEHAVIOR_POINT | DOTA_ABILITY_BEHAVIOR_UNIT_TARGET | DOTA_ABILITY_BEHAVIOR_ROOT_DISABLES</t>
  </si>
  <si>
    <t>100 160 220 280</t>
  </si>
  <si>
    <t>Ability.SandKing_BurrowStrike</t>
  </si>
  <si>
    <t>500 550 600 650</t>
  </si>
  <si>
    <t>sandking_sand_storm</t>
  </si>
  <si>
    <t>DOTA_ABILITY_BEHAVIOR_NO_TARGET | DOTA_ABILITY_BEHAVIOR_DONT_RESUME_ATTACK</t>
  </si>
  <si>
    <t>Ability.SandKing_SandStorm.start</t>
  </si>
  <si>
    <t>20 25 30 35</t>
  </si>
  <si>
    <t>40 34 28 22</t>
  </si>
  <si>
    <t>85</t>
  </si>
  <si>
    <t>damage_tick_rate</t>
  </si>
  <si>
    <t xml:space="preserve">sand_storm_radius
</t>
  </si>
  <si>
    <t xml:space="preserve">425 500 575 650
</t>
  </si>
  <si>
    <t xml:space="preserve">sand_storm_damage
</t>
  </si>
  <si>
    <t xml:space="preserve">25 45 65 85
</t>
  </si>
  <si>
    <t>sandking_caustic_finale</t>
  </si>
  <si>
    <t>Ability.SandKing_CausticFinale</t>
  </si>
  <si>
    <t>caustic_finale_radius</t>
  </si>
  <si>
    <t xml:space="preserve">caustic_finale_damage_base
</t>
  </si>
  <si>
    <t xml:space="preserve">70 90 110 130
</t>
  </si>
  <si>
    <t>caustic_finale_damage_pct</t>
  </si>
  <si>
    <t>10 14 18 22</t>
  </si>
  <si>
    <t>caustic_finale_duration</t>
  </si>
  <si>
    <t>caustic_finale_slow
LinkedSpecialBonusOperation</t>
  </si>
  <si>
    <t>-10 -15 -20 -25
SPECIAL_BONUS_SUBTRACT</t>
  </si>
  <si>
    <t>sandking_epicenter</t>
  </si>
  <si>
    <t>Ability.SandKing_Epicenter</t>
  </si>
  <si>
    <t>2.0</t>
  </si>
  <si>
    <t>3.0</t>
  </si>
  <si>
    <t>120 110 100</t>
  </si>
  <si>
    <t>150 225 300</t>
  </si>
  <si>
    <t>storm_spirit_static_remnant</t>
  </si>
  <si>
    <t>Hero_StormSpirit.StaticRemnantPlant</t>
  </si>
  <si>
    <t>12.0</t>
  </si>
  <si>
    <t>3.5</t>
  </si>
  <si>
    <t>70 80 90 100</t>
  </si>
  <si>
    <t>static_remnant_radius</t>
  </si>
  <si>
    <t>static_remnant_damage_radius
DamageTypeTooltip</t>
  </si>
  <si>
    <t>260
DAMAGE_TYPE_NONE</t>
  </si>
  <si>
    <t>static_remnant_delay</t>
  </si>
  <si>
    <t xml:space="preserve">static_remnant_damage
</t>
  </si>
  <si>
    <t xml:space="preserve">120 180 240 300
</t>
  </si>
  <si>
    <t>storm_spirit_electric_vortex</t>
  </si>
  <si>
    <t>Hero_StormSpirit.ElectricVortex</t>
  </si>
  <si>
    <t>300</t>
  </si>
  <si>
    <t>60 70 80 90</t>
  </si>
  <si>
    <t>storm_spirit_overload</t>
  </si>
  <si>
    <t>sect_fish_chess</t>
  </si>
  <si>
    <t>Hero_StormSpirit.Overload</t>
  </si>
  <si>
    <t>0.8</t>
  </si>
  <si>
    <t>overload_aoe</t>
  </si>
  <si>
    <t>overload_move_slow</t>
  </si>
  <si>
    <t>overload_attack_slow</t>
  </si>
  <si>
    <t xml:space="preserve">overload_damage
</t>
  </si>
  <si>
    <t xml:space="preserve">30 50 70 90
</t>
  </si>
  <si>
    <t>shard_activation_radius
RequiresShard</t>
  </si>
  <si>
    <t>750
1</t>
  </si>
  <si>
    <t>shard_activation_charges
RequiresShard</t>
  </si>
  <si>
    <t>shard_activation_duration
RequiresShard</t>
  </si>
  <si>
    <t>12
1</t>
  </si>
  <si>
    <t>shard_manacost
RequiresShard</t>
  </si>
  <si>
    <t>shard_cooldown
RequiresShard</t>
  </si>
  <si>
    <t>30
1</t>
  </si>
  <si>
    <t>shard_attack_speed_bonus
RequiresShard</t>
  </si>
  <si>
    <t>storm_spirit_ball_lightning</t>
  </si>
  <si>
    <t>DOTA_ABILITY_BEHAVIOR_POINT | DOTA_ABILITY_BEHAVIOR_ROOT_DISABLES | DOTA_ABILITY_BEHAVIOR_CAN_SELF_CAST | DOTA_ABILITY_BEHAVIOR_OPTIONAL_UNIT_TARGET</t>
  </si>
  <si>
    <t>8 12 16</t>
  </si>
  <si>
    <t>Hero_StormSpirit.BallLightning</t>
  </si>
  <si>
    <t>30</t>
  </si>
  <si>
    <t>ball_lightning_initial_mana_percentage</t>
  </si>
  <si>
    <t>ball_lightning_initial_mana_base</t>
  </si>
  <si>
    <t>ball_lightning_move_speed</t>
  </si>
  <si>
    <t>1400 1850 2300</t>
  </si>
  <si>
    <t>ball_lightning_aoe</t>
  </si>
  <si>
    <t>ball_lightning_travel_cost_base</t>
  </si>
  <si>
    <t>ball_lightning_travel_cost_percent</t>
  </si>
  <si>
    <t>ball_lightning_vision_radius</t>
  </si>
  <si>
    <t>blocker_duration</t>
  </si>
  <si>
    <t>scepter_remnant_interval</t>
  </si>
  <si>
    <t>sven_storm_bolt</t>
  </si>
  <si>
    <t>DOTA_ABILITY_BEHAVIOR_UNIT_TARGET | DOTA_ABILITY_BEHAVIOR_AOE | DOTA_ABILITY_BEHAVIOR_IGNORE_BACKSWING</t>
  </si>
  <si>
    <t>95 170 245 320</t>
  </si>
  <si>
    <t>Hero_Sven.StormBoltImpact</t>
  </si>
  <si>
    <t>0.2 0.2 0.2 0.2</t>
  </si>
  <si>
    <t>18 16 14 12</t>
  </si>
  <si>
    <t>110 115 120 125</t>
  </si>
  <si>
    <t>bolt_speed</t>
  </si>
  <si>
    <t xml:space="preserve">bolt_stun_duration
</t>
  </si>
  <si>
    <t xml:space="preserve">1.4 1.6 1.8 2.0
</t>
  </si>
  <si>
    <t>bolt_aoe</t>
  </si>
  <si>
    <t>vision_radius</t>
  </si>
  <si>
    <t>cast_range_bonus_scepter
RequiresScepter</t>
  </si>
  <si>
    <t>350
1</t>
  </si>
  <si>
    <t>sven_great_cleave</t>
  </si>
  <si>
    <t>sect_cleave</t>
  </si>
  <si>
    <t>cleave_starting_width</t>
  </si>
  <si>
    <t>cleave_ending_width</t>
  </si>
  <si>
    <t>cleave_distance</t>
  </si>
  <si>
    <t xml:space="preserve">great_cleave_damage
</t>
  </si>
  <si>
    <t xml:space="preserve">25 50 75 100
</t>
  </si>
  <si>
    <t>sven_warcry</t>
  </si>
  <si>
    <t>Hero_Sven.WarCry</t>
  </si>
  <si>
    <t>ACT_DOTA_OVERRIDE_ABILITY_3</t>
  </si>
  <si>
    <t>32 28 24 20</t>
  </si>
  <si>
    <t>30 35 40 45</t>
  </si>
  <si>
    <t xml:space="preserve">movespeed
</t>
  </si>
  <si>
    <t xml:space="preserve">10 14 18 22
</t>
  </si>
  <si>
    <t xml:space="preserve">bonus_armor
</t>
  </si>
  <si>
    <t xml:space="preserve">6 9 12 15
</t>
  </si>
  <si>
    <t xml:space="preserve">duration
</t>
  </si>
  <si>
    <t xml:space="preserve">9
</t>
  </si>
  <si>
    <t>shard_passive_armor
RequiresShard</t>
  </si>
  <si>
    <t>shard_radius
RequiresShard</t>
  </si>
  <si>
    <t>1200
1</t>
  </si>
  <si>
    <t>sven_gods_strength</t>
  </si>
  <si>
    <t>sect_transform</t>
  </si>
  <si>
    <t>Hero_Sven.GodsStrength</t>
  </si>
  <si>
    <t>35.0</t>
  </si>
  <si>
    <t>105 100 95</t>
  </si>
  <si>
    <t xml:space="preserve">gods_strength_damage
</t>
  </si>
  <si>
    <t xml:space="preserve">120 160 200
</t>
  </si>
  <si>
    <t>tiny_avalanche</t>
  </si>
  <si>
    <t>Ability.Avalanche</t>
  </si>
  <si>
    <t>26 22 18 14</t>
  </si>
  <si>
    <t>120 120 120 120</t>
  </si>
  <si>
    <t>tiny_toss</t>
  </si>
  <si>
    <t>DOTA_ABILITY_BEHAVIOR_UNIT_TARGET | DOTA_ABILITY_BEHAVIOR_AOE | DOTA_ABILITY_BEHAVIOR_RUNE_TARGET</t>
  </si>
  <si>
    <t>tiny_tree_grab</t>
  </si>
  <si>
    <t>DOTA_UNIT_TARGET_TREE | DOTA_UNIT_TARGET_CUSTOM</t>
  </si>
  <si>
    <t>Hero_Tiny.CraggyExterior.Stun</t>
  </si>
  <si>
    <t xml:space="preserve">attack_count
</t>
  </si>
  <si>
    <t xml:space="preserve">5
</t>
  </si>
  <si>
    <t>bonus_damage
CalculateSpellDamageTooltip</t>
  </si>
  <si>
    <t>20
0</t>
  </si>
  <si>
    <t>bonus_damage_buildings
CalculateSpellDamageTooltip</t>
  </si>
  <si>
    <t>40 55 70 85
0</t>
  </si>
  <si>
    <t>attack_range</t>
  </si>
  <si>
    <t>splash_width</t>
  </si>
  <si>
    <t>splash_range</t>
  </si>
  <si>
    <t>splash_pct</t>
  </si>
  <si>
    <t>40 60 80 100</t>
  </si>
  <si>
    <t>bat_increase</t>
  </si>
  <si>
    <t>speed_reduction</t>
  </si>
  <si>
    <t>tiny_tree_channel</t>
  </si>
  <si>
    <t>DOTA_ABILITY_BEHAVIOR_CHANNELLED  | DOTA_ABILITY_BEHAVIOR_POINT | DOTA_ABILITY_BEHAVIOR_AOE | DOTA_ABILITY_BEHAVIOR_HIDDEN | DOTA_ABILITY_BEHAVIOR_SHOW_IN_GUIDES</t>
  </si>
  <si>
    <t>1200</t>
  </si>
  <si>
    <t>15</t>
  </si>
  <si>
    <t>2.4</t>
  </si>
  <si>
    <t>200</t>
  </si>
  <si>
    <t>speed</t>
  </si>
  <si>
    <t>range</t>
  </si>
  <si>
    <t>splash_radius</t>
  </si>
  <si>
    <t>tree_grab_radius</t>
  </si>
  <si>
    <t>interval</t>
  </si>
  <si>
    <t>0
0</t>
  </si>
  <si>
    <t>tiny_grow</t>
  </si>
  <si>
    <t>Tiny.Grow</t>
  </si>
  <si>
    <t>tiny_toss_tree</t>
  </si>
  <si>
    <t>DOTA_ABILITY_BEHAVIOR_UNIT_TARGET | DOTA_ABILITY_BEHAVIOR_POINT | DOTA_ABILITY_BEHAVIOR_HIDDEN | DOTA_ABILITY_BEHAVIOR_SHOW_IN_GUIDES</t>
  </si>
  <si>
    <t>vengefulspirit_magic_missile</t>
  </si>
  <si>
    <t>sect_ghost</t>
  </si>
  <si>
    <t>Hero_VengefulSpirit.MagicMissile</t>
  </si>
  <si>
    <t>12 11 10 9</t>
  </si>
  <si>
    <t>vengefulspirit_wave_of_terror</t>
  </si>
  <si>
    <t>85 100 115 130</t>
  </si>
  <si>
    <t>Hero_VengefulSpirit.WaveOfTerror</t>
  </si>
  <si>
    <t>8</t>
  </si>
  <si>
    <t>16 14 12 10</t>
  </si>
  <si>
    <t>25 30 35 40</t>
  </si>
  <si>
    <t>wave_speed</t>
  </si>
  <si>
    <t>wave_width</t>
  </si>
  <si>
    <t xml:space="preserve">armor_reduction
</t>
  </si>
  <si>
    <t>vision_aoe</t>
  </si>
  <si>
    <t>vision_duration</t>
  </si>
  <si>
    <t>vengefulspirit_command_aura</t>
  </si>
  <si>
    <t xml:space="preserve">bonus_base_damage
</t>
  </si>
  <si>
    <t xml:space="preserve">11 18 25 32
</t>
  </si>
  <si>
    <t>aura_radius</t>
  </si>
  <si>
    <t>scepter_illusion_damage_out_pct
RequiresScepter</t>
  </si>
  <si>
    <t>scepter_illusion_damage_in_pct
RequiresScepter</t>
  </si>
  <si>
    <t>scepter_illusion_ms_bonus_pct
RequiresScepter</t>
  </si>
  <si>
    <t>vengefulspirit_nether_swap</t>
  </si>
  <si>
    <t>Hero_VengefulSpirit.NetherSwap</t>
  </si>
  <si>
    <t>800 950 1100</t>
  </si>
  <si>
    <t>50 40 30</t>
  </si>
  <si>
    <t>windrunner_shackleshot</t>
  </si>
  <si>
    <t>Hero_Windrunner.ShackleshotCast</t>
  </si>
  <si>
    <t>0.15</t>
  </si>
  <si>
    <t>fail_stun_duration</t>
  </si>
  <si>
    <t>0.75 0.75 0.75 0.75</t>
  </si>
  <si>
    <t xml:space="preserve">stun_duration
</t>
  </si>
  <si>
    <t xml:space="preserve">2.0 2.6 3.2 3.8
</t>
  </si>
  <si>
    <t>shackle_distance</t>
  </si>
  <si>
    <t>shackle_count</t>
  </si>
  <si>
    <t>shackle_angle</t>
  </si>
  <si>
    <t>windrunner_powershot</t>
  </si>
  <si>
    <t>DOTA_ABILITY_BEHAVIOR_POINT | DOTA_ABILITY_BEHAVIOR_CHANNELLED</t>
  </si>
  <si>
    <t>Ability.Powershot</t>
  </si>
  <si>
    <t>2600</t>
  </si>
  <si>
    <t>1.0</t>
  </si>
  <si>
    <t>windrunner_windrun</t>
  </si>
  <si>
    <t>sect_miss</t>
  </si>
  <si>
    <t>Ability.Windrun</t>
  </si>
  <si>
    <t>windrunner_focusfire</t>
  </si>
  <si>
    <t>DOTA_UNIT_TARGET_HERO | DOTA_UNIT_TARGET_BASIC | DOTA_UNIT_TARGET_BUILDING</t>
  </si>
  <si>
    <t>Ability.Focusfire</t>
  </si>
  <si>
    <t>20.0</t>
  </si>
  <si>
    <t>70 50 30</t>
  </si>
  <si>
    <t>75 100 125</t>
  </si>
  <si>
    <t>zuus_arc_lightning</t>
  </si>
  <si>
    <t>sect_light</t>
  </si>
  <si>
    <t>Hero_Zuus.ArcLightning.Cast</t>
  </si>
  <si>
    <t>850</t>
  </si>
  <si>
    <t>1.6</t>
  </si>
  <si>
    <t>80 85 90 95</t>
  </si>
  <si>
    <t xml:space="preserve">arc_damage
</t>
  </si>
  <si>
    <t xml:space="preserve">90 120 150 180
</t>
  </si>
  <si>
    <t>500 500 500 500</t>
  </si>
  <si>
    <t>jump_count</t>
  </si>
  <si>
    <t>5 7 9 15</t>
  </si>
  <si>
    <t>jump_delay</t>
  </si>
  <si>
    <t>0.25 0.25 0.25 0.25</t>
  </si>
  <si>
    <t>zuus_lightning_bolt</t>
  </si>
  <si>
    <t>DOTA_ABILITY_BEHAVIOR_UNIT_TARGET | DOTA_ABILITY_BEHAVIOR_POINT</t>
  </si>
  <si>
    <t>125 200 275 350</t>
  </si>
  <si>
    <t>Hero_Zuus.LightningBolt</t>
  </si>
  <si>
    <t>700 750 800 850</t>
  </si>
  <si>
    <t>6.0 6.0 6.0 6.0</t>
  </si>
  <si>
    <t>120 125 130 135</t>
  </si>
  <si>
    <t>true_sight_radius</t>
  </si>
  <si>
    <t>sight_radius_day</t>
  </si>
  <si>
    <t>sight_radius_night</t>
  </si>
  <si>
    <t>sight_duration</t>
  </si>
  <si>
    <t>spread_aoe</t>
  </si>
  <si>
    <t>zuus_static_field</t>
  </si>
  <si>
    <t>DOTA_ABILITY_BEHAVIOR_PASSIVE | DOTA_ABILITY_BEHAVIOR_HIDDEN | DOTA_ABILITY_BEHAVIOR_SHOW_IN_GUIDES</t>
  </si>
  <si>
    <t>Hero_Zuus.StaticField</t>
  </si>
  <si>
    <t>zuus_cloud</t>
  </si>
  <si>
    <t>sect_summon</t>
  </si>
  <si>
    <t>DOTA_ABILITY_BEHAVIOR_POINT | DOTA_ABILITY_BEHAVIOR_AOE | DOTA_ABILITY_BEHAVIOR_HIDDEN | DOTA_ABILITY_BEHAVIOR_SHOW_IN_GUIDES</t>
  </si>
  <si>
    <t>Hero_Zuus.Cloud.Cast</t>
  </si>
  <si>
    <t>325</t>
  </si>
  <si>
    <t>cloud_duration</t>
  </si>
  <si>
    <t>cloud_bolt_interval</t>
  </si>
  <si>
    <t>cloud_radius</t>
  </si>
  <si>
    <t>hits_to_kill_tooltip</t>
  </si>
  <si>
    <t>creep_hits_to_kill_tooltip</t>
  </si>
  <si>
    <t>cloud_bounty_tooltip</t>
  </si>
  <si>
    <t>zuus_heavenly_jump</t>
  </si>
  <si>
    <t>DOTA_ABILITY_BEHAVIOR_NO_TARGET | DOTA_ABILITY_BEHAVIOR_IMMEDIATE | DOTA_ABILITY_BEHAVIOR_ROOT_DISABLES</t>
  </si>
  <si>
    <t>zuus_thundergods_wrath</t>
  </si>
  <si>
    <t>Hero_Zuus.GodsWrath</t>
  </si>
  <si>
    <t>130 125 120</t>
  </si>
  <si>
    <t>300 400 500</t>
  </si>
  <si>
    <t>3.0 3.0 3.0 3.0</t>
  </si>
  <si>
    <t xml:space="preserve">300 425 550
</t>
  </si>
  <si>
    <t>kunkka_torrent</t>
  </si>
  <si>
    <t>DOTA_ABILITY_BEHAVIOR_AOE | DOTA_ABILITY_BEHAVIOR_POINT | DOTA_ABILITY_BEHAVIOR_IGNORE_BACKSWING</t>
  </si>
  <si>
    <t>Ability.Torrent</t>
  </si>
  <si>
    <t>100</t>
  </si>
  <si>
    <t>kunkka_tidebringer</t>
  </si>
  <si>
    <t>Hero_Kunkka.Tidebringer.Attack</t>
  </si>
  <si>
    <t>150</t>
  </si>
  <si>
    <t>kunkka_x_marks_the_spot</t>
  </si>
  <si>
    <t>Ability.XMarksTheSpot.Target</t>
  </si>
  <si>
    <t>550 700 850 1000</t>
  </si>
  <si>
    <t>30 24 18 12</t>
  </si>
  <si>
    <t>kunkka_torrent_storm</t>
  </si>
  <si>
    <t>DOTA_ABILITY_BEHAVIOR_NO_TARGET | DOTA_ABILITY_BEHAVIOR_HIDDEN | DOTA_ABILITY_BEHAVIOR_SHOW_IN_GUIDES</t>
  </si>
  <si>
    <t>250</t>
  </si>
  <si>
    <t>torrent_interval
RequiresScepter</t>
  </si>
  <si>
    <t>0.25
1</t>
  </si>
  <si>
    <t>torrent_duration
RequiresScepter</t>
  </si>
  <si>
    <t>5.0
1</t>
  </si>
  <si>
    <t>torrent_min_distance
RequiresScepter</t>
  </si>
  <si>
    <t>300
1</t>
  </si>
  <si>
    <t>torrent_max_distance
RequiresScepter</t>
  </si>
  <si>
    <t>1100
1</t>
  </si>
  <si>
    <t>kunkka_tidal_wave</t>
  </si>
  <si>
    <t>DOTA_ABILITY_BEHAVIOR_POINT | DOTA_ABILITY_BEHAVIOR_HIDDEN | DOTA_ABILITY_BEHAVIOR_SHOW_IN_GUIDES</t>
  </si>
  <si>
    <t>12</t>
  </si>
  <si>
    <t>knockback_distance</t>
  </si>
  <si>
    <t>kunkka_ghostship</t>
  </si>
  <si>
    <t>400 500 600</t>
  </si>
  <si>
    <t>Ability.Ghostship</t>
  </si>
  <si>
    <t>ACT_DOTA_CAST_GHOST_SHIP</t>
  </si>
  <si>
    <t>1000</t>
  </si>
  <si>
    <t>125 175 225</t>
  </si>
  <si>
    <t>kunkka_return</t>
  </si>
  <si>
    <t>DOTA_ABILITY_BEHAVIOR_HIDDEN | DOTA_ABILITY_BEHAVIOR_NO_TARGET | DOTA_ABILITY_BEHAVIOR_IGNORE_BACKSWING</t>
  </si>
  <si>
    <t>Ability.XMarksTheSpot.Return</t>
  </si>
  <si>
    <t>lina_dragon_slave</t>
  </si>
  <si>
    <t>sect_flame</t>
  </si>
  <si>
    <t>Hero_Lina.DragonSlave</t>
  </si>
  <si>
    <t>0.45</t>
  </si>
  <si>
    <t>1075</t>
  </si>
  <si>
    <t>0.6875 0.6875 0.6875 0.6875</t>
  </si>
  <si>
    <t>100 115 130 145</t>
  </si>
  <si>
    <t>lina_light_strike_array</t>
  </si>
  <si>
    <t>Ability.LightStrikeArray</t>
  </si>
  <si>
    <t>0.45 0.45 0.45 0.45</t>
  </si>
  <si>
    <t>13 11 9 7</t>
  </si>
  <si>
    <t>100 105 110 115</t>
  </si>
  <si>
    <t>light_strike_array_aoe</t>
  </si>
  <si>
    <t>light_strike_array_delay_time</t>
  </si>
  <si>
    <t>light_strike_array_stun_duration</t>
  </si>
  <si>
    <t>1.6 1.9 2.2 2.5</t>
  </si>
  <si>
    <t xml:space="preserve">light_strike_array_damage
</t>
  </si>
  <si>
    <t xml:space="preserve">100 150 200 250
</t>
  </si>
  <si>
    <t>lina_fiery_soul</t>
  </si>
  <si>
    <t>lina_laguna_blade</t>
  </si>
  <si>
    <t>Ability.LagunaBladeImpact</t>
  </si>
  <si>
    <t>0.45 0.45 0.45</t>
  </si>
  <si>
    <t>150 300 450</t>
  </si>
  <si>
    <t>lich_frost_nova</t>
  </si>
  <si>
    <t>40 80 120 160</t>
  </si>
  <si>
    <t>Ability.FrostNova</t>
  </si>
  <si>
    <t>4.0</t>
  </si>
  <si>
    <t>lich_frost_shield</t>
  </si>
  <si>
    <t>sect_shield</t>
  </si>
  <si>
    <t>SPELL_IMMUNITY_ALLIES_YES_ENEMIES_NO</t>
  </si>
  <si>
    <t>Hero_Lich.FrostArmor</t>
  </si>
  <si>
    <t>30 25 20 15</t>
  </si>
  <si>
    <t>lich_sinister_gaze</t>
  </si>
  <si>
    <t>DOTA_ABILITY_BEHAVIOR_UNIT_TARGET | DOTA_ABILITY_BEHAVIOR_CHANNELLED | DOTA_ABILITY_BEHAVIOR_DONT_CANCEL_CHANNEL</t>
  </si>
  <si>
    <t>24 22 20 18</t>
  </si>
  <si>
    <t>lich_ice_spire</t>
  </si>
  <si>
    <t>DOTA_ABILITY_BEHAVIOR_POINT | DOTA_ABILITY_BEHAVIOR_AOE | DOTA_ABILITY_BEHAVIOR_HIDDEN | DOTA_ABILITY_BEHAVIOR_IGNORE_BACKSWING | DOTA_ABILITY_BEHAVIOR_SHOW_IN_GUIDES</t>
  </si>
  <si>
    <t>lich_chain_frost</t>
  </si>
  <si>
    <t>Hero_Lich.ChainFrost</t>
  </si>
  <si>
    <t>100.0 80.0 60.0</t>
  </si>
  <si>
    <t>180 300 420</t>
  </si>
  <si>
    <t>lion_impale</t>
  </si>
  <si>
    <t>DOTA_ABILITY_BEHAVIOR_POINT | DOTA_ABILITY_BEHAVIOR_UNIT_TARGET | DOTA_ABILITY_BEHAVIOR_IGNORE_BACKSWING</t>
  </si>
  <si>
    <t>Hero_Lion.Impale</t>
  </si>
  <si>
    <t>85 110 135 160</t>
  </si>
  <si>
    <t>lion_voodoo</t>
  </si>
  <si>
    <t>Hero_Lion.Voodoo</t>
  </si>
  <si>
    <t>500</t>
  </si>
  <si>
    <t>125 150 175 200</t>
  </si>
  <si>
    <t>lion_mana_drain</t>
  </si>
  <si>
    <t>15 12 9 6</t>
  </si>
  <si>
    <t>5.1</t>
  </si>
  <si>
    <t>10 10 10 10</t>
  </si>
  <si>
    <t>lion_finger_of_death</t>
  </si>
  <si>
    <t>Hero_Lion.FingerOfDeath</t>
  </si>
  <si>
    <t>160.0 100.0 40.0</t>
  </si>
  <si>
    <t>200 400 600</t>
  </si>
  <si>
    <t>shadow_shaman_ether_shock</t>
  </si>
  <si>
    <t>Hero_ShadowShaman.EtherShock</t>
  </si>
  <si>
    <t>start_radius</t>
  </si>
  <si>
    <t>200 200 200 200</t>
  </si>
  <si>
    <t>end_radius</t>
  </si>
  <si>
    <t>300 300 300 300</t>
  </si>
  <si>
    <t>end_distance</t>
  </si>
  <si>
    <t xml:space="preserve">targets
</t>
  </si>
  <si>
    <t xml:space="preserve">1 3 5 7
</t>
  </si>
  <si>
    <t xml:space="preserve">140 200 260 320
</t>
  </si>
  <si>
    <t>shadow_shaman_voodoo</t>
  </si>
  <si>
    <t>sect_black_art</t>
  </si>
  <si>
    <t>Hero_ShadowShaman.Hex.Target</t>
  </si>
  <si>
    <t>13</t>
  </si>
  <si>
    <t>70 110 150 190</t>
  </si>
  <si>
    <t>movespeed</t>
  </si>
  <si>
    <t>1.25 2.0 2.75 3.5</t>
  </si>
  <si>
    <t>shadow_shaman_shackles</t>
  </si>
  <si>
    <t>450</t>
  </si>
  <si>
    <t>2.75 3.5 4.25 5</t>
  </si>
  <si>
    <t>140 150 160 170</t>
  </si>
  <si>
    <t>tick_interval</t>
  </si>
  <si>
    <t xml:space="preserve">total_damage
</t>
  </si>
  <si>
    <t xml:space="preserve">60 130 200 270
</t>
  </si>
  <si>
    <t xml:space="preserve">channel_time
</t>
  </si>
  <si>
    <t xml:space="preserve">2.75 3.5 4.25 5
</t>
  </si>
  <si>
    <t>shard_bonus_cast_range
RequiresShard</t>
  </si>
  <si>
    <t>75
1</t>
  </si>
  <si>
    <t>shard_ward_count
RequiresShard</t>
  </si>
  <si>
    <t>4
1</t>
  </si>
  <si>
    <t>shard_ward_spawn_distance
RequiresShard</t>
  </si>
  <si>
    <t>shadow_shaman_mass_serpent_ward</t>
  </si>
  <si>
    <t>Hero_ShadowShaman.SerpentWard</t>
  </si>
  <si>
    <t>130 120 110</t>
  </si>
  <si>
    <t>200 350 550</t>
  </si>
  <si>
    <t>ward_count</t>
  </si>
  <si>
    <t>damage_tooltip
CalculateSpellDamageTooltip</t>
  </si>
  <si>
    <t>50 85 120
0</t>
  </si>
  <si>
    <t>45.0 45.0 45.0</t>
  </si>
  <si>
    <t>scepter_range
RequiresScepter</t>
  </si>
  <si>
    <t>225
1</t>
  </si>
  <si>
    <t>spawn_radius</t>
  </si>
  <si>
    <t>hits_to_destroy_tooltip
LinkedSpecialBonusField</t>
  </si>
  <si>
    <t>2
value2</t>
  </si>
  <si>
    <t xml:space="preserve">hits_to_destroy_tooltip_creeps
</t>
  </si>
  <si>
    <t xml:space="preserve">4
</t>
  </si>
  <si>
    <t>slardar_sprint</t>
  </si>
  <si>
    <t>Hero_Slardar.Sprint</t>
  </si>
  <si>
    <t>29 25 21 17</t>
  </si>
  <si>
    <t>slardar_slithereen_crush</t>
  </si>
  <si>
    <t>Hero_Slardar.Slithereen_Crush</t>
  </si>
  <si>
    <t>0.35 0.35 0.35 0.35</t>
  </si>
  <si>
    <t>slardar_bash</t>
  </si>
  <si>
    <t>Hero_Slardar.Bash</t>
  </si>
  <si>
    <t xml:space="preserve">bonus_damage
</t>
  </si>
  <si>
    <t xml:space="preserve">50 100 150 200
</t>
  </si>
  <si>
    <t>1.0 1.1 1.2 1.3</t>
  </si>
  <si>
    <t>attack_count</t>
  </si>
  <si>
    <t>slardar_amplify_damage</t>
  </si>
  <si>
    <t>Hero_Slardar.Amplify_Damage</t>
  </si>
  <si>
    <t>700 800 900</t>
  </si>
  <si>
    <t>5</t>
  </si>
  <si>
    <t>tidehunter_gush</t>
  </si>
  <si>
    <t>Ability.GushCast</t>
  </si>
  <si>
    <t>700</t>
  </si>
  <si>
    <t xml:space="preserve">gush_damage
</t>
  </si>
  <si>
    <t>projectile_speed</t>
  </si>
  <si>
    <t>movement_speed
LinkedSpecialBonusOperation</t>
  </si>
  <si>
    <t>-40 -40 -40 -40
SPECIAL_BONUS_SUBTRACT</t>
  </si>
  <si>
    <t xml:space="preserve">negative_armor
</t>
  </si>
  <si>
    <t xml:space="preserve">3 4 5 6
</t>
  </si>
  <si>
    <t>speed_scepter
RequiresScepter</t>
  </si>
  <si>
    <t>1500
1</t>
  </si>
  <si>
    <t>aoe_scepter
RequiresScepter</t>
  </si>
  <si>
    <t>260
1</t>
  </si>
  <si>
    <t>cooldown_scepter
RequiresScepter</t>
  </si>
  <si>
    <t>cast_range_scepter
RequiresScepter</t>
  </si>
  <si>
    <t>2200
1</t>
  </si>
  <si>
    <t>tidehunter_kraken_shell</t>
  </si>
  <si>
    <t>Hero_Tidehunter.KrakenShell</t>
  </si>
  <si>
    <t>damage_reduction
CalculateSpellDamageTooltip</t>
  </si>
  <si>
    <t>16 34 52 70
0</t>
  </si>
  <si>
    <t>damage_cleanse
LinkedSpecialBonusOperation
CalculateSpellDamageTooltip</t>
  </si>
  <si>
    <t>600 550 500 450
SPECIAL_BONUS_SUBTRACT
0</t>
  </si>
  <si>
    <t>damage_reset_interval
CalculateSpellDamageTooltip</t>
  </si>
  <si>
    <t>7.0 7.0 7.0 7.0
0</t>
  </si>
  <si>
    <t>tidehunter_anchor_smash</t>
  </si>
  <si>
    <t>Hero_Tidehunter.AnchorSmash</t>
  </si>
  <si>
    <t>375</t>
  </si>
  <si>
    <t>7.0 6.0 5.0 4.0</t>
  </si>
  <si>
    <t>tidehunter_ravage</t>
  </si>
  <si>
    <t>Ability.Ravage</t>
  </si>
  <si>
    <t>150.0 150.0 150.0</t>
  </si>
  <si>
    <t>150 225 325</t>
  </si>
  <si>
    <t>witch_doctor_paralyzing_cask</t>
  </si>
  <si>
    <t>Hero_WitchDoctor.Paralyzing_Cask_Cast</t>
  </si>
  <si>
    <t>20.0 18.0 16.0 14.0</t>
  </si>
  <si>
    <t>80 100 120 140</t>
  </si>
  <si>
    <t>witch_doctor_voodoo_restoration</t>
  </si>
  <si>
    <t>DOTA_ABILITY_BEHAVIOR_NO_TARGET | DOTA_ABILITY_BEHAVIOR_TOGGLE | DOTA_ABILITY_BEHAVIOR_IGNORE_CHANNEL</t>
  </si>
  <si>
    <t>Hero_WitchDoctor.Voodoo_Restoration</t>
  </si>
  <si>
    <t>mana_per_second
LinkedSpecialBonusOperation
LinkedSpecialBonusField</t>
  </si>
  <si>
    <t>8 12 16 20
SPECIAL_BONUS_MULTIPLY
value</t>
  </si>
  <si>
    <t>heal
DamageTypeTooltip</t>
  </si>
  <si>
    <t>10 20 30 40
DAMAGE_TYPE_MAGICAL</t>
  </si>
  <si>
    <t>heal_interval</t>
  </si>
  <si>
    <t>0.33 0.33 0.33 0.33</t>
  </si>
  <si>
    <t>enemy_damage_pct</t>
  </si>
  <si>
    <t>witch_doctor_maledict</t>
  </si>
  <si>
    <t>12 18 24 30</t>
  </si>
  <si>
    <t>Hero_WitchDoctor.Maledict_Cast</t>
  </si>
  <si>
    <t>30 26 22 18</t>
  </si>
  <si>
    <t>105 110 115 120</t>
  </si>
  <si>
    <t xml:space="preserve">radius
</t>
  </si>
  <si>
    <t xml:space="preserve">180
</t>
  </si>
  <si>
    <t>bonus_damage_threshold</t>
  </si>
  <si>
    <t>ticks
LinkedSpecialBonusField</t>
  </si>
  <si>
    <t>3
value2</t>
  </si>
  <si>
    <t>witch_doctor_voodoo_switcheroo</t>
  </si>
  <si>
    <t>attack_speed_reduction</t>
  </si>
  <si>
    <t>witch_doctor_death_ward</t>
  </si>
  <si>
    <t>Hero_WitchDoctor.Death_WardBuild</t>
  </si>
  <si>
    <t>0.35 0.35 0.35</t>
  </si>
  <si>
    <t>60.0</t>
  </si>
  <si>
    <t>8.0</t>
  </si>
  <si>
    <t>200 200 200</t>
  </si>
  <si>
    <t>damage
CalculateSpellDamageTooltip</t>
  </si>
  <si>
    <t>90 150 210
0</t>
  </si>
  <si>
    <t xml:space="preserve">attack_range_tooltip
</t>
  </si>
  <si>
    <t xml:space="preserve">700
</t>
  </si>
  <si>
    <t>bounce_radius
RequiresScepter</t>
  </si>
  <si>
    <t>650 650 650
1</t>
  </si>
  <si>
    <t>scepter_lifesteal
RequiresScepter</t>
  </si>
  <si>
    <t>bonus_accuracy</t>
  </si>
  <si>
    <t>riki_smoke_screen</t>
  </si>
  <si>
    <t>Hero_Riki.Smoke_Screen</t>
  </si>
  <si>
    <t>6</t>
  </si>
  <si>
    <t>65 70 75 80</t>
  </si>
  <si>
    <t>riki_blink_strike</t>
  </si>
  <si>
    <t>DOTA_ABILITY_BEHAVIOR_UNIT_TARGET | DOTA_ABILITY_BEHAVIOR_IGNORE_BACKSWING | DOTA_ABILITY_BEHAVIOR_ROOT_DISABLES</t>
  </si>
  <si>
    <t>Hero_Riki.Blink_Strike</t>
  </si>
  <si>
    <t>50 55 60 65</t>
  </si>
  <si>
    <t>riki_tricks_of_the_trade</t>
  </si>
  <si>
    <t>DOTA_ABILITY_BEHAVIOR_POINT | DOTA_ABILITY_BEHAVIOR_AOE | DOTA_ABILITY_BEHAVIOR_CHANNELLED</t>
  </si>
  <si>
    <t>Hero_Riki.TricksOfTheTrade.Cast</t>
  </si>
  <si>
    <t>400</t>
  </si>
  <si>
    <t>55</t>
  </si>
  <si>
    <t>riki_poison_dart</t>
  </si>
  <si>
    <t>DOTA_ABILITY_BEHAVIOR_UNIT_TARGET | DOTA_ABILITY_BEHAVIOR_HIDDEN | DOTA_ABILITY_BEHAVIOR_SHOW_IN_GUIDES</t>
  </si>
  <si>
    <t>riki_backstab</t>
  </si>
  <si>
    <t>enigma_malefice</t>
  </si>
  <si>
    <t>Hero_Enigma.Malefice</t>
  </si>
  <si>
    <t>enigma_demonic_conversion</t>
  </si>
  <si>
    <t>Hero_Enigma.Demonic_Conversion</t>
  </si>
  <si>
    <t>40.0</t>
  </si>
  <si>
    <t>60 52 44 36</t>
  </si>
  <si>
    <t xml:space="preserve">spawn_count
</t>
  </si>
  <si>
    <t xml:space="preserve">3 3 3 3
</t>
  </si>
  <si>
    <t>split_attack_count</t>
  </si>
  <si>
    <t>6 6 6 6</t>
  </si>
  <si>
    <t xml:space="preserve">eidolon_hp_tooltip
</t>
  </si>
  <si>
    <t xml:space="preserve">180 200 220 240
</t>
  </si>
  <si>
    <t>life_extension</t>
  </si>
  <si>
    <t>2.0 2.0 2.0 2.0</t>
  </si>
  <si>
    <t xml:space="preserve">eidolon_dmg_tooltip
</t>
  </si>
  <si>
    <t xml:space="preserve">20 28 38 47
</t>
  </si>
  <si>
    <t>creep_max_level</t>
  </si>
  <si>
    <t>enigma_midnight_pulse</t>
  </si>
  <si>
    <t>Hero_Enigma.Midnight_Pulse</t>
  </si>
  <si>
    <t>ACT_DOTA_MIDNIGHT_PULSE</t>
  </si>
  <si>
    <t>50 45 40 35</t>
  </si>
  <si>
    <t>50 80 110 140</t>
  </si>
  <si>
    <t xml:space="preserve">550
</t>
  </si>
  <si>
    <t>damage_percent</t>
  </si>
  <si>
    <t>6 8 10 12</t>
  </si>
  <si>
    <t xml:space="preserve">9 10 11 12
</t>
  </si>
  <si>
    <t>enigma_black_hole</t>
  </si>
  <si>
    <t>DOTA_ABILITY_BEHAVIOR_AOE | DOTA_ABILITY_BEHAVIOR_POINT | DOTA_ABILITY_BEHAVIOR_CHANNELLED</t>
  </si>
  <si>
    <t>275</t>
  </si>
  <si>
    <t>200.0 180.0 160.0</t>
  </si>
  <si>
    <t>tinker_laser</t>
  </si>
  <si>
    <t>Hero_Tinker.Laser</t>
  </si>
  <si>
    <t>650</t>
  </si>
  <si>
    <t>95 110 125 140</t>
  </si>
  <si>
    <t>miss_rate</t>
  </si>
  <si>
    <t xml:space="preserve">duration_hero
</t>
  </si>
  <si>
    <t xml:space="preserve">3 3.5 4 4.5
</t>
  </si>
  <si>
    <t xml:space="preserve">duration_creep
</t>
  </si>
  <si>
    <t xml:space="preserve">6.0 6.0 6.0 6.0
</t>
  </si>
  <si>
    <t xml:space="preserve">laser_damage
</t>
  </si>
  <si>
    <t xml:space="preserve">75 150 225 300
</t>
  </si>
  <si>
    <t>radius_explosion</t>
  </si>
  <si>
    <t>scepter_bonus_cast_range
RequiresScepter</t>
  </si>
  <si>
    <t>200
1</t>
  </si>
  <si>
    <t>scepter_reduction_pct
RequiresScepter</t>
  </si>
  <si>
    <t>scepter_bounce_radius
RequiresScepter</t>
  </si>
  <si>
    <t>700
1</t>
  </si>
  <si>
    <t>tinker_heat_seeking_missile</t>
  </si>
  <si>
    <t>sect_invent</t>
  </si>
  <si>
    <t>Hero_Tinker.Heat-Seeking_Missile</t>
  </si>
  <si>
    <t>2500</t>
  </si>
  <si>
    <t>18</t>
  </si>
  <si>
    <t>95 105 115 125</t>
  </si>
  <si>
    <t>115 190 265 340</t>
  </si>
  <si>
    <t xml:space="preserve">2 2 2 2
</t>
  </si>
  <si>
    <t>tinker_march_of_the_machines</t>
  </si>
  <si>
    <t>Hero_Tinker.March_of_the_Machines</t>
  </si>
  <si>
    <t>0.53</t>
  </si>
  <si>
    <t>190</t>
  </si>
  <si>
    <t>collision_radius</t>
  </si>
  <si>
    <t xml:space="preserve">6.0
</t>
  </si>
  <si>
    <t>machines_per_sec</t>
  </si>
  <si>
    <t>distance</t>
  </si>
  <si>
    <t>distance_scepter</t>
  </si>
  <si>
    <t xml:space="preserve">30
</t>
  </si>
  <si>
    <t>tinker_defense_matrix</t>
  </si>
  <si>
    <t>DOTA_ABILITY_BEHAVIOR_UNIT_TARGET | DOTA_ABILITY_BEHAVIOR_SHOW_IN_GUIDES</t>
  </si>
  <si>
    <t>tinker_rearm</t>
  </si>
  <si>
    <t>DOTA_ABILITY_BEHAVIOR_NO_TARGET | DOTA_ABILITY_BEHAVIOR_CHANNELLED</t>
  </si>
  <si>
    <t>Hero_Tinker.Rearm</t>
  </si>
  <si>
    <t>ACT_DOTA_CHANNEL_ABILITY_4</t>
  </si>
  <si>
    <t>8 7 6</t>
  </si>
  <si>
    <t>3.25 2.25 1.25</t>
  </si>
  <si>
    <t>130 185 240</t>
  </si>
  <si>
    <t>sniper_shrapnel</t>
  </si>
  <si>
    <t>Hero_Sniper.ShrapnelShatter</t>
  </si>
  <si>
    <t>1800</t>
  </si>
  <si>
    <t>slow_movement_speed</t>
  </si>
  <si>
    <t xml:space="preserve">shrapnel_damage
</t>
  </si>
  <si>
    <t xml:space="preserve">25 40 55 70
</t>
  </si>
  <si>
    <t>damage_delay</t>
  </si>
  <si>
    <t>slow_duration</t>
  </si>
  <si>
    <t xml:space="preserve">AbilityCharges
</t>
  </si>
  <si>
    <t xml:space="preserve">
</t>
  </si>
  <si>
    <t>sniper_headshot</t>
  </si>
  <si>
    <t>sniper_take_aim</t>
  </si>
  <si>
    <t xml:space="preserve">bonus_attack_range
</t>
  </si>
  <si>
    <t xml:space="preserve">100 200 300 400
</t>
  </si>
  <si>
    <t>slow</t>
  </si>
  <si>
    <t>45 40 35 30</t>
  </si>
  <si>
    <t>headshot_chance</t>
  </si>
  <si>
    <t>sniper_concussive_grenade</t>
  </si>
  <si>
    <t>sniper_assassinate</t>
  </si>
  <si>
    <t>DOTA_ABILITY_BEHAVIOR_UNIT_TARGET | DOTA_ABILITY_BEHAVIOR_NORMAL_WHEN_STOLEN</t>
  </si>
  <si>
    <t>320 510 700</t>
  </si>
  <si>
    <t>Ability.Assassinate</t>
  </si>
  <si>
    <t>20 15 10</t>
  </si>
  <si>
    <t>175 225 275</t>
  </si>
  <si>
    <t>necrolyte_death_pulse</t>
  </si>
  <si>
    <t>Hero_Necrolyte.DeathPulse</t>
  </si>
  <si>
    <t>8 7 6 5</t>
  </si>
  <si>
    <t>100 130 160 190</t>
  </si>
  <si>
    <t>area_of_effect</t>
  </si>
  <si>
    <t xml:space="preserve">heal
</t>
  </si>
  <si>
    <t xml:space="preserve">55 80 105 130
</t>
  </si>
  <si>
    <t>necrolyte_sadist</t>
  </si>
  <si>
    <t>Hero_Necrolyte.SpiritForm.Cast</t>
  </si>
  <si>
    <t>necrolyte_heartstopper_aura</t>
  </si>
  <si>
    <t>necrolyte_death_seeker</t>
  </si>
  <si>
    <t>DOTA_UNIT_TARGET_TEAM_ENEMY | DOTA_UNIT_TARGET_TEAM_FRIENDLY</t>
  </si>
  <si>
    <t>16</t>
  </si>
  <si>
    <t>projectile_multiplier</t>
  </si>
  <si>
    <t>ethereal_duration</t>
  </si>
  <si>
    <t>magic_resistance_reduction</t>
  </si>
  <si>
    <t>necrolyte_reapers_scythe</t>
  </si>
  <si>
    <t>Hero_Necrolyte.ReapersScythe.Target</t>
  </si>
  <si>
    <t>250 375 500</t>
  </si>
  <si>
    <t>warlock_fatal_bonds</t>
  </si>
  <si>
    <t>Hero_Warlock.FatalBonds</t>
  </si>
  <si>
    <t>ACT_DOTA_FATAL_BONDS</t>
  </si>
  <si>
    <t>36 30 24 18</t>
  </si>
  <si>
    <t xml:space="preserve">count
</t>
  </si>
  <si>
    <t xml:space="preserve">6
</t>
  </si>
  <si>
    <t xml:space="preserve">damage_share_percentage
</t>
  </si>
  <si>
    <t xml:space="preserve">12 16 20 24
</t>
  </si>
  <si>
    <t>search_aoe</t>
  </si>
  <si>
    <t>warlock_shadow_word</t>
  </si>
  <si>
    <t>Hero_Warlock.ShadowWordCastGood</t>
  </si>
  <si>
    <t>warlock_upheaval</t>
  </si>
  <si>
    <t>DOTA_ABILITY_BEHAVIOR_POINT | DOTA_ABILITY_BEHAVIOR_CHANNELLED | DOTA_ABILITY_BEHAVIOR_AOE</t>
  </si>
  <si>
    <t>Hero_Warlock.Upheaval</t>
  </si>
  <si>
    <t>35</t>
  </si>
  <si>
    <t>10 12 14 16</t>
  </si>
  <si>
    <t>warlock_rain_of_chaos</t>
  </si>
  <si>
    <t>Hero_Warlock.RainOfChaos</t>
  </si>
  <si>
    <t>170</t>
  </si>
  <si>
    <t>beastmaster_wild_axes</t>
  </si>
  <si>
    <t>Hero_Beastmaster.Wild_Axes</t>
  </si>
  <si>
    <t>beastmaster_call_of_the_wild_boar</t>
  </si>
  <si>
    <t>Hero_Beastmaster.Call.Boar</t>
  </si>
  <si>
    <t>42 38 34 30</t>
  </si>
  <si>
    <t>60 65 70 75</t>
  </si>
  <si>
    <t>beastmaster_call_of_the_wild_hawk</t>
  </si>
  <si>
    <t xml:space="preserve"> DOTA_ABILITY_BEHAVIOR_POINT | DOTA_ABILITY_BEHAVIOR_AOE</t>
  </si>
  <si>
    <t>Hero_Beastmaster.Call.Hawk</t>
  </si>
  <si>
    <t>beastmaster_inner_beast</t>
  </si>
  <si>
    <t>beastmaster_mark_of_the_beast</t>
  </si>
  <si>
    <t>DOTA_ABILITY_BEHAVIOR_UNIT_TARGET | DOTA_ABILITY_BEHAVIOR_HIDDEN | DOTA_ABILITY_BEHAVIOR_SHOW_IN_GUIDES | DOTA_ABILITY_BEHAVIOR_IGNORE_BACKSWING</t>
  </si>
  <si>
    <t>16.0</t>
  </si>
  <si>
    <t>beastmaster_primal_roar</t>
  </si>
  <si>
    <t>Hero_Beastmaster.Primal_Roar</t>
  </si>
  <si>
    <t>queenofpain_shadow_strike</t>
  </si>
  <si>
    <t>Hero_QueenOfPain.ShadowStrike</t>
  </si>
  <si>
    <t>450 500 550 600</t>
  </si>
  <si>
    <t>16.0 12.0 8.0 4.0</t>
  </si>
  <si>
    <t>125 135 145 155</t>
  </si>
  <si>
    <t>queenofpain_blink</t>
  </si>
  <si>
    <t>Hero_QueenOfPain.Blink_in</t>
  </si>
  <si>
    <t>1075 1150 1225 1300</t>
  </si>
  <si>
    <t>12.0 10.0 8.0 6.0</t>
  </si>
  <si>
    <t>60 60 60 60</t>
  </si>
  <si>
    <t>queenofpain_scream_of_pain</t>
  </si>
  <si>
    <t>Hero_QueenOfPain.ScreamOfPain</t>
  </si>
  <si>
    <t>queenofpain_sonic_wave</t>
  </si>
  <si>
    <t>DOTA_ABILITY_BEHAVIOR_DIRECTIONAL | DOTA_ABILITY_BEHAVIOR_POINT</t>
  </si>
  <si>
    <t>Hero_QueenOfPain.SonicWave</t>
  </si>
  <si>
    <t>0.452 0.452 0.452</t>
  </si>
  <si>
    <t>250 400 550</t>
  </si>
  <si>
    <t>venomancer_venomous_gale</t>
  </si>
  <si>
    <t>Hero_Venomancer.VenomousGale</t>
  </si>
  <si>
    <t>venomancer_poison_sting</t>
  </si>
  <si>
    <t>venomancer_plague_ward</t>
  </si>
  <si>
    <t>Hero_Venomancer.Plague_Ward</t>
  </si>
  <si>
    <t>21 24 27 30</t>
  </si>
  <si>
    <t xml:space="preserve">40.0
</t>
  </si>
  <si>
    <t>ward_hp_tooltip
LinkedSpecialBonusOperation</t>
  </si>
  <si>
    <t>120 230 340 450
SPECIAL_BONUS_MULTIPLY</t>
  </si>
  <si>
    <t>ward_damage_tooltip
LinkedSpecialBonusOperation</t>
  </si>
  <si>
    <t>13 22 31 40
SPECIAL_BONUS_MULTIPLY</t>
  </si>
  <si>
    <t>ward_hp</t>
  </si>
  <si>
    <t>150 400 650 900</t>
  </si>
  <si>
    <t>ward_damage</t>
  </si>
  <si>
    <t>26 44 62 80</t>
  </si>
  <si>
    <t>venomancer_poison_nova</t>
  </si>
  <si>
    <t>Hero_Venomancer.PoisonNova</t>
  </si>
  <si>
    <t>0.0 0.0 0.0</t>
  </si>
  <si>
    <t>faceless_void_time_walk</t>
  </si>
  <si>
    <t>DOTA_ABILITY_BEHAVIOR_POINT | DOTA_ABILITY_BEHAVIOR_DIRECTIONAL | DOTA_ABILITY_BEHAVIOR_ROOT_DISABLES</t>
  </si>
  <si>
    <t>Hero_FacelessVoid.TimeWalk</t>
  </si>
  <si>
    <t>24 18 12 6</t>
  </si>
  <si>
    <t>650 700 750 800</t>
  </si>
  <si>
    <t xml:space="preserve">backtrack_duration
</t>
  </si>
  <si>
    <t xml:space="preserve">2.0
</t>
  </si>
  <si>
    <t>shard_bonus_range
RequiresShard</t>
  </si>
  <si>
    <t>faceless_void_time_dilation</t>
  </si>
  <si>
    <t>Hero_FacelessVoid.TimeDilation.Cast</t>
  </si>
  <si>
    <t>28 24 20 16</t>
  </si>
  <si>
    <t>faceless_void_time_lock</t>
  </si>
  <si>
    <t>Hero_FacelessVoid.TimeLockImpact</t>
  </si>
  <si>
    <t>faceless_void_time_walk_reverse</t>
  </si>
  <si>
    <t>DOTA_ABILITY_BEHAVIOR_NO_TARGET | DOTA_ABILITY_BEHAVIOR_HIDDEN | DOTA_ABILITY_BEHAVIOR_ROOT_DISABLES | DOTA_ABILITY_BEHAVIOR_SHOW_IN_GUIDES</t>
  </si>
  <si>
    <t>0.5</t>
  </si>
  <si>
    <t>buff_duration</t>
  </si>
  <si>
    <t>faceless_void_chronosphere</t>
  </si>
  <si>
    <t>Hero_FacelessVoid.Chronosphere</t>
  </si>
  <si>
    <t>160 150 140</t>
  </si>
  <si>
    <t xml:space="preserve">500
</t>
  </si>
  <si>
    <t>4.0 4.5 5.0</t>
  </si>
  <si>
    <t xml:space="preserve">bonus_attack_speed
</t>
  </si>
  <si>
    <t xml:space="preserve">0
</t>
  </si>
  <si>
    <t>skeleton_king_hellfire_blast</t>
  </si>
  <si>
    <t>60 80 100 120</t>
  </si>
  <si>
    <t>Hero_SkeletonKing.Hellfire_Blast</t>
  </si>
  <si>
    <t>525</t>
  </si>
  <si>
    <t>17 14 11 8</t>
  </si>
  <si>
    <t>blast_speed</t>
  </si>
  <si>
    <t xml:space="preserve">blast_stun_duration
</t>
  </si>
  <si>
    <t xml:space="preserve">1.1 1.4 1.7 2.0
</t>
  </si>
  <si>
    <t xml:space="preserve">blast_dot_duration
</t>
  </si>
  <si>
    <t>blast_slow</t>
  </si>
  <si>
    <t xml:space="preserve">blast_dot_damage
</t>
  </si>
  <si>
    <t xml:space="preserve">20 40 60 80
</t>
  </si>
  <si>
    <t>skeleton_king_vampiric_aura</t>
  </si>
  <si>
    <t>skeleton_king_mortal_strike</t>
  </si>
  <si>
    <t>Hero_SkeletonKing.CriticalStrike</t>
  </si>
  <si>
    <t>5.5 5 4.5 4</t>
  </si>
  <si>
    <t>crit_mult</t>
  </si>
  <si>
    <t>150 190 230 270</t>
  </si>
  <si>
    <t>skeleton_king_reincarnation</t>
  </si>
  <si>
    <t>Hero_SkeletonKing.Reincarnate</t>
  </si>
  <si>
    <t>200 130 60</t>
  </si>
  <si>
    <t>180</t>
  </si>
  <si>
    <t>reincarnate_time</t>
  </si>
  <si>
    <t>3.0 3.0 3.0</t>
  </si>
  <si>
    <t>slow_radius</t>
  </si>
  <si>
    <t>attackslow</t>
  </si>
  <si>
    <t>scepter_duration
RequiresScepter</t>
  </si>
  <si>
    <t>scepter_aura_radius
RequiresScepter</t>
  </si>
  <si>
    <t>scepter_attack_speed
RequiresScepter</t>
  </si>
  <si>
    <t>scepter_move_speed_pct
RequiresScepter</t>
  </si>
  <si>
    <t>shard_skeleton_count
RequiresScepter</t>
  </si>
  <si>
    <t>death_prophet_carrion_swarm</t>
  </si>
  <si>
    <t>Hero_DeathProphet.CarrionSwarm</t>
  </si>
  <si>
    <t>810 810 810 810</t>
  </si>
  <si>
    <t>1100 1100 1100 1100</t>
  </si>
  <si>
    <t>death_prophet_silence</t>
  </si>
  <si>
    <t>Hero_DeathProphet.Silence</t>
  </si>
  <si>
    <t>3.0 4.0 5.0 6.0</t>
  </si>
  <si>
    <t>death_prophet_spirit_siphon</t>
  </si>
  <si>
    <t>Hero_DeathProphet.SpiritSiphon.Cast</t>
  </si>
  <si>
    <t>ACT_DOTA_DP_SPIRIT_SIPHON</t>
  </si>
  <si>
    <t>80</t>
  </si>
  <si>
    <t>death_prophet_exorcism</t>
  </si>
  <si>
    <t>Hero_DeathProphet.Exorcism.Cast</t>
  </si>
  <si>
    <t>150.0</t>
  </si>
  <si>
    <t>phantom_assassin_stifling_dagger</t>
  </si>
  <si>
    <t>Hero_PhantomAssassin.Dagger.Cast</t>
  </si>
  <si>
    <t>550 750 950 1150</t>
  </si>
  <si>
    <t>phantom_assassin_phantom_strike</t>
  </si>
  <si>
    <t>DOTA_ABILITY_BEHAVIOR_UNIT_TARGET | DOTA_ABILITY_BEHAVIOR_ROOT_DISABLES</t>
  </si>
  <si>
    <t>Hero_PhantomAssassin.Strike.Start</t>
  </si>
  <si>
    <t>11 9 7 5</t>
  </si>
  <si>
    <t>35 45 55 65</t>
  </si>
  <si>
    <t>phantom_assassin_blur</t>
  </si>
  <si>
    <t>60 55 50 45</t>
  </si>
  <si>
    <t xml:space="preserve">bonus_evasion
</t>
  </si>
  <si>
    <t xml:space="preserve">20 30 40 50
</t>
  </si>
  <si>
    <t>fade_duration</t>
  </si>
  <si>
    <t>scepter_fade_duration
RequiresScepter</t>
  </si>
  <si>
    <t>0.75
1</t>
  </si>
  <si>
    <t>phantom_assassin_fan_of_knives</t>
  </si>
  <si>
    <t>pct_health_damage_initial</t>
  </si>
  <si>
    <t>pct_health_damage</t>
  </si>
  <si>
    <t>degen</t>
  </si>
  <si>
    <t>max_damage_initial</t>
  </si>
  <si>
    <t>phantom_assassin_coup_de_grace</t>
  </si>
  <si>
    <t>Hero_PhantomAssassin.CoupDeGrace</t>
  </si>
  <si>
    <t xml:space="preserve">crit_chance
</t>
  </si>
  <si>
    <t xml:space="preserve">15
</t>
  </si>
  <si>
    <t>crit_bonus</t>
  </si>
  <si>
    <t>200 325 450</t>
  </si>
  <si>
    <t>pugna_nether_blast</t>
  </si>
  <si>
    <t>Hero_Pugna.NetherBlast</t>
  </si>
  <si>
    <t>85 105 125 145</t>
  </si>
  <si>
    <t>structure_damage_mod</t>
  </si>
  <si>
    <t xml:space="preserve">blast_damage
</t>
  </si>
  <si>
    <t xml:space="preserve">100 180 260 340
</t>
  </si>
  <si>
    <t>pugna_decrepify</t>
  </si>
  <si>
    <t>DOTA_ABILITY_BEHAVIOR_UNIT_TARGET | DOTA_ABILITY_BEHAVIOR_DONT_RESUME_ATTACK |  DOTA_ABILITY_BEHAVIOR_IGNORE_CHANNEL</t>
  </si>
  <si>
    <t>Hero_Pugna.Decrepify</t>
  </si>
  <si>
    <t>400 475 550 625</t>
  </si>
  <si>
    <t>16.0 13.0 10.0 7.0</t>
  </si>
  <si>
    <t>pugna_nether_ward</t>
  </si>
  <si>
    <t xml:space="preserve">DOTA_ABILITY_BEHAVIOR_POINT </t>
  </si>
  <si>
    <t>Hero_Pugna.NetherWard</t>
  </si>
  <si>
    <t>18 22 26 30</t>
  </si>
  <si>
    <t>35.0 35.0 35.0 35.0</t>
  </si>
  <si>
    <t>base_damage</t>
  </si>
  <si>
    <t>mana_multiplier
DamageTypeTooltip</t>
  </si>
  <si>
    <t>0.75 1.0 1.25 1.50
DAMAGE_TYPE_MAGICAL</t>
  </si>
  <si>
    <t>mana_regen</t>
  </si>
  <si>
    <t xml:space="preserve">attacks_to_destroy_tooltip
</t>
  </si>
  <si>
    <t xml:space="preserve">4 4 4 4
</t>
  </si>
  <si>
    <t>shard_ward_bonus_cast_range
RequiresShard</t>
  </si>
  <si>
    <t>pugna_life_drain</t>
  </si>
  <si>
    <t>0.2 0.2 0.2</t>
  </si>
  <si>
    <t>10.0</t>
  </si>
  <si>
    <t>templar_assassin_refraction</t>
  </si>
  <si>
    <t>Hero_TemplarAssassin.Refraction</t>
  </si>
  <si>
    <t>17.0 17.0 17.0 17.0</t>
  </si>
  <si>
    <t>85 90 95 100</t>
  </si>
  <si>
    <t>templar_assassin_meld</t>
  </si>
  <si>
    <t>DOTA_ABILITY_BEHAVIOR_NO_TARGET | DOTA_ABILITY_BEHAVIOR_DONT_RESUME_MOVEMENT | DOTA_ABILITY_BEHAVIOR_DONT_RESUME_ATTACK</t>
  </si>
  <si>
    <t>Hero_TemplarAssassin.Meld</t>
  </si>
  <si>
    <t>bonus_damage</t>
  </si>
  <si>
    <t>80 120 160 200</t>
  </si>
  <si>
    <t>templar_assassin_psi_blades</t>
  </si>
  <si>
    <t>templar_assassin_trap</t>
  </si>
  <si>
    <t>DOTA_ABILITY_BEHAVIOR_NOT_LEARNABLE | DOTA_ABILITY_BEHAVIOR_NO_TARGET | DOTA_ABILITY_BEHAVIOR_IMMEDIATE | DOTA_ABILITY_BEHAVIOR_IGNORE_CHANNEL</t>
  </si>
  <si>
    <t>trap_radius</t>
  </si>
  <si>
    <t>trap_duration</t>
  </si>
  <si>
    <t>trap_bonus_damage</t>
  </si>
  <si>
    <t>250 300 350</t>
  </si>
  <si>
    <t>movement_speed_min</t>
  </si>
  <si>
    <t>movement_speed_max</t>
  </si>
  <si>
    <t>trap_max_charge_duration</t>
  </si>
  <si>
    <t>shard_min_silence_duration
RequiresShard</t>
  </si>
  <si>
    <t>shard_max_silence_duration
RequiresShard</t>
  </si>
  <si>
    <t>3.5
1</t>
  </si>
  <si>
    <t>shard_bonus_max_traps
RequiresShard</t>
  </si>
  <si>
    <t>shard_bonus_vision
RequiresShard</t>
  </si>
  <si>
    <t>125
1</t>
  </si>
  <si>
    <t>templar_assassin_trap_teleport</t>
  </si>
  <si>
    <t>DOTA_ABILITY_BEHAVIOR_POINT | DOTA_ABILITY_BEHAVIOR_HIDDEN | DOTA_ABILITY_BEHAVIOR_SHOW_IN_GUIDES | DOTA_ABILITY_BEHAVIOR_CHANNELLED | DOTA_ABILITY_BEHAVIOR_NOT_LEARNABLE</t>
  </si>
  <si>
    <t>trap_radius
RequiresScepter</t>
  </si>
  <si>
    <t>400
1</t>
  </si>
  <si>
    <t>trap_duration
RequiresScepter</t>
  </si>
  <si>
    <t>trap_bonus_damage
RequiresScepter</t>
  </si>
  <si>
    <t>250 300 350
1</t>
  </si>
  <si>
    <t>movement_speed_min
RequiresScepter</t>
  </si>
  <si>
    <t>movement_speed_max
RequiresScepter</t>
  </si>
  <si>
    <t>trap_max_charge_duration
RequiresScepter</t>
  </si>
  <si>
    <t>tooltip_channel_time
RequiresScepter</t>
  </si>
  <si>
    <t>tooltip_cooldown
RequiresScepter</t>
  </si>
  <si>
    <t>templar_assassin_psionic_trap</t>
  </si>
  <si>
    <t>Hero_TemplarAssassin.Trap</t>
  </si>
  <si>
    <t>11.0 8.0 5.0</t>
  </si>
  <si>
    <t>15 15 15</t>
  </si>
  <si>
    <t xml:space="preserve">max_traps
</t>
  </si>
  <si>
    <t xml:space="preserve">5 8 11
</t>
  </si>
  <si>
    <t>trap_fade_time</t>
  </si>
  <si>
    <t>2.0 2.0 2.0</t>
  </si>
  <si>
    <t>trap_duration_tooltip</t>
  </si>
  <si>
    <t xml:space="preserve">trap_bonus_damage
</t>
  </si>
  <si>
    <t xml:space="preserve">250 300 350
</t>
  </si>
  <si>
    <t>viper_poison_attack</t>
  </si>
  <si>
    <t>hero_viper.poisonAttack.Cast</t>
  </si>
  <si>
    <t>600 640 680 720</t>
  </si>
  <si>
    <t>24</t>
  </si>
  <si>
    <t>viper_nethertoxin</t>
  </si>
  <si>
    <t>14.0</t>
  </si>
  <si>
    <t xml:space="preserve">min_damage
</t>
  </si>
  <si>
    <t xml:space="preserve">max_damage
</t>
  </si>
  <si>
    <t xml:space="preserve">50 75 100 125
</t>
  </si>
  <si>
    <t>max_duration</t>
  </si>
  <si>
    <t>6.5 7 7.5 8</t>
  </si>
  <si>
    <t>viper_corrosive_skin</t>
  </si>
  <si>
    <t>hero_viper.CorrosiveSkin</t>
  </si>
  <si>
    <t>viper_viper_strike</t>
  </si>
  <si>
    <t>hero_viper.viperStrike</t>
  </si>
  <si>
    <t>luna_lucent_beam</t>
  </si>
  <si>
    <t>Hero_Luna.LucentBeam.Target</t>
  </si>
  <si>
    <t>luna_moon_glaive</t>
  </si>
  <si>
    <t>Hero_Luna.MoonGlaive.Impact</t>
  </si>
  <si>
    <t>luna_lunar_blessing</t>
  </si>
  <si>
    <t>luna_eclipse</t>
  </si>
  <si>
    <t>Hero_Luna.Eclipse.Cast</t>
  </si>
  <si>
    <t>150 200 250</t>
  </si>
  <si>
    <t>dragon_knight_breathe_fire</t>
  </si>
  <si>
    <t>DOTA_ABILITY_BEHAVIOR_DIRECTIONAL | DOTA_ABILITY_BEHAVIOR_POINT | DOTA_ABILITY_BEHAVIOR_UNIT_TARGET</t>
  </si>
  <si>
    <t>Hero_DragonKnight.BreathFire</t>
  </si>
  <si>
    <t>14 13 12 11</t>
  </si>
  <si>
    <t>90 95 100 105</t>
  </si>
  <si>
    <t>dragon_knight_dragon_tail</t>
  </si>
  <si>
    <t>70 100 130 160</t>
  </si>
  <si>
    <t>Hero_DragonKnight.DragonTail.Target</t>
  </si>
  <si>
    <t xml:space="preserve">2.25 2.5 2.75 3.0
</t>
  </si>
  <si>
    <t>dragon_cast_range</t>
  </si>
  <si>
    <t>dragon_knight_dragon_blood</t>
  </si>
  <si>
    <t xml:space="preserve">bonus_health_regen
</t>
  </si>
  <si>
    <t xml:space="preserve">4 7 10 13
</t>
  </si>
  <si>
    <t>dragon_knight_fireball</t>
  </si>
  <si>
    <t>DOTA_ABILITY_BEHAVIOR_POINT | DOTA_ABILITY_BEHAVIOR_AOE | DOTA_ABILITY_BEHAVIOR_HIDDEN  | DOTA_ABILITY_BEHAVIOR_SHOW_IN_GUIDES</t>
  </si>
  <si>
    <t>dragon_knight_elder_dragon_form</t>
  </si>
  <si>
    <t>Hero_DragonKnight.ElderDragonForm</t>
  </si>
  <si>
    <t>115 110 105 100</t>
  </si>
  <si>
    <t>50 50 50</t>
  </si>
  <si>
    <t>25 30 35</t>
  </si>
  <si>
    <t>bonus_attack_range</t>
  </si>
  <si>
    <t>350 350 350 350</t>
  </si>
  <si>
    <t>bonus_attack_damage</t>
  </si>
  <si>
    <t>corrosive_breath_damage</t>
  </si>
  <si>
    <t>20 20 20 30</t>
  </si>
  <si>
    <t>corrosive_breath_duration</t>
  </si>
  <si>
    <t>5.0 5.0 5.0</t>
  </si>
  <si>
    <t xml:space="preserve">splash_damage_percent
</t>
  </si>
  <si>
    <t xml:space="preserve">75 75 75 100
</t>
  </si>
  <si>
    <t xml:space="preserve">frost_bonus_movement_speed
</t>
  </si>
  <si>
    <t xml:space="preserve">frost_bonus_attack_speed
</t>
  </si>
  <si>
    <t>frost_duration</t>
  </si>
  <si>
    <t>frost_aoe</t>
  </si>
  <si>
    <t>dazzle_poison_touch</t>
  </si>
  <si>
    <t>Hero_Dazzle.Poison_Touch</t>
  </si>
  <si>
    <t>500 600 700 800</t>
  </si>
  <si>
    <t>27 23 19 15</t>
  </si>
  <si>
    <t>dazzle_shallow_grave</t>
  </si>
  <si>
    <t>DOTA_ABILITY_BEHAVIOR_UNIT_TARGET | DOTA_ABILITY_BEHAVIOR_DONT_RESUME_ATTACK | DOTA_ABILITY_BEHAVIOR_IGNORE_BACKSWING</t>
  </si>
  <si>
    <t>Hero_Dazzle.Shallow_Grave</t>
  </si>
  <si>
    <t>ACT_DOTA_SHALLOW_GRAVE</t>
  </si>
  <si>
    <t>700 800 900 1000</t>
  </si>
  <si>
    <t>3.5 4 4.5 5.0</t>
  </si>
  <si>
    <t>fx_halo_height</t>
  </si>
  <si>
    <t>190 240 300 350</t>
  </si>
  <si>
    <t>heal_amplify</t>
  </si>
  <si>
    <t>2 4 6 8</t>
  </si>
  <si>
    <t>dazzle_shadow_wave</t>
  </si>
  <si>
    <t>Hero_Dazzle.Shadow_Wave</t>
  </si>
  <si>
    <t>90</t>
  </si>
  <si>
    <t>bounce_radius</t>
  </si>
  <si>
    <t>damage_radius
DamageTypeTooltip</t>
  </si>
  <si>
    <t>185
DAMAGE_TYPE_NONE</t>
  </si>
  <si>
    <t>max_targets</t>
  </si>
  <si>
    <t>tooltip_max_targets_inc_dazzle</t>
  </si>
  <si>
    <t>4 5 6 7</t>
  </si>
  <si>
    <t xml:space="preserve">60 85 110 135
</t>
  </si>
  <si>
    <t>dazzle_bad_juju</t>
  </si>
  <si>
    <t>Hero_Dazzle.Weave</t>
  </si>
  <si>
    <t>50 75 100</t>
  </si>
  <si>
    <t>rattletrap_battery_assault</t>
  </si>
  <si>
    <t>DOTA_ABILITY_BEHAVIOR_NO_TARGET | DOTA_ABILITY_BEHAVIOR_IGNORE_BACKSWING | DOTA_ABILITY_BEHAVIOR_IMMEDIATE</t>
  </si>
  <si>
    <t>Hero_Rattletrap.Battery_Assault_Impact</t>
  </si>
  <si>
    <t>rattletrap_power_cogs</t>
  </si>
  <si>
    <t>Hero_Rattletrap.Power_Cogs</t>
  </si>
  <si>
    <t>rattletrap_rocket_flare</t>
  </si>
  <si>
    <t>DOTA_ABILITY_BEHAVIOR_POINT | DOTA_ABILITY_BEHAVIOR_AOE | DOTA_ABILITY_BEHAVIOR_IGNORE_BACKSWING</t>
  </si>
  <si>
    <t>Hero_Rattletrap.Rocket_Flare.Fire</t>
  </si>
  <si>
    <t>ABSOLUTE</t>
  </si>
  <si>
    <t>rattletrap_overclocking</t>
  </si>
  <si>
    <t>rattletrap_jetpack</t>
  </si>
  <si>
    <t>bonus_speed</t>
  </si>
  <si>
    <t>turn_rate</t>
  </si>
  <si>
    <t>height</t>
  </si>
  <si>
    <t>rattletrap_hookshot</t>
  </si>
  <si>
    <t>Hero_Rattletrap.Hookshot.Fire</t>
  </si>
  <si>
    <t>2000 2500 3000</t>
  </si>
  <si>
    <t>60.0 45.0 30.0</t>
  </si>
  <si>
    <t>latch_radius</t>
  </si>
  <si>
    <t>125 125 125</t>
  </si>
  <si>
    <t>stun_radius</t>
  </si>
  <si>
    <t>175 175 175</t>
  </si>
  <si>
    <t>1.5 1.75 2.0</t>
  </si>
  <si>
    <t>4000 5000 6000</t>
  </si>
  <si>
    <t>75 175 275</t>
  </si>
  <si>
    <t>leshrac_split_earth</t>
  </si>
  <si>
    <t>120 180 240 300</t>
  </si>
  <si>
    <t>Hero_Leshrac.Split_Earth</t>
  </si>
  <si>
    <t>0.7 0.7 0.7 0.7</t>
  </si>
  <si>
    <t>9 9 9 9</t>
  </si>
  <si>
    <t xml:space="preserve">150 175 200 225
</t>
  </si>
  <si>
    <t>shard_radius_increase
RequiresShard</t>
  </si>
  <si>
    <t>shard_max_count
RequiresShard</t>
  </si>
  <si>
    <t>shard_secondary_delay
RequiresShard</t>
  </si>
  <si>
    <t>leshrac_diabolic_edict</t>
  </si>
  <si>
    <t>7 14 21 28</t>
  </si>
  <si>
    <t>Hero_Leshrac.Diabolic_Edict</t>
  </si>
  <si>
    <t>22 22 22 22</t>
  </si>
  <si>
    <t>95 120 135 155</t>
  </si>
  <si>
    <t xml:space="preserve">num_explosions
</t>
  </si>
  <si>
    <t xml:space="preserve">40
</t>
  </si>
  <si>
    <t>tower_bonus</t>
  </si>
  <si>
    <t>leshrac_lightning_storm</t>
  </si>
  <si>
    <t>Hero_Leshrac.Lightning_Storm</t>
  </si>
  <si>
    <t>4</t>
  </si>
  <si>
    <t xml:space="preserve">70 120 170 220
</t>
  </si>
  <si>
    <t>5 7 9 11</t>
  </si>
  <si>
    <t xml:space="preserve">slow_duration
</t>
  </si>
  <si>
    <t xml:space="preserve">0.4 0.6 0.8 1.0
</t>
  </si>
  <si>
    <t>interval_scepter
RequiresScepter</t>
  </si>
  <si>
    <t>radius_scepter
RequiresScepter</t>
  </si>
  <si>
    <t>leshrac_greater_lightning_storm</t>
  </si>
  <si>
    <t>DOTA_ABILITY_BEHAVIOR_NO_TARGET | DOTA_ABILITY_BEHAVIOR_IMMEDIATE| DOTA_ABILITY_BEHAVIOR_HIDDEN | DOTA_ABILITY_BEHAVIOR_SHOW_IN_GUIDES</t>
  </si>
  <si>
    <t>magic_amp</t>
  </si>
  <si>
    <t>leshrac_pulse_nova</t>
  </si>
  <si>
    <t>1.0 1.0 1.0 1.0</t>
  </si>
  <si>
    <t>mana_cost_per_second</t>
  </si>
  <si>
    <t>25 45 65</t>
  </si>
  <si>
    <t xml:space="preserve">525
</t>
  </si>
  <si>
    <t xml:space="preserve">100 150 200
</t>
  </si>
  <si>
    <t>furion_sprout</t>
  </si>
  <si>
    <t>Hero_Furion.Sprout</t>
  </si>
  <si>
    <t>0.35</t>
  </si>
  <si>
    <t>625 700 775 850</t>
  </si>
  <si>
    <t>11 10 9 8</t>
  </si>
  <si>
    <t>70 90 110 130</t>
  </si>
  <si>
    <t>vision_range</t>
  </si>
  <si>
    <t>furion_teleportation</t>
  </si>
  <si>
    <t>DOTA_ABILITY_BEHAVIOR_POINT | DOTA_ABILITY_BEHAVIOR_NORMAL_WHEN_STOLEN | DOTA_ABILITY_BEHAVIOR_ROOT_DISABLES</t>
  </si>
  <si>
    <t>Hero_Furion.Teleport_Grow</t>
  </si>
  <si>
    <t>3 3 3 3</t>
  </si>
  <si>
    <t>65 50 35 20</t>
  </si>
  <si>
    <t>50 50 50 50</t>
  </si>
  <si>
    <t>furion_force_of_nature</t>
  </si>
  <si>
    <t>Hero_Furion.ForceOfNature</t>
  </si>
  <si>
    <t>37</t>
  </si>
  <si>
    <t>150 225 300 375</t>
  </si>
  <si>
    <t xml:space="preserve">max_treants
</t>
  </si>
  <si>
    <t xml:space="preserve">2 3 4 5
</t>
  </si>
  <si>
    <t>treant_health_tooltip
LinkedSpecialBonusOperation</t>
  </si>
  <si>
    <t>550
SPECIAL_BONUS_MULTIPLY</t>
  </si>
  <si>
    <t>treant_dmg_tooltip
LinkedSpecialBonusOperation</t>
  </si>
  <si>
    <t>18 26 34 42
SPECIAL_BONUS_MULTIPLY</t>
  </si>
  <si>
    <t>treant_hp_bonus</t>
  </si>
  <si>
    <t>treant_damage_bonus</t>
  </si>
  <si>
    <t>27 39 51 63</t>
  </si>
  <si>
    <t>treant_large_hp_bonus
RequiresScepter</t>
  </si>
  <si>
    <t>1320
1</t>
  </si>
  <si>
    <t>treant_large_damage_bonus
RequiresScepter</t>
  </si>
  <si>
    <t>57 67 77 87
1</t>
  </si>
  <si>
    <t>furion_wrath_of_nature</t>
  </si>
  <si>
    <t>Hero_Furion.WrathOfNature_Cast</t>
  </si>
  <si>
    <t xml:space="preserve">115 150 185
</t>
  </si>
  <si>
    <t>damage_percent_add</t>
  </si>
  <si>
    <t>kill_damage
DamageTypeTooltip</t>
  </si>
  <si>
    <t>6
DAMAGE_TYPE_NONE</t>
  </si>
  <si>
    <t>scepter_cooldown
RequiresScepter</t>
  </si>
  <si>
    <t>scepter_min_entangle_duration
RequiresScepter</t>
  </si>
  <si>
    <t>scepter_max_entangle_duration
RequiresScepter</t>
  </si>
  <si>
    <t>3.8
1</t>
  </si>
  <si>
    <t>life_stealer_rage</t>
  </si>
  <si>
    <t>Hero_LifeStealer.Rage</t>
  </si>
  <si>
    <t>21 20 19 18</t>
  </si>
  <si>
    <t>75 100 125 150</t>
  </si>
  <si>
    <t>life_stealer_feast</t>
  </si>
  <si>
    <t xml:space="preserve">hp_leech_percent
</t>
  </si>
  <si>
    <t xml:space="preserve">1.6 2.2 2.8 3.4
</t>
  </si>
  <si>
    <t>hp_damage_percent</t>
  </si>
  <si>
    <t>0.8 1.1 1.4 1.7</t>
  </si>
  <si>
    <t>life_stealer_ghoul_frenzy</t>
  </si>
  <si>
    <t>life_stealer_open_wounds</t>
  </si>
  <si>
    <t>Hero_LifeStealer.OpenWounds.Cast</t>
  </si>
  <si>
    <t>life_stealer_infest</t>
  </si>
  <si>
    <t>Hero_LifeStealer.Infest</t>
  </si>
  <si>
    <t>life_stealer_consume</t>
  </si>
  <si>
    <t>DOTA_ABILITY_BEHAVIOR_HIDDEN | DOTA_ABILITY_BEHAVIOR_NO_TARGET | DOTA_ABILITY_BEHAVIOR_UNRESTRICTED | DOTA_ABILITY_BEHAVIOR_IMMEDIATE</t>
  </si>
  <si>
    <t>Hero_LifeStealer.Consume</t>
  </si>
  <si>
    <t>dark_seer_vacuum</t>
  </si>
  <si>
    <t>Hero_Dark_Seer.Vacuum</t>
  </si>
  <si>
    <t>60 50 40 30</t>
  </si>
  <si>
    <t>60 90 120 150</t>
  </si>
  <si>
    <t xml:space="preserve">400 450 500 550
</t>
  </si>
  <si>
    <t>0.3 0.4 0.5 0.6</t>
  </si>
  <si>
    <t>100 150 200 250</t>
  </si>
  <si>
    <t>radius_tree</t>
  </si>
  <si>
    <t>dark_seer_ion_shell</t>
  </si>
  <si>
    <t>Hero_Dark_Seer.Ion_Shield_Start</t>
  </si>
  <si>
    <t>dark_seer_surge</t>
  </si>
  <si>
    <t>Hero_Dark_Seer.Surge</t>
  </si>
  <si>
    <t>dark_seer_normal_punch</t>
  </si>
  <si>
    <t>9</t>
  </si>
  <si>
    <t>dark_seer_wall_of_replica</t>
  </si>
  <si>
    <t>DOTA_ABILITY_BEHAVIOR_POINT | DOTA_ABILITY_BEHAVIOR_VECTOR_TARGETING</t>
  </si>
  <si>
    <t>Hero_Dark_Seer.Wall_of_Replica_Start</t>
  </si>
  <si>
    <t>100.0 100.0 100.0</t>
  </si>
  <si>
    <t>125 250 375</t>
  </si>
  <si>
    <t>replica_damage_outgoing</t>
  </si>
  <si>
    <t>-30 -15 0</t>
  </si>
  <si>
    <t xml:space="preserve">tooltip_outgoing
</t>
  </si>
  <si>
    <t xml:space="preserve">70 85 100
</t>
  </si>
  <si>
    <t>replica_damage_incoming</t>
  </si>
  <si>
    <t>tooltip_replica_total_damage_incoming
CalculateSpellDamageTooltip
DamageTypeTooltip</t>
  </si>
  <si>
    <t>200
0
DAMAGE_TYPE_NONE</t>
  </si>
  <si>
    <t>width</t>
  </si>
  <si>
    <t>replica_scale</t>
  </si>
  <si>
    <t>movement_slow</t>
  </si>
  <si>
    <t>50 60 70</t>
  </si>
  <si>
    <t xml:space="preserve">1
</t>
  </si>
  <si>
    <t>scepter_length_multiplier
RequiresScepter</t>
  </si>
  <si>
    <t>clinkz_strafe</t>
  </si>
  <si>
    <t>45 60 75 90</t>
  </si>
  <si>
    <t>clinkz_searing_arrows</t>
  </si>
  <si>
    <t>Hero_Clinkz.SearingArrows.Impact</t>
  </si>
  <si>
    <t xml:space="preserve">damage_bonus
</t>
  </si>
  <si>
    <t xml:space="preserve">24 36 48 60
</t>
  </si>
  <si>
    <t>clinkz_wind_walk</t>
  </si>
  <si>
    <t>Hero_Clinkz.WindWalk</t>
  </si>
  <si>
    <t>20 19 18 17</t>
  </si>
  <si>
    <t>fade_time</t>
  </si>
  <si>
    <t>0.6 0.6 0.6 0.6</t>
  </si>
  <si>
    <t>move_speed_bonus_pct</t>
  </si>
  <si>
    <t>15 30 45 60</t>
  </si>
  <si>
    <t>shard_skeleton_count
RequiresShard</t>
  </si>
  <si>
    <t>clinkz_burning_army</t>
  </si>
  <si>
    <t>DOTA_ABILITY_BEHAVIOR_POINT | DOTA_ABILITY_BEHAVIOR_VECTOR_TARGETING | DOTA_ABILITY_BEHAVIOR_HIDDEN | DOTA_ABILITY_BEHAVIOR_SHOW_IN_GUIDES</t>
  </si>
  <si>
    <t>Hero_Clinkz.DeathPact</t>
  </si>
  <si>
    <t>count</t>
  </si>
  <si>
    <t>attack_rate</t>
  </si>
  <si>
    <t>spawn_interval</t>
  </si>
  <si>
    <t>clinkz_death_pact</t>
  </si>
  <si>
    <t xml:space="preserve">health_gain_pct
</t>
  </si>
  <si>
    <t xml:space="preserve">30 55 80
</t>
  </si>
  <si>
    <t>damage_gain_pct</t>
  </si>
  <si>
    <t>4 8 12</t>
  </si>
  <si>
    <t>omniknight_purification</t>
  </si>
  <si>
    <t>Hero_Omniknight.Purification</t>
  </si>
  <si>
    <t>heal
DamageTypeTooltip</t>
  </si>
  <si>
    <t>90 160 230 300
DAMAGE_TYPE_PURE</t>
  </si>
  <si>
    <t xml:space="preserve">260
</t>
  </si>
  <si>
    <t>omniknight_repel</t>
  </si>
  <si>
    <t>Hero_Omniknight.Repel</t>
  </si>
  <si>
    <t>status_resistance</t>
  </si>
  <si>
    <t>bonus_str</t>
  </si>
  <si>
    <t>8 18 28 38</t>
  </si>
  <si>
    <t>hp_regen</t>
  </si>
  <si>
    <t>8 12 16 20</t>
  </si>
  <si>
    <t>omniknight_degen_aura</t>
  </si>
  <si>
    <t>DOTA_ABILITY_BEHAVIOR_PASSIVE | DOTA_ABILITY_BEHAVIOR_AURA | DOTA_ABILITY_BEHAVIOR_HIDDEN | DOTA_ABILITY_BEHAVIOR_SHOW_IN_GUIDES</t>
  </si>
  <si>
    <t>omniknight_hammer_of_purity</t>
  </si>
  <si>
    <t>40 45 50 55</t>
  </si>
  <si>
    <t>omniknight_guardian_angel</t>
  </si>
  <si>
    <t>Hero_Omniknight.GuardianAngel.Cast</t>
  </si>
  <si>
    <t>160 140 120</t>
  </si>
  <si>
    <t>enchantress_impetus</t>
  </si>
  <si>
    <t>Hero_Enchantress.Impetus</t>
  </si>
  <si>
    <t>1.5 1.5 1.5</t>
  </si>
  <si>
    <t>6 4 2 0</t>
  </si>
  <si>
    <t>enchantress_enchant</t>
  </si>
  <si>
    <t>enchantress_natures_attendants</t>
  </si>
  <si>
    <t>Hero_Enchantress.NaturesAttendantsCast</t>
  </si>
  <si>
    <t>140</t>
  </si>
  <si>
    <t>enchantress_bunny_hop</t>
  </si>
  <si>
    <t>hop_distance</t>
  </si>
  <si>
    <t>hop_duration</t>
  </si>
  <si>
    <t>hop_height</t>
  </si>
  <si>
    <t>attack_targets</t>
  </si>
  <si>
    <t>enchantress_untouchable</t>
  </si>
  <si>
    <t xml:space="preserve">slow_attack_speed
</t>
  </si>
  <si>
    <t>huskar_inner_fire</t>
  </si>
  <si>
    <t>Hero_Huskar.Inner_Vitality</t>
  </si>
  <si>
    <t>huskar_burning_spear</t>
  </si>
  <si>
    <t>Hero_Huskar.Burning_Spear</t>
  </si>
  <si>
    <t>health_cost
DamageTypeTooltip</t>
  </si>
  <si>
    <t>3
DAMAGE_TYPE_PURE</t>
  </si>
  <si>
    <t xml:space="preserve">burn_damage
</t>
  </si>
  <si>
    <t xml:space="preserve">5 10 15 20
</t>
  </si>
  <si>
    <t>huskar_berserkers_blood</t>
  </si>
  <si>
    <t>maximum_attack_speed</t>
  </si>
  <si>
    <t>160 210 260 310</t>
  </si>
  <si>
    <t xml:space="preserve">maximum_health_regen
</t>
  </si>
  <si>
    <t>hp_threshold_max</t>
  </si>
  <si>
    <t xml:space="preserve">maximum_magic_resist
</t>
  </si>
  <si>
    <t xml:space="preserve">10 15 20 25
</t>
  </si>
  <si>
    <t>huskar_life_break</t>
  </si>
  <si>
    <t>Hero_Huskar.Life_Break</t>
  </si>
  <si>
    <t>3 4 5</t>
  </si>
  <si>
    <t>16 14 12</t>
  </si>
  <si>
    <t>0 0 0</t>
  </si>
  <si>
    <t>health_cost_percent</t>
  </si>
  <si>
    <t>0.32 0.38 0.44</t>
  </si>
  <si>
    <t xml:space="preserve">health_damage
</t>
  </si>
  <si>
    <t xml:space="preserve">0.32 0.38 0.44
</t>
  </si>
  <si>
    <t>charge_speed</t>
  </si>
  <si>
    <t>tooltip_health_damage
LinkedSpecialBonusField</t>
  </si>
  <si>
    <t>32 38 44
value2</t>
  </si>
  <si>
    <t>tooltip_health_cost_percent
CalculateSpellDamageTooltip
DamageTypeTooltip</t>
  </si>
  <si>
    <t>32 38 44
1
DAMAGE_TYPE_MAGICAL</t>
  </si>
  <si>
    <t>slow_durtion_tooltip</t>
  </si>
  <si>
    <t>taunt_duration
RequiresScepter</t>
  </si>
  <si>
    <t>3.0
1</t>
  </si>
  <si>
    <t>cast_range_bonus
RequiresScepter</t>
  </si>
  <si>
    <t>250
1</t>
  </si>
  <si>
    <t>night_stalker_void</t>
  </si>
  <si>
    <t>Hero_Nightstalker.Void</t>
  </si>
  <si>
    <t>90 100 110 110</t>
  </si>
  <si>
    <t>night_stalker_crippling_fear</t>
  </si>
  <si>
    <t>Hero_Nightstalker.Trickling_Fear</t>
  </si>
  <si>
    <t>night_stalker_hunter_in_the_night</t>
  </si>
  <si>
    <t>night_stalker_darkness</t>
  </si>
  <si>
    <t>Hero_Nightstalker.Darkness</t>
  </si>
  <si>
    <t>150 140 130</t>
  </si>
  <si>
    <t>broodmother_insatiable_hunger</t>
  </si>
  <si>
    <t>broodmother_spin_web</t>
  </si>
  <si>
    <t>Hero_Broodmother.SpinWebCast</t>
  </si>
  <si>
    <t>broodmother_silken_bola</t>
  </si>
  <si>
    <t>24 20 16 12</t>
  </si>
  <si>
    <t>70 75 80 85</t>
  </si>
  <si>
    <t>broodmother_spawn_spiderlings</t>
  </si>
  <si>
    <t>Hero_Broodmother.SpawnSpiderlingsImpact</t>
  </si>
  <si>
    <t>9 8 7</t>
  </si>
  <si>
    <t>bounty_hunter_shuriken_toss</t>
  </si>
  <si>
    <t>Hero_BountyHunter.Shuriken</t>
  </si>
  <si>
    <t>375 425 475 525</t>
  </si>
  <si>
    <t xml:space="preserve">80 120 160 200
</t>
  </si>
  <si>
    <t>1000 1000 1000 1000</t>
  </si>
  <si>
    <t>bounce_aoe</t>
  </si>
  <si>
    <t>ministun</t>
  </si>
  <si>
    <t>scepter_cast_range
RequiresScepter</t>
  </si>
  <si>
    <t>6
1</t>
  </si>
  <si>
    <t>cast_range</t>
  </si>
  <si>
    <t>bounty_hunter_jinada</t>
  </si>
  <si>
    <t>Hero_BountyHunter.Jinada</t>
  </si>
  <si>
    <t>9 7 5 3</t>
  </si>
  <si>
    <t xml:space="preserve">60 100 140 180
</t>
  </si>
  <si>
    <t xml:space="preserve">gold_steal
</t>
  </si>
  <si>
    <t xml:space="preserve">12 20 28 36
</t>
  </si>
  <si>
    <t>bounty_hunter_wind_walk</t>
  </si>
  <si>
    <t>Hero_BountyHunter.WindWalk</t>
  </si>
  <si>
    <t>bounty_hunter_track</t>
  </si>
  <si>
    <t>Hero_BountyHunter.Target</t>
  </si>
  <si>
    <t>60</t>
  </si>
  <si>
    <t>target_crit_multiplier</t>
  </si>
  <si>
    <t>140 170 200</t>
  </si>
  <si>
    <t>bonus_gold_radius</t>
  </si>
  <si>
    <t xml:space="preserve">bonus_gold_self
</t>
  </si>
  <si>
    <t xml:space="preserve">130 225 320
</t>
  </si>
  <si>
    <t xml:space="preserve">bonus_gold
</t>
  </si>
  <si>
    <t xml:space="preserve">40 80 120
</t>
  </si>
  <si>
    <t>30.0 30.0 30.0</t>
  </si>
  <si>
    <t>gold_steal</t>
  </si>
  <si>
    <t>0.3 0.4 0.5</t>
  </si>
  <si>
    <t>bonus_move_speed_pct</t>
  </si>
  <si>
    <t>16 20 24</t>
  </si>
  <si>
    <t>toss_crit_multiplier</t>
  </si>
  <si>
    <t>weaver_the_swarm</t>
  </si>
  <si>
    <t>Hero_Weaver.Swarm.Cast</t>
  </si>
  <si>
    <t>44 36 28 20</t>
  </si>
  <si>
    <t>18 20 22 24</t>
  </si>
  <si>
    <t>1.15 1.0 0.85 0.7</t>
  </si>
  <si>
    <t>12 12 12 12</t>
  </si>
  <si>
    <t xml:space="preserve">1 1 1 1
</t>
  </si>
  <si>
    <t xml:space="preserve">destroy_attacks
</t>
  </si>
  <si>
    <t xml:space="preserve">6 6 8 8
</t>
  </si>
  <si>
    <t>750 750 750 750</t>
  </si>
  <si>
    <t>weaver_shukuchi</t>
  </si>
  <si>
    <t>Hero_Weaver.Shukuchi</t>
  </si>
  <si>
    <t>weaver_geminate_attack</t>
  </si>
  <si>
    <t>425</t>
  </si>
  <si>
    <t xml:space="preserve">tooltip_attack
</t>
  </si>
  <si>
    <t xml:space="preserve">15 30 45 60
</t>
  </si>
  <si>
    <t>shard_beetle_search_range
RequiresShard</t>
  </si>
  <si>
    <t>shukuchi_attack_mark_radius</t>
  </si>
  <si>
    <t>weaver_time_lapse</t>
  </si>
  <si>
    <t>DOTA_ABILITY_BEHAVIOR_NO_TARGET | DOTA_ABILITY_BEHAVIOR_DONT_RESUME_MOVEMENT | DOTA_ABILITY_BEHAVIOR_DONT_RESUME_ATTACK | DOTA_ABILITY_BEHAVIOR_IGNORE_BACKSWING</t>
  </si>
  <si>
    <t>Hero_Weaver.TimeLapse</t>
  </si>
  <si>
    <t>70 55 40</t>
  </si>
  <si>
    <t>150 75 0</t>
  </si>
  <si>
    <t>jakiro_dual_breath</t>
  </si>
  <si>
    <t>sect_double_head</t>
  </si>
  <si>
    <t>DOTA_ABILITY_BEHAVIOR_POINT | DOTA_ABILITY_BEHAVIOR_UNIT_TARGET</t>
  </si>
  <si>
    <t>Hero_Jakiro.DualBreath.Cast</t>
  </si>
  <si>
    <t>jakiro_ice_path</t>
  </si>
  <si>
    <t>Hero_Jakiro.IcePath</t>
  </si>
  <si>
    <t>0.65</t>
  </si>
  <si>
    <t>jakiro_liquid_fire</t>
  </si>
  <si>
    <t>Hero_Jakiro.LiquidFire</t>
  </si>
  <si>
    <t>16 12 8 4</t>
  </si>
  <si>
    <t xml:space="preserve">slow_attack_speed_pct
</t>
  </si>
  <si>
    <t>jakiro_liquid_ice</t>
  </si>
  <si>
    <t>DOTA_ABILITY_BEHAVIOR_UNIT_TARGET | DOTA_ABILITY_BEHAVIOR_AUTOCAST | DOTA_ABILITY_BEHAVIOR_ATTACK | DOTA_ABILITY_BEHAVIOR_HIDDEN | DOTA_ABILITY_BEHAVIOR_SHOW_IN_GUIDES</t>
  </si>
  <si>
    <t>tick_rate</t>
  </si>
  <si>
    <t>jakiro_macropyre</t>
  </si>
  <si>
    <t>Hero_Jakiro.Macropyre.Cast</t>
  </si>
  <si>
    <t>220 330 440</t>
  </si>
  <si>
    <t xml:space="preserve">110 155 200
</t>
  </si>
  <si>
    <t>path_radius</t>
  </si>
  <si>
    <t>burn_interval</t>
  </si>
  <si>
    <t>scepter_bonus_range
RequiresScepter</t>
  </si>
  <si>
    <t>15
1</t>
  </si>
  <si>
    <t>batrider_sticky_napalm</t>
  </si>
  <si>
    <t>Hero_Batrider.StickyNapalm.Impact</t>
  </si>
  <si>
    <t>550 600 650 700</t>
  </si>
  <si>
    <t>batrider_flamebreak</t>
  </si>
  <si>
    <t>Hero_Batrider.Flamebreak</t>
  </si>
  <si>
    <t>batrider_firefly</t>
  </si>
  <si>
    <t>52 46 40 34</t>
  </si>
  <si>
    <t>batrider_flaming_lasso</t>
  </si>
  <si>
    <t>Hero_Batrider.FlamingLasso.Cast</t>
  </si>
  <si>
    <t>chen_penitence</t>
  </si>
  <si>
    <t>Hero_Chen.PenitenceCast</t>
  </si>
  <si>
    <t>14.0 13.0 12.0 11.0</t>
  </si>
  <si>
    <t>5 6 7 8</t>
  </si>
  <si>
    <t>bonus_movement_speed
LinkedSpecialBonusOperation</t>
  </si>
  <si>
    <t>-12 -20 -28 -36
SPECIAL_BONUS_SUBTRACT</t>
  </si>
  <si>
    <t>bonus_attack_speed</t>
  </si>
  <si>
    <t>25 50 75 100</t>
  </si>
  <si>
    <t>chen_holy_persuasion</t>
  </si>
  <si>
    <t>Hero_Chen.HolyPersuasionCast</t>
  </si>
  <si>
    <t>90 110 130 150</t>
  </si>
  <si>
    <t>chen_divine_favor</t>
  </si>
  <si>
    <t>Hero_Chen.TestOfFaith.Target</t>
  </si>
  <si>
    <t>armor</t>
  </si>
  <si>
    <t>1 2 3 4</t>
  </si>
  <si>
    <t>heal_rate</t>
  </si>
  <si>
    <t>1.5 3 4.5 6</t>
  </si>
  <si>
    <t>teleport_delay</t>
  </si>
  <si>
    <t>chen_hand_of_god</t>
  </si>
  <si>
    <t>Hero_Chen.HandOfGodHealHero</t>
  </si>
  <si>
    <t>150 130 110</t>
  </si>
  <si>
    <t>spectre_spectral_dagger</t>
  </si>
  <si>
    <t>Hero_Spectre.DaggerCast</t>
  </si>
  <si>
    <t>22 20 18 16</t>
  </si>
  <si>
    <t>130 140 150 160</t>
  </si>
  <si>
    <t xml:space="preserve">bonus_movespeed
</t>
  </si>
  <si>
    <t>dagger_path_duration</t>
  </si>
  <si>
    <t>hero_path_duration</t>
  </si>
  <si>
    <t>7.0 7.0 7.0 7.0</t>
  </si>
  <si>
    <t>buff_persistence</t>
  </si>
  <si>
    <t>4.0 4.0 4.0 4.0</t>
  </si>
  <si>
    <t>dagger_radius</t>
  </si>
  <si>
    <t>175 175 175 175</t>
  </si>
  <si>
    <t>dagger_grace_period</t>
  </si>
  <si>
    <t>spectre_desolate</t>
  </si>
  <si>
    <t>Hero_Spectre.Desolate</t>
  </si>
  <si>
    <t xml:space="preserve">21 34 47 60
</t>
  </si>
  <si>
    <t>spectre_dispersion</t>
  </si>
  <si>
    <t xml:space="preserve">damage_reflection_pct
</t>
  </si>
  <si>
    <t xml:space="preserve">8 12 16 20
</t>
  </si>
  <si>
    <t>min_radius</t>
  </si>
  <si>
    <t>max_radius</t>
  </si>
  <si>
    <t>shard_dagger_damage
RequiresShard</t>
  </si>
  <si>
    <t>shard_dagger_cooldown
RequiresShard</t>
  </si>
  <si>
    <t>spectre_reality</t>
  </si>
  <si>
    <t>DOTA_ABILITY_BEHAVIOR_NOT_LEARNABLE | DOTA_ABILITY_BEHAVIOR_POINT</t>
  </si>
  <si>
    <t>spectre_haunt_single</t>
  </si>
  <si>
    <t>DOTA_ABILITY_BEHAVIOR_UNIT_TARGET | DOTA_ABILITY_BEHAVIOR_HIDDEN | DOTA_ABILITY_BEHAVIOR_SHOW_IN_GUIDES | DOTA_ABILITY_BEHAVIOR_NOT_LEARNABLE</t>
  </si>
  <si>
    <t>Hero_Spectre.Haunt</t>
  </si>
  <si>
    <t>duration
RequiresScepter</t>
  </si>
  <si>
    <t>5.0 6.0 7.0
1</t>
  </si>
  <si>
    <t>illusion_damage_outgoing
RequiresScepter</t>
  </si>
  <si>
    <t>-60 -40 -20
1</t>
  </si>
  <si>
    <t>tooltip_outgoing
RequiresScepter</t>
  </si>
  <si>
    <t>40 60 80
1</t>
  </si>
  <si>
    <t>illusion_damage_incoming
RequiresScepter</t>
  </si>
  <si>
    <t>100 100 100
1</t>
  </si>
  <si>
    <t>tooltip_illusion_total_damage_incoming
RequiresScepter</t>
  </si>
  <si>
    <t>200 200 200
1</t>
  </si>
  <si>
    <t>attack_delay
RequiresScepter</t>
  </si>
  <si>
    <t>0
1</t>
  </si>
  <si>
    <t>spectre_haunt</t>
  </si>
  <si>
    <t>180 160 140</t>
  </si>
  <si>
    <t>5.0 6.0 7.0</t>
  </si>
  <si>
    <t>illusion_damage_outgoing</t>
  </si>
  <si>
    <t xml:space="preserve">40 60 80
</t>
  </si>
  <si>
    <t>illusion_damage_incoming</t>
  </si>
  <si>
    <t>100 100 100</t>
  </si>
  <si>
    <t>tooltip_illusion_total_damage_incoming</t>
  </si>
  <si>
    <t>attack_delay</t>
  </si>
  <si>
    <t>doom_bringer_devour</t>
  </si>
  <si>
    <t>DOTA_ABILITY_BEHAVIOR_UNIT_TARGET | DOTA_ABILITY_BEHAVIOR_DONT_RESUME_ATTACK | DOTA_ABILITY_BEHAVIOR_AUTOCAST</t>
  </si>
  <si>
    <t>Hero_DoomBringer.Devour</t>
  </si>
  <si>
    <t>doom_bringer_scorched_earth</t>
  </si>
  <si>
    <t>Hero_DoomBringer.ScorchedEarthAura</t>
  </si>
  <si>
    <t>600 600 600 600</t>
  </si>
  <si>
    <t xml:space="preserve">damage_per_second
</t>
  </si>
  <si>
    <t xml:space="preserve">18 32 46 60
</t>
  </si>
  <si>
    <t xml:space="preserve">bonus_movement_speed_pct
</t>
  </si>
  <si>
    <t xml:space="preserve">9 11 13 15
</t>
  </si>
  <si>
    <t>10.0 12.0 14.0 16.0</t>
  </si>
  <si>
    <t>damage_per_hero</t>
  </si>
  <si>
    <t>doom_bringer_infernal_blade</t>
  </si>
  <si>
    <t>Hero_DoomBringer.InfernalBlade.Target</t>
  </si>
  <si>
    <t>burn_damage</t>
  </si>
  <si>
    <t>20 30 40 50</t>
  </si>
  <si>
    <t xml:space="preserve">burn_damage_pct
</t>
  </si>
  <si>
    <t xml:space="preserve">1 2 3 4
</t>
  </si>
  <si>
    <t>burn_duration</t>
  </si>
  <si>
    <t>ministun_duration</t>
  </si>
  <si>
    <t>shard_ministun_duration
RequiresShard</t>
  </si>
  <si>
    <t>1.2
1</t>
  </si>
  <si>
    <t>shard_bonus_stun_duration
RequiresShard</t>
  </si>
  <si>
    <t>shard_bonus_damage
RequiresShard</t>
  </si>
  <si>
    <t>doom_bringer_empty1</t>
  </si>
  <si>
    <t>DOTA_ABILITY_BEHAVIOR_PASSIVE | DOTA_ABILITY_BEHAVIOR_NOT_LEARNABLE</t>
  </si>
  <si>
    <t>doom_bringer_empty2</t>
  </si>
  <si>
    <t>doom_bringer_doom</t>
  </si>
  <si>
    <t>ancient_apparition_cold_feet</t>
  </si>
  <si>
    <t>Hero_Ancient_Apparition.ColdFeetCast</t>
  </si>
  <si>
    <t>ACT_DOTA_COLD_FEET</t>
  </si>
  <si>
    <t>0.01 0.01 0.01 0.01</t>
  </si>
  <si>
    <t>ancient_apparition_ice_vortex</t>
  </si>
  <si>
    <t>Hero_Ancient_Apparition.IceVortexCast</t>
  </si>
  <si>
    <t>ACT_DOTA_ICE_VORTEX</t>
  </si>
  <si>
    <t>1500 1500 1500 1500</t>
  </si>
  <si>
    <t>ancient_apparition_chilling_touch</t>
  </si>
  <si>
    <t>Hero_Ancient_Apparition.ChillingTouchCast</t>
  </si>
  <si>
    <t>ancient_apparition_ice_blast</t>
  </si>
  <si>
    <t>250 325 400</t>
  </si>
  <si>
    <t>Hero_Ancient_Apparition.IceBlast.Target</t>
  </si>
  <si>
    <t>0.01 0.01 0.01</t>
  </si>
  <si>
    <t>60.0 50.0 40.0</t>
  </si>
  <si>
    <t>ancient_apparition_ice_blast_release</t>
  </si>
  <si>
    <t>DOTA_ABILITY_BEHAVIOR_HIDDEN | DOTA_ABILITY_BEHAVIOR_NO_TARGET</t>
  </si>
  <si>
    <t>1.0 1.0 1.0</t>
  </si>
  <si>
    <t>ursa_earthshock</t>
  </si>
  <si>
    <t>DOTA_ABILITY_BEHAVIOR_NO_TARGET | DOTA_ABILITY_BEHAVIOR_IMMEDIATE | DOTA_ABILITY_BEHAVIOR_IGNORE_BACKSWING</t>
  </si>
  <si>
    <t>75 125 175 225</t>
  </si>
  <si>
    <t>Hero_Ursa.Earthshock</t>
  </si>
  <si>
    <t>95</t>
  </si>
  <si>
    <t>ursa_overpower</t>
  </si>
  <si>
    <t>Hero_Ursa.Overpower</t>
  </si>
  <si>
    <t>30 40 50 60</t>
  </si>
  <si>
    <t xml:space="preserve">max_attacks
</t>
  </si>
  <si>
    <t>attack_speed_bonus_pct</t>
  </si>
  <si>
    <t>400 400 400 400</t>
  </si>
  <si>
    <t>ursa_fury_swipes</t>
  </si>
  <si>
    <t>ursa_enrage</t>
  </si>
  <si>
    <t>Hero_Ursa.Enrage</t>
  </si>
  <si>
    <t>spirit_breaker_charge_of_darkness</t>
  </si>
  <si>
    <t>DOTA_ABILITY_BEHAVIOR_UNIT_TARGET | DOTA_ABILITY_BEHAVIOR_DONT_ALERT_TARGET | DOTA_ABILITY_BEHAVIOR_ROOT_DISABLES</t>
  </si>
  <si>
    <t>Hero_Spirit_Breaker.ChargeOfDarkness</t>
  </si>
  <si>
    <t xml:space="preserve">movement_speed
</t>
  </si>
  <si>
    <t xml:space="preserve">300 325 350 375
</t>
  </si>
  <si>
    <t>1.5 1.8 2.1 2.4</t>
  </si>
  <si>
    <t>bash_radius</t>
  </si>
  <si>
    <t>0.94 0.94 0.94 0.94</t>
  </si>
  <si>
    <t>scepter_speed
RequiresScepter</t>
  </si>
  <si>
    <t>175
1</t>
  </si>
  <si>
    <t>scepter_cast_point
RequiresScepter</t>
  </si>
  <si>
    <t>0.1
1</t>
  </si>
  <si>
    <t>spirit_breaker_bulldoze</t>
  </si>
  <si>
    <t>Hero_Spirit_Breaker.EmpoweringHaste.Cast</t>
  </si>
  <si>
    <t>spirit_breaker_greater_bash</t>
  </si>
  <si>
    <t>Hero_Spirit_Breaker.GreaterBash</t>
  </si>
  <si>
    <t>1.5 1.5 1.5 1.5</t>
  </si>
  <si>
    <t xml:space="preserve">chance_pct
</t>
  </si>
  <si>
    <t xml:space="preserve">17 17 17 17
</t>
  </si>
  <si>
    <t>0.9 1.2 1.5 1.8</t>
  </si>
  <si>
    <t>knockback_duration</t>
  </si>
  <si>
    <t>143 152 158 162</t>
  </si>
  <si>
    <t>knockback_height</t>
  </si>
  <si>
    <t>bonus_movespeed_pct</t>
  </si>
  <si>
    <t>movespeed_duration</t>
  </si>
  <si>
    <t>spirit_breaker_nether_strike</t>
  </si>
  <si>
    <t>Hero_Spirit_Breaker.NetherStrike.Begin</t>
  </si>
  <si>
    <t>90 70 50</t>
  </si>
  <si>
    <t>125 150 175</t>
  </si>
  <si>
    <t>gyrocopter_rocket_barrage</t>
  </si>
  <si>
    <t>7.0 6.5 6 5.5</t>
  </si>
  <si>
    <t>gyrocopter_homing_missile</t>
  </si>
  <si>
    <t>90 180 270 360</t>
  </si>
  <si>
    <t>1050</t>
  </si>
  <si>
    <t>26 21 16 11</t>
  </si>
  <si>
    <t>tower_hits_to_kill_tooltip</t>
  </si>
  <si>
    <t xml:space="preserve">1.8 2.2 2.6 3.0
</t>
  </si>
  <si>
    <t>min_damage</t>
  </si>
  <si>
    <t>max_distance</t>
  </si>
  <si>
    <t>pre_flight_time</t>
  </si>
  <si>
    <t>hero_damage</t>
  </si>
  <si>
    <t>acceleration</t>
  </si>
  <si>
    <t>enemy_vision_time</t>
  </si>
  <si>
    <t>gyrocopter_flak_cannon</t>
  </si>
  <si>
    <t>Hero_Gyrocopter.FlackCannon</t>
  </si>
  <si>
    <t>gyrocopter_call_down</t>
  </si>
  <si>
    <t>Hero_Gyrocopter.CallDown.Fire</t>
  </si>
  <si>
    <t>90 75 60</t>
  </si>
  <si>
    <t>slow_duration_first</t>
  </si>
  <si>
    <t>slow_duration_second</t>
  </si>
  <si>
    <t>damage_first</t>
  </si>
  <si>
    <t>150 250 350</t>
  </si>
  <si>
    <t>damage_second</t>
  </si>
  <si>
    <t>slow_first</t>
  </si>
  <si>
    <t>slow_second</t>
  </si>
  <si>
    <t>range_scepter</t>
  </si>
  <si>
    <t>damage_second_scepter</t>
  </si>
  <si>
    <t>missile_delay_tooltip</t>
  </si>
  <si>
    <t>alchemist_acid_spray</t>
  </si>
  <si>
    <t>22.0</t>
  </si>
  <si>
    <t>alchemist_unstable_concoction</t>
  </si>
  <si>
    <t>Hero_Alchemist.UnstableConcoction.Fuse</t>
  </si>
  <si>
    <t>775</t>
  </si>
  <si>
    <t>alchemist_goblins_greed</t>
  </si>
  <si>
    <t>alchemist_berserk_potion</t>
  </si>
  <si>
    <t>alchemist_chemical_rage</t>
  </si>
  <si>
    <t>Hero_Alchemist.ChemicalRage.Cast</t>
  </si>
  <si>
    <t>alchemist_unstable_concoction_throw</t>
  </si>
  <si>
    <t>DOTA_ABILITY_BEHAVIOR_UNIT_TARGET | DOTA_ABILITY_BEHAVIOR_AOE | DOTA_ABILITY_BEHAVIOR_HIDDEN</t>
  </si>
  <si>
    <t>invoker_quas</t>
  </si>
  <si>
    <t>invoker_wex</t>
  </si>
  <si>
    <t>invoker_exort</t>
  </si>
  <si>
    <t>invoker_empty1</t>
  </si>
  <si>
    <t>invoker_empty2</t>
  </si>
  <si>
    <t>invoker_invoke</t>
  </si>
  <si>
    <t>DOTA_ABILITY_BEHAVIOR_NO_TARGET | DOTA_ABILITY_BEHAVIOR_IMMEDIATE | DOTA_ABILITY_BEHAVIOR_SHOW_IN_GUIDES</t>
  </si>
  <si>
    <t>Hero_Invoker.Invoke</t>
  </si>
  <si>
    <t>invoker_cold_snap</t>
  </si>
  <si>
    <t>DOTA_ABILITY_BEHAVIOR_UNIT_TARGET | DOTA_ABILITY_BEHAVIOR_HIDDEN | DOTA_ABILITY_BEHAVIOR_NOT_LEARNABLE | DOTA_ABILITY_BEHAVIOR_IGNORE_BACKSWING | DOTA_ABILITY_BEHAVIOR_SHOW_IN_GUIDES</t>
  </si>
  <si>
    <t>Hero_Invoker.ColdSnap</t>
  </si>
  <si>
    <t>0.05</t>
  </si>
  <si>
    <t>invoker_ghost_walk</t>
  </si>
  <si>
    <t>DOTA_ABILITY_BEHAVIOR_NO_TARGET | DOTA_ABILITY_BEHAVIOR_IMMEDIATE | DOTA_ABILITY_BEHAVIOR_HIDDEN | DOTA_ABILITY_BEHAVIOR_NOT_LEARNABLE | DOTA_ABILITY_BEHAVIOR_IGNORE_CHANNEL | DOTA_ABILITY_BEHAVIOR_SHOW_IN_GUIDES</t>
  </si>
  <si>
    <t>Hero_Invoker.GhostWalk</t>
  </si>
  <si>
    <t>invoker_tornado</t>
  </si>
  <si>
    <t>DOTA_ABILITY_BEHAVIOR_POINT | DOTA_ABILITY_BEHAVIOR_HIDDEN | DOTA_ABILITY_BEHAVIOR_NOT_LEARNABLE | DOTA_ABILITY_BEHAVIOR_IGNORE_BACKSWING | DOTA_ABILITY_BEHAVIOR_SHOW_IN_GUIDES</t>
  </si>
  <si>
    <t>Hero_Invoker.Tornado</t>
  </si>
  <si>
    <t>2000</t>
  </si>
  <si>
    <t>invoker_emp</t>
  </si>
  <si>
    <t>DOTA_ABILITY_BEHAVIOR_POINT | DOTA_ABILITY_BEHAVIOR_HIDDEN | DOTA_ABILITY_BEHAVIOR_NOT_LEARNABLE | DOTA_ABILITY_BEHAVIOR_AOE | DOTA_ABILITY_BEHAVIOR_IGNORE_BACKSWING | DOTA_ABILITY_BEHAVIOR_SHOW_IN_GUIDES</t>
  </si>
  <si>
    <t>Hero_Invoker.EMP.Charge</t>
  </si>
  <si>
    <t>950</t>
  </si>
  <si>
    <t>invoker_alacrity</t>
  </si>
  <si>
    <t>DOTA_ABILITY_BEHAVIOR_UNIT_TARGET | DOTA_ABILITY_BEHAVIOR_HIDDEN | DOTA_ABILITY_BEHAVIOR_NOT_LEARNABLE | DOTA_ABILITY_BEHAVIOR_DONT_RESUME_ATTACK | DOTA_ABILITY_BEHAVIOR_IGNORE_BACKSWING | DOTA_ABILITY_BEHAVIOR_SHOW_IN_GUIDES</t>
  </si>
  <si>
    <t>Hero_Invoker.Alacrity</t>
  </si>
  <si>
    <t>17</t>
  </si>
  <si>
    <t>invoker_chaos_meteor</t>
  </si>
  <si>
    <t>Hero_Invoker.ChaosMeteor.Impact</t>
  </si>
  <si>
    <t>invoker_sun_strike</t>
  </si>
  <si>
    <t>Hero_Invoker.SunStrike.Charge</t>
  </si>
  <si>
    <t>invoker_forge_spirit</t>
  </si>
  <si>
    <t>DOTA_ABILITY_BEHAVIOR_NO_TARGET | DOTA_ABILITY_BEHAVIOR_HIDDEN | DOTA_ABILITY_BEHAVIOR_NOT_LEARNABLE | DOTA_ABILITY_BEHAVIOR_IGNORE_BACKSWING | DOTA_ABILITY_BEHAVIOR_SHOW_IN_GUIDES</t>
  </si>
  <si>
    <t>Hero_Invoker.ForgeSpirit</t>
  </si>
  <si>
    <t>invoker_ice_wall</t>
  </si>
  <si>
    <t>Hero_Invoker.IceWall.Cast</t>
  </si>
  <si>
    <t>invoker_deafening_blast</t>
  </si>
  <si>
    <t>Hero_Invoker.DeafeningBlast</t>
  </si>
  <si>
    <t>silencer_curse_of_the_silent</t>
  </si>
  <si>
    <t>Hero_Silencer.Curse.Cast</t>
  </si>
  <si>
    <t>130 135 140 145</t>
  </si>
  <si>
    <t>silencer_glaives_of_wisdom</t>
  </si>
  <si>
    <t>Hero_Silencer.GlaivesOfWisdom</t>
  </si>
  <si>
    <t>silencer_last_word</t>
  </si>
  <si>
    <t>Hero_Silencer.LastWord.Target</t>
  </si>
  <si>
    <t>22 18 14 10</t>
  </si>
  <si>
    <t>120 160 200 240</t>
  </si>
  <si>
    <t xml:space="preserve">int_multiplier
</t>
  </si>
  <si>
    <t xml:space="preserve">1 1.5 2 2.5
</t>
  </si>
  <si>
    <t xml:space="preserve">debuff_duration
</t>
  </si>
  <si>
    <t>scepter_bonus_damage
RequiresScepter</t>
  </si>
  <si>
    <t>silencer_global_silence</t>
  </si>
  <si>
    <t>Hero_Silencer.GlobalSilence.Cast</t>
  </si>
  <si>
    <t>4.5 5.25 6.0</t>
  </si>
  <si>
    <t>130 115 100</t>
  </si>
  <si>
    <t>300 450 600</t>
  </si>
  <si>
    <t>obsidian_destroyer_arcane_orb</t>
  </si>
  <si>
    <t>Hero_ObsidianDestroyer.ArcaneOrb</t>
  </si>
  <si>
    <t>obsidian_destroyer_astral_imprisonment</t>
  </si>
  <si>
    <t>DOTA_ABILITY_BEHAVIOR_UNIT_TARGET | DOTA_ABILITY_BEHAVIOR_AOE | DOTA_ABILITY_BEHAVIOR_DONT_RESUME_ATTACK</t>
  </si>
  <si>
    <t>Hero_ObsidianDestroyer.AstralImprisonment</t>
  </si>
  <si>
    <t>obsidian_destroyer_equilibrium</t>
  </si>
  <si>
    <t>0.75</t>
  </si>
  <si>
    <t>proc_chance</t>
  </si>
  <si>
    <t>mana_restore</t>
  </si>
  <si>
    <t>25 35 45 55</t>
  </si>
  <si>
    <t>mana_capacity_steal</t>
  </si>
  <si>
    <t>mana_capacity_duration</t>
  </si>
  <si>
    <t>shard_bonus_mana</t>
  </si>
  <si>
    <t>shard_mana_duration</t>
  </si>
  <si>
    <t>obsidian_destroyer_sanity_eclipse</t>
  </si>
  <si>
    <t>Hero_ObsidianDestroyer.SanityEclipse</t>
  </si>
  <si>
    <t>0.25 0.25 0.25</t>
  </si>
  <si>
    <t>160 145 130</t>
  </si>
  <si>
    <t>damage_multiplier
DamageTypeTooltip</t>
  </si>
  <si>
    <t>0.4
DAMAGE_TYPE_NONE</t>
  </si>
  <si>
    <t>lycan_summon_wolves</t>
  </si>
  <si>
    <t>Hero_Lycan.SummonWolves</t>
  </si>
  <si>
    <t>30.0 30.0 30.0 30.0</t>
  </si>
  <si>
    <t>125 130 135 140</t>
  </si>
  <si>
    <t>lycan_howl</t>
  </si>
  <si>
    <t>Hero_Lycan.Howl</t>
  </si>
  <si>
    <t>lycan_feral_impulse</t>
  </si>
  <si>
    <t>lycan_wolf_bite</t>
  </si>
  <si>
    <t>125 110 95</t>
  </si>
  <si>
    <t>lycan_shapeshift</t>
  </si>
  <si>
    <t>Hero_Lycan.Shapeshift.Cast</t>
  </si>
  <si>
    <t>brewmaster_thunder_clap</t>
  </si>
  <si>
    <t>Hero_Brewmaster.ThunderClap</t>
  </si>
  <si>
    <t>0.4 0.4 0.4</t>
  </si>
  <si>
    <t xml:space="preserve">400 400 400 400
</t>
  </si>
  <si>
    <t>90 160 230 300</t>
  </si>
  <si>
    <t>attack_speed_slow</t>
  </si>
  <si>
    <t xml:space="preserve">4.0
</t>
  </si>
  <si>
    <t>brewmaster_cinder_brew</t>
  </si>
  <si>
    <t>Hero_Brewmaster.DrunkenHaze.Cast</t>
  </si>
  <si>
    <t>850 850 850 850</t>
  </si>
  <si>
    <t>duration
LinkedSpecialBonusOperation</t>
  </si>
  <si>
    <t>5
SPECIAL_BONUS_MULTIPLY</t>
  </si>
  <si>
    <t>total_damage
LinkedSpecialBonusOperation</t>
  </si>
  <si>
    <t>75 150 225 300
SPECIAL_BONUS_MULTIPLY</t>
  </si>
  <si>
    <t>24 28 32 36</t>
  </si>
  <si>
    <t>extra_duration</t>
  </si>
  <si>
    <t>brewmaster_drunken_brawler</t>
  </si>
  <si>
    <t>Hero_Brewmaster.Brawler.Crit</t>
  </si>
  <si>
    <t>brewmaster_primal_split</t>
  </si>
  <si>
    <t>Hero_Brewmaster.PrimalSplit.Spawn</t>
  </si>
  <si>
    <t>140 130 120</t>
  </si>
  <si>
    <t>16 18 20</t>
  </si>
  <si>
    <t>split_duration</t>
  </si>
  <si>
    <t>20
1</t>
  </si>
  <si>
    <t>max_charges
RequiresScepter</t>
  </si>
  <si>
    <t>shadow_demon_disruption</t>
  </si>
  <si>
    <t>Hero_ShadowDemon.Disruption</t>
  </si>
  <si>
    <t>2.75</t>
  </si>
  <si>
    <t>29.0 26.0 23.0 20.0</t>
  </si>
  <si>
    <t xml:space="preserve">disruption_duration
</t>
  </si>
  <si>
    <t xml:space="preserve">2.75
</t>
  </si>
  <si>
    <t>11 12 13 14</t>
  </si>
  <si>
    <t>illusion_outgoing_damage</t>
  </si>
  <si>
    <t>illusion_outgoing_tooltip</t>
  </si>
  <si>
    <t>30.0 45.0 60.0 75.0</t>
  </si>
  <si>
    <t>illusion_incoming_damage</t>
  </si>
  <si>
    <t>tooltip_total_illusion_incoming_damage</t>
  </si>
  <si>
    <t>illusion_bounty_base</t>
  </si>
  <si>
    <t>illusion_bounty_growth</t>
  </si>
  <si>
    <t>shadow_demon_soul_catcher</t>
  </si>
  <si>
    <t>Hero_ShadowDemon.Soul_Catcher</t>
  </si>
  <si>
    <t>health_lost</t>
  </si>
  <si>
    <t>175 200 225 250</t>
  </si>
  <si>
    <t xml:space="preserve">10
</t>
  </si>
  <si>
    <t>illusion_outgoing_damage_tooltip</t>
  </si>
  <si>
    <t>30 45 60 75</t>
  </si>
  <si>
    <t>illusion_incoming_damage_tooltip</t>
  </si>
  <si>
    <t>bonus_spell_amp</t>
  </si>
  <si>
    <t>shadow_demon_shadow_poison</t>
  </si>
  <si>
    <t>Hero_ShadowDemon.ShadowPoison</t>
  </si>
  <si>
    <t>2.5</t>
  </si>
  <si>
    <t>stack_damage
LinkedSpecialBonusOperation</t>
  </si>
  <si>
    <t>24 32 48 60
SPECIAL_BONUS_PERCENTAGE_ADD</t>
  </si>
  <si>
    <t>max_multiply_stacks</t>
  </si>
  <si>
    <t>bonus_stack_damage
LinkedSpecialBonusOperation</t>
  </si>
  <si>
    <t>50
SPECIAL_BONUS_PERCENTAGE_ADD</t>
  </si>
  <si>
    <t>hit_damage
LinkedSpecialBonusOperation</t>
  </si>
  <si>
    <t>30 40 50 60
SPECIAL_BONUS_PERCENTAGE_ADD</t>
  </si>
  <si>
    <t>shadow_demon_shadow_poison_release</t>
  </si>
  <si>
    <t>DOTA_ABILITY_BEHAVIOR_NO_TARGET | DOTA_ABILITY_BEHAVIOR_NOT_LEARNABLE | DOTA_ABILITY_BEHAVIOR_IGNORE_BACKSWING</t>
  </si>
  <si>
    <t>shadow_demon_demonic_purge</t>
  </si>
  <si>
    <t>Hero_ShadowDemon.DemonicPurge.Cast</t>
  </si>
  <si>
    <t>7.0</t>
  </si>
  <si>
    <t xml:space="preserve">purge_damage
</t>
  </si>
  <si>
    <t xml:space="preserve">300 400 500
</t>
  </si>
  <si>
    <t>charge_restore_time
RequiresScepter</t>
  </si>
  <si>
    <t>charge_restore_time_tooltip_scepter
RequiresScepter</t>
  </si>
  <si>
    <t>max_slow</t>
  </si>
  <si>
    <t>min_slow</t>
  </si>
  <si>
    <t>lone_druid_spirit_bear</t>
  </si>
  <si>
    <t>Hero_LoneDruid.SpiritBear.Cast</t>
  </si>
  <si>
    <t>120.0</t>
  </si>
  <si>
    <t>75 75 75 75</t>
  </si>
  <si>
    <t>bear_hp</t>
  </si>
  <si>
    <t>1100 1400 1700 2000</t>
  </si>
  <si>
    <t>bear_regen_tooltip</t>
  </si>
  <si>
    <t xml:space="preserve">bear_bat
</t>
  </si>
  <si>
    <t xml:space="preserve">1.75 1.65 1.55 1.45
</t>
  </si>
  <si>
    <t xml:space="preserve">bear_armor
</t>
  </si>
  <si>
    <t>backlash_damage</t>
  </si>
  <si>
    <t>120.0
1</t>
  </si>
  <si>
    <t>movespeed_tooltip</t>
  </si>
  <si>
    <t>340 360 380 400</t>
  </si>
  <si>
    <t>lone_druid_spirit_link</t>
  </si>
  <si>
    <t>Hero_LoneDruid.Rabid</t>
  </si>
  <si>
    <t>lone_druid_savage_roar</t>
  </si>
  <si>
    <t>Hero_LoneDruid.SavageRoar.Cast</t>
  </si>
  <si>
    <t>38 32 26 20</t>
  </si>
  <si>
    <t>1.1 1.6 2.1 2.6</t>
  </si>
  <si>
    <t>only_affects_player_units</t>
  </si>
  <si>
    <t>shard_movement_speed_pct
RequiresShard</t>
  </si>
  <si>
    <t>shard_attack_speed
RequiresShard</t>
  </si>
  <si>
    <t>shard_duration
RequiresShard</t>
  </si>
  <si>
    <t>lone_druid_true_form</t>
  </si>
  <si>
    <t>Hero_LoneDruid.TrueForm.Cast</t>
  </si>
  <si>
    <t>bonus_armor</t>
  </si>
  <si>
    <t>8 10 12</t>
  </si>
  <si>
    <t xml:space="preserve">bonus_hp
</t>
  </si>
  <si>
    <t xml:space="preserve">500 1000 1500
</t>
  </si>
  <si>
    <t>base_attack_time</t>
  </si>
  <si>
    <t>transformation_time</t>
  </si>
  <si>
    <t>chaos_knight_chaos_bolt</t>
  </si>
  <si>
    <t>Hero_ChaosKnight.ChaosBolt.Cast</t>
  </si>
  <si>
    <t>chaos_bolt_speed</t>
  </si>
  <si>
    <t xml:space="preserve">stun_min
</t>
  </si>
  <si>
    <t xml:space="preserve">1.25 1.5 1.75 2
</t>
  </si>
  <si>
    <t xml:space="preserve">stun_max
</t>
  </si>
  <si>
    <t xml:space="preserve">2.2 2.8 3.4 4
</t>
  </si>
  <si>
    <t>damage_min</t>
  </si>
  <si>
    <t>damage_max</t>
  </si>
  <si>
    <t>fake_bolt_distance</t>
  </si>
  <si>
    <t>shard_illusion_duration
RequiresShard</t>
  </si>
  <si>
    <t>6.0
1</t>
  </si>
  <si>
    <t>chaos_knight_reality_rift</t>
  </si>
  <si>
    <t>Hero_ChaosKnight.RealityRift</t>
  </si>
  <si>
    <t>18 14 10 6</t>
  </si>
  <si>
    <t xml:space="preserve">pull_distance
</t>
  </si>
  <si>
    <t xml:space="preserve">250 300 350 400
</t>
  </si>
  <si>
    <t>chaos_knight_chaos_strike</t>
  </si>
  <si>
    <t>Hero_ChaosKnight.ChaosStrike</t>
  </si>
  <si>
    <t>chaos_knight_phantasm</t>
  </si>
  <si>
    <t>Hero_ChaosKnight.Phantasm</t>
  </si>
  <si>
    <t>75 125 175</t>
  </si>
  <si>
    <t>images_count</t>
  </si>
  <si>
    <t>1 2 3</t>
  </si>
  <si>
    <t xml:space="preserve">illusion_duration
</t>
  </si>
  <si>
    <t>outgoing_damage</t>
  </si>
  <si>
    <t>outgoing_damage_tooltip</t>
  </si>
  <si>
    <t xml:space="preserve">incoming_damage
</t>
  </si>
  <si>
    <t xml:space="preserve">225
</t>
  </si>
  <si>
    <t xml:space="preserve">incoming_damage_tooltip
</t>
  </si>
  <si>
    <t xml:space="preserve">325
</t>
  </si>
  <si>
    <t>invuln_duration</t>
  </si>
  <si>
    <t>magic_resistance</t>
  </si>
  <si>
    <t>meepo_earthbind</t>
  </si>
  <si>
    <t>Hero_Meepo.Earthbind.Cast</t>
  </si>
  <si>
    <t>500 750 1000 1250</t>
  </si>
  <si>
    <t xml:space="preserve">abilitycastrange
</t>
  </si>
  <si>
    <t>meepo_poof</t>
  </si>
  <si>
    <t>DOTA_ABILITY_BEHAVIOR_POINT | | DOTA_ABILITY_BEHAVIOR_UNIT_TARGET | DOTA_ABILITY_BEHAVIOR_NORMAL_WHEN_STOLEN | DOTA_ABILITY_BEHAVIOR_IGNORE_BACKSWING | DOTA_ABILITY_BEHAVIOR_ROOT_DISABLES</t>
  </si>
  <si>
    <t>Hero_Meepo.Poof</t>
  </si>
  <si>
    <t>12 10 8 6</t>
  </si>
  <si>
    <t>meepo_ransack</t>
  </si>
  <si>
    <t>Hero_Meepo.Geostrike</t>
  </si>
  <si>
    <t>meepo_petrify</t>
  </si>
  <si>
    <t>DOTA_ABILITY_BEHAVIOR_NO_TARGET | DOTA_ABILITY_BEHAVIOR_HIDDEN | DOTA_ABILITY_BEHAVIOR_SHOW_IN_GUIDES | DOTA_ABILITY_BEHAVIOR_ROOT_DISABLES</t>
  </si>
  <si>
    <t>hp_restore</t>
  </si>
  <si>
    <t>meepo_divided_we_stand</t>
  </si>
  <si>
    <t>18 16 14</t>
  </si>
  <si>
    <t>treant_natures_grasp</t>
  </si>
  <si>
    <t>DOTA_UNIT_TARGET_TREE</t>
  </si>
  <si>
    <t>Hero_Treant.NaturesGuise.On</t>
  </si>
  <si>
    <t xml:space="preserve">30 40 50 60
</t>
  </si>
  <si>
    <t>vines_duration</t>
  </si>
  <si>
    <t>creation_interval</t>
  </si>
  <si>
    <t>initial_latch_delay</t>
  </si>
  <si>
    <t>vine_spawn_interval</t>
  </si>
  <si>
    <t>latch_range</t>
  </si>
  <si>
    <t>latch_vision</t>
  </si>
  <si>
    <t>treant_leech_seed</t>
  </si>
  <si>
    <t>Hero_Treant.LeechSeed.Cast</t>
  </si>
  <si>
    <t>damage_interval</t>
  </si>
  <si>
    <t xml:space="preserve">leech_damage
</t>
  </si>
  <si>
    <t xml:space="preserve">16 32 48 64
</t>
  </si>
  <si>
    <t>movement_slow
LinkedSpecialBonusOperation</t>
  </si>
  <si>
    <t>-8 -14 -20 -26
SPECIAL_BONUS_SUBTRACT</t>
  </si>
  <si>
    <t>treant_living_armor</t>
  </si>
  <si>
    <t>Hero_Treant.LivingArmor.Cast</t>
  </si>
  <si>
    <t>treant_eyes_in_the_forest</t>
  </si>
  <si>
    <t>Hero_Treant.Eyes.Cast</t>
  </si>
  <si>
    <t>vision_aoe
RequiresScepter</t>
  </si>
  <si>
    <t>800
1</t>
  </si>
  <si>
    <t>overgrowth_aoe
RequiresScepter</t>
  </si>
  <si>
    <t>tree_respawn_seconds
RequiresScepter</t>
  </si>
  <si>
    <t>treant_natures_guise</t>
  </si>
  <si>
    <t>DOTA_ABILITY_BEHAVIOR_PASSIVE | DOTA_ABILITY_BEHAVIOR_NOT_LEARNABLE | DOTA_ABILITY_BEHAVIOR_SHOW_IN_GUIDES</t>
  </si>
  <si>
    <t>treant_overgrowth</t>
  </si>
  <si>
    <t>Hero_Treant.Overgrowth.Cast</t>
  </si>
  <si>
    <t>200 250 300</t>
  </si>
  <si>
    <t>ogre_magi_fireblast</t>
  </si>
  <si>
    <t>Hero_OgreMagi.Fireblast.Cast</t>
  </si>
  <si>
    <t>475</t>
  </si>
  <si>
    <t>70 85 100 115</t>
  </si>
  <si>
    <t>multicast_delay</t>
  </si>
  <si>
    <t xml:space="preserve">fireblast_damage
</t>
  </si>
  <si>
    <t xml:space="preserve">70 130 190 250
</t>
  </si>
  <si>
    <t>ogre_magi_ignite</t>
  </si>
  <si>
    <t>Hero_OgreMagi.Ignite.Cast</t>
  </si>
  <si>
    <t>slow_movement_speed_pct</t>
  </si>
  <si>
    <t>ignite_multicast_aoe</t>
  </si>
  <si>
    <t>FIELD_INT
1400</t>
  </si>
  <si>
    <t>ogre_magi_bloodlust</t>
  </si>
  <si>
    <t>DOTA_ABILITY_BEHAVIOR_UNIT_TARGET | DOTA_ABILITY_BEHAVIOR_AUTOCAST | DOTA_ABILITY_BEHAVIOR_DONT_RESUME_ATTACK</t>
  </si>
  <si>
    <t>Hero_OgreMagi.Bloodlust.Target</t>
  </si>
  <si>
    <t>modelscale</t>
  </si>
  <si>
    <t>7 9 11 13</t>
  </si>
  <si>
    <t xml:space="preserve">self_bonus
</t>
  </si>
  <si>
    <t>multicast_bloodlust_aoe</t>
  </si>
  <si>
    <t>ogre_magi_unrefined_fireblast</t>
  </si>
  <si>
    <t>scepter_mana</t>
  </si>
  <si>
    <t>fireblast_damage</t>
  </si>
  <si>
    <t>ogre_magi_smash</t>
  </si>
  <si>
    <t>attacks</t>
  </si>
  <si>
    <t>multicast_fireshield_aoe</t>
  </si>
  <si>
    <t>damage_absorb_pct
DamageTypeTooltip</t>
  </si>
  <si>
    <t>85
DAMAGE_TYPE_NONE</t>
  </si>
  <si>
    <t>ogre_magi_multicast</t>
  </si>
  <si>
    <t>multicast_2_times</t>
  </si>
  <si>
    <t>75 75 75</t>
  </si>
  <si>
    <t>multicast_3_times</t>
  </si>
  <si>
    <t>0 30 30</t>
  </si>
  <si>
    <t>multicast_4_times</t>
  </si>
  <si>
    <t>0 0 15</t>
  </si>
  <si>
    <t>undying_decay</t>
  </si>
  <si>
    <t>Hero_Undying.Decay.Cast</t>
  </si>
  <si>
    <t>ACT_DOTA_UNDYING_DECAY</t>
  </si>
  <si>
    <t>21.0 24.0 27.0 30.0</t>
  </si>
  <si>
    <t>10 8 6 4</t>
  </si>
  <si>
    <t xml:space="preserve">decay_damage
</t>
  </si>
  <si>
    <t xml:space="preserve">0 40 80 120
</t>
  </si>
  <si>
    <t>str_steal</t>
  </si>
  <si>
    <t xml:space="preserve">decay_duration
</t>
  </si>
  <si>
    <t xml:space="preserve">45
</t>
  </si>
  <si>
    <t>str_scale_up</t>
  </si>
  <si>
    <t>str_steal_scepter
RequiresScepter</t>
  </si>
  <si>
    <t>8
1</t>
  </si>
  <si>
    <t>creep_damage_multiplier</t>
  </si>
  <si>
    <t>undying_soul_rip</t>
  </si>
  <si>
    <t>Hero_Undying.SoulRip.Cast</t>
  </si>
  <si>
    <t>ACT_DOTA_UNDYING_SOUL_RIP</t>
  </si>
  <si>
    <t xml:space="preserve">damage_per_unit
</t>
  </si>
  <si>
    <t xml:space="preserve">15 25 35 45
</t>
  </si>
  <si>
    <t>max_units</t>
  </si>
  <si>
    <t>tombstone_heal</t>
  </si>
  <si>
    <t>4 8 12 16</t>
  </si>
  <si>
    <t>undying_tombstone</t>
  </si>
  <si>
    <t>Hero_Undying.Tombstone</t>
  </si>
  <si>
    <t>ACT_DOTA_UNDYING_TOMBSTONE</t>
  </si>
  <si>
    <t>90 85 80 75</t>
  </si>
  <si>
    <t>120 140 160 180</t>
  </si>
  <si>
    <t>tombstone_health</t>
  </si>
  <si>
    <t xml:space="preserve">hits_to_destroy_tooltip
</t>
  </si>
  <si>
    <t xml:space="preserve">5 6 7 8
</t>
  </si>
  <si>
    <t>health_threshold_pct_tooltip</t>
  </si>
  <si>
    <t>zombie_interval</t>
  </si>
  <si>
    <t>4.0 3.6 3.2 2.8</t>
  </si>
  <si>
    <t>undying_flesh_golem</t>
  </si>
  <si>
    <t>Hero_Undying.FleshGolem</t>
  </si>
  <si>
    <t>damage_amp
DamageTypeTooltip</t>
  </si>
  <si>
    <t>25 30 35
DAMAGE_TYPE_NONE</t>
  </si>
  <si>
    <t>str_percentage</t>
  </si>
  <si>
    <t>40 50 60</t>
  </si>
  <si>
    <t>movement_bonus</t>
  </si>
  <si>
    <t>30 40 50</t>
  </si>
  <si>
    <t>35.0
1</t>
  </si>
  <si>
    <t>rubick_telekinesis</t>
  </si>
  <si>
    <t>550 575 600 625</t>
  </si>
  <si>
    <t>28 26 24 22</t>
  </si>
  <si>
    <t xml:space="preserve">lift_duration
</t>
  </si>
  <si>
    <t xml:space="preserve">1.2 1.5 1.8 2.1
</t>
  </si>
  <si>
    <t>1.2 1.4 1.6 1.8</t>
  </si>
  <si>
    <t>325 325 325 325</t>
  </si>
  <si>
    <t xml:space="preserve">max_land_distance
</t>
  </si>
  <si>
    <t xml:space="preserve">375 375 375 375
</t>
  </si>
  <si>
    <t>fall_duration</t>
  </si>
  <si>
    <t>shard_max_land_distance_bonus_pct
RequiresShard</t>
  </si>
  <si>
    <t>85
1</t>
  </si>
  <si>
    <t>shard_cooldown_reduction_pct
RequiresShard</t>
  </si>
  <si>
    <t>shard_teammate_throw_delay
RequiresShard</t>
  </si>
  <si>
    <t>rubick_fade_bolt</t>
  </si>
  <si>
    <t>Hero_Rubick.FadeBolt.Cast</t>
  </si>
  <si>
    <t>800 800 800 800</t>
  </si>
  <si>
    <t>100 175 250 325</t>
  </si>
  <si>
    <t>jump_damage_reduction_pct
CalculateSpellDamageTooltip
DamageTypeTooltip</t>
  </si>
  <si>
    <t>6
0
DAMAGE_TYPE_NONE</t>
  </si>
  <si>
    <t>attack_damage_reduction
CalculateSpellDamageTooltip
DamageTypeTooltip</t>
  </si>
  <si>
    <t>14 21 28 35
0
DAMAGE_TYPE_NONE</t>
  </si>
  <si>
    <t>rubick_arcane_supremacy</t>
  </si>
  <si>
    <t>spell_amp</t>
  </si>
  <si>
    <t>14 18 22 26</t>
  </si>
  <si>
    <t>rubick_empty1</t>
  </si>
  <si>
    <t>rubick_empty2</t>
  </si>
  <si>
    <t>rubick_spell_steal</t>
  </si>
  <si>
    <t>Hero_Rubick.SpellSteal.Cast</t>
  </si>
  <si>
    <t>ACT_DOTA_CAST_ABILITY_7</t>
  </si>
  <si>
    <t>1000 1000 1000</t>
  </si>
  <si>
    <t>20 12 4</t>
  </si>
  <si>
    <t>25 25 25</t>
  </si>
  <si>
    <t>180.0 240.0 300.0</t>
  </si>
  <si>
    <t>1400
1</t>
  </si>
  <si>
    <t>stolen_debuff_amp</t>
  </si>
  <si>
    <t>10 20 30</t>
  </si>
  <si>
    <t>rubick_telekinesis_land</t>
  </si>
  <si>
    <t>DOTA_ABILITY_BEHAVIOR_POINT | DOTA_ABILITY_BEHAVIOR_HIDDEN | DOTA_ABILITY_BEHAVIOR_AOE</t>
  </si>
  <si>
    <t>rubick_hidden1</t>
  </si>
  <si>
    <t>DOTA_ABILITY_BEHAVIOR_HIDDEN | DOTA_ABILITY_BEHAVIOR_NOT_LEARNABLE</t>
  </si>
  <si>
    <t>ability9_rubick_hidden2</t>
  </si>
  <si>
    <t>ability10_rubick_hidden3</t>
  </si>
  <si>
    <t>ability11_rubick_telekinesis_land_self</t>
  </si>
  <si>
    <t>DOTA_ABILITY_BEHAVIOR_POINT | DOTA_ABILITY_BEHAVIOR_HIDDEN | DOTA_ABILITY_BEHAVIOR_AOE | DOTA_ABILITY_BEHAVIOR_IMMEDIATE | DOTA_ABILITY_BEHAVIOR_IGNORE_PSEUDO_QUEUE</t>
  </si>
  <si>
    <t>disruptor_thunder_strike</t>
  </si>
  <si>
    <t>Hero_Disruptor.ThunderStrike.Target</t>
  </si>
  <si>
    <t>ACT_DOTA_THUNDER_STRIKE</t>
  </si>
  <si>
    <t>0.05 0.05 0.05 0.05</t>
  </si>
  <si>
    <t>18 15 12 9</t>
  </si>
  <si>
    <t xml:space="preserve">strikes
</t>
  </si>
  <si>
    <t>strike_interval</t>
  </si>
  <si>
    <t xml:space="preserve">strike_damage
</t>
  </si>
  <si>
    <t xml:space="preserve">35 60 85 110
</t>
  </si>
  <si>
    <t>0.1 0.2 0.3 0.4</t>
  </si>
  <si>
    <t>slow_amount</t>
  </si>
  <si>
    <t>shard_buff_duration
RequiresShard</t>
  </si>
  <si>
    <t>shard_movement_speed_bonus
RequiresShard</t>
  </si>
  <si>
    <t>450
1</t>
  </si>
  <si>
    <t>disruptor_glimpse</t>
  </si>
  <si>
    <t>Hero_Disruptor.Glimpse.Target</t>
  </si>
  <si>
    <t>600 1000 1400 1800</t>
  </si>
  <si>
    <t>55 70 85 100</t>
  </si>
  <si>
    <t>disruptor_kinetic_field</t>
  </si>
  <si>
    <t>Hero_Disruptor.KineticField</t>
  </si>
  <si>
    <t>ACT_DOTA_KINETIC_FIELD</t>
  </si>
  <si>
    <t>900 900 900 900</t>
  </si>
  <si>
    <t>formation_time</t>
  </si>
  <si>
    <t xml:space="preserve">2.6 3.2 3.8 4.4
</t>
  </si>
  <si>
    <t>damage_per_second</t>
  </si>
  <si>
    <t>disruptor_static_storm</t>
  </si>
  <si>
    <t>Hero_Disruptor.StaticStorm.Cast</t>
  </si>
  <si>
    <t>ACT_DOTA_STATIC_STORM</t>
  </si>
  <si>
    <t>90 80 70</t>
  </si>
  <si>
    <t>pulses
LinkedSpecialBonusField</t>
  </si>
  <si>
    <t>20
value2</t>
  </si>
  <si>
    <t>nyx_assassin_impale</t>
  </si>
  <si>
    <t>Hero_NyxAssassin.Impale</t>
  </si>
  <si>
    <t>17 16 15 14</t>
  </si>
  <si>
    <t xml:space="preserve">1.4 1.8 2.2 2.6
</t>
  </si>
  <si>
    <t>length</t>
  </si>
  <si>
    <t xml:space="preserve">impale_damage
</t>
  </si>
  <si>
    <t xml:space="preserve">100 160 220 280
</t>
  </si>
  <si>
    <t>nyx_assassin_mana_burn</t>
  </si>
  <si>
    <t>Hero_NyxAssassin.ManaBurn.Target</t>
  </si>
  <si>
    <t>nyx_assassin_spiked_carapace</t>
  </si>
  <si>
    <t>Hero_NyxAssassin.SpikedCarapace</t>
  </si>
  <si>
    <t>25 20 15 10</t>
  </si>
  <si>
    <t>40 40 40 40</t>
  </si>
  <si>
    <t>nyx_assassin_burrow</t>
  </si>
  <si>
    <t>Hero_NyxAssassin.Burrow.In</t>
  </si>
  <si>
    <t>health_regen_rate</t>
  </si>
  <si>
    <t>mana_regen_rate</t>
  </si>
  <si>
    <t>damage_reduction</t>
  </si>
  <si>
    <t>impale_bonus_cast_range</t>
  </si>
  <si>
    <t>mana_burn_bonus_cast_range</t>
  </si>
  <si>
    <t>impale_cooldown_reduction</t>
  </si>
  <si>
    <t>carapace_radius</t>
  </si>
  <si>
    <t>nyx_assassin_vendetta</t>
  </si>
  <si>
    <t>DOTA_ABILITY_BEHAVIOR_IMMEDIATE | DOTA_ABILITY_BEHAVIOR_NO_TARGET | DOTA_ABILITY_BEHAVIOR_IGNORE_CHANNEL</t>
  </si>
  <si>
    <t>Hero_NyxAssassin.Vendetta</t>
  </si>
  <si>
    <t>180 240 300</t>
  </si>
  <si>
    <t>nyx_assassin_unburrow</t>
  </si>
  <si>
    <t>naga_siren_mirror_image</t>
  </si>
  <si>
    <t>Hero_NagaSiren.MirrorImage</t>
  </si>
  <si>
    <t xml:space="preserve">outgoing_damage
</t>
  </si>
  <si>
    <t xml:space="preserve">outgoing_damage_tooltip
</t>
  </si>
  <si>
    <t xml:space="preserve">25 30 35 40
</t>
  </si>
  <si>
    <t>incoming_damage</t>
  </si>
  <si>
    <t>tooltip_incoming_damage_total_pct</t>
  </si>
  <si>
    <t xml:space="preserve">images_count
</t>
  </si>
  <si>
    <t>naga_siren_ensnare</t>
  </si>
  <si>
    <t>Hero_NagaSiren.Ensnare.Cast</t>
  </si>
  <si>
    <t>naga_siren_rip_tide</t>
  </si>
  <si>
    <t>Hero_NagaSiren.Riptide.Cast</t>
  </si>
  <si>
    <t>naga_siren_song_of_the_siren</t>
  </si>
  <si>
    <t>Hero_NagaSiren.SongOfTheSiren</t>
  </si>
  <si>
    <t>1000 1200 1400</t>
  </si>
  <si>
    <t>160.0 120.0 80.0</t>
  </si>
  <si>
    <t>naga_siren_song_of_the_siren_cancel</t>
  </si>
  <si>
    <t>keeper_of_the_light_illuminate</t>
  </si>
  <si>
    <t>Hero_KeeperOfTheLight.Illuminate.Discharge</t>
  </si>
  <si>
    <t>100 125 150 175</t>
  </si>
  <si>
    <t>keeper_of_the_light_radiant_bind</t>
  </si>
  <si>
    <t>Hero_KeeperOfTheLight.ManaLeak.Cast</t>
  </si>
  <si>
    <t>23 20 17 14</t>
  </si>
  <si>
    <t>4 5.5 7 8.5</t>
  </si>
  <si>
    <t>keeper_of_the_light_chakra_magic</t>
  </si>
  <si>
    <t>Hero_KeeperOfTheLight.ChakraMagic.Target</t>
  </si>
  <si>
    <t xml:space="preserve">mana_restore
</t>
  </si>
  <si>
    <t xml:space="preserve">80 160 240 320
</t>
  </si>
  <si>
    <t>cooldown_reduction</t>
  </si>
  <si>
    <t>mana_leak_pct</t>
  </si>
  <si>
    <t>4.5 5 5.5 6.0</t>
  </si>
  <si>
    <t>keeper_of_the_light_blinding_light</t>
  </si>
  <si>
    <t>DOTA_ABILITY_BEHAVIOR_AOE | DOTA_ABILITY_BEHAVIOR_POINT | DOTA_ABILITY_BEHAVIOR_HIDDEN | DOTA_ABILITY_BEHAVIOR_SHOW_IN_GUIDES</t>
  </si>
  <si>
    <t>Hero_KeeperOfTheLight.BlindingLight</t>
  </si>
  <si>
    <t xml:space="preserve">miss_rate
</t>
  </si>
  <si>
    <t>keeper_of_the_light_will_o_wisp</t>
  </si>
  <si>
    <t>on_count</t>
  </si>
  <si>
    <t>hit_count</t>
  </si>
  <si>
    <t>off_duration</t>
  </si>
  <si>
    <t>on_duration</t>
  </si>
  <si>
    <t>off_duration_initial</t>
  </si>
  <si>
    <t>fixed_movement_speed</t>
  </si>
  <si>
    <t>bounty</t>
  </si>
  <si>
    <t>keeper_of_the_light_spirit_form</t>
  </si>
  <si>
    <t>Hero_KeeperOfTheLight.SpiritForm</t>
  </si>
  <si>
    <t xml:space="preserve">40.0 40.0 40.0
</t>
  </si>
  <si>
    <t>movement_speed</t>
  </si>
  <si>
    <t>15 20 25</t>
  </si>
  <si>
    <t>illuminate_heal</t>
  </si>
  <si>
    <t>keeper_of_the_light_illuminate_end</t>
  </si>
  <si>
    <t>DOTA_ABILITY_BEHAVIOR_NO_TARGET | DOTA_ABILITY_BEHAVIOR_NOT_LEARNABLE | DOTA_ABILITY_BEHAVIOR_HIDDEN | DOTA_ABILITY_BEHAVIOR_DONT_RESUME_ATTACK</t>
  </si>
  <si>
    <t>keeper_of_the_light_spirit_form_illuminate</t>
  </si>
  <si>
    <t>ability9_keeper_of_the_light_spirit_form_illuminate_end</t>
  </si>
  <si>
    <t>ability10_keeper_of_the_light_recall</t>
  </si>
  <si>
    <t>DOTA_ABILITY_BEHAVIOR_POINT | DOTA_ABILITY_BEHAVIOR_CHANNELLED | DOTA_ABILITY_BEHAVIOR_UNIT_TARGET | DOTA_ABILITY_BEHAVIOR_NO_TARGET | DOTA_ABILITY_BEHAVIOR_DONT_RESUME_ATTACK | DOTA_ABILITY_BEHAVIOR_HIDDEN | DOTA_ABILITY_BEHAVIOR_SHOW_IN_GUIDES | DOTA_ABILITY_BEHAVIOR_NOT_LEARNABLE</t>
  </si>
  <si>
    <t>Hero_KeeperOfTheLight.Recall.Cast</t>
  </si>
  <si>
    <t>wisp_tether</t>
  </si>
  <si>
    <t>1600</t>
  </si>
  <si>
    <t>wisp_spirits</t>
  </si>
  <si>
    <t>Hero_Wisp.Spirits.Cast</t>
  </si>
  <si>
    <t>19.0 19.0 19.0 19.0</t>
  </si>
  <si>
    <t>26.0 24.0 22.0 20.0</t>
  </si>
  <si>
    <t>creep_damage</t>
  </si>
  <si>
    <t xml:space="preserve">hero_damage
</t>
  </si>
  <si>
    <t>revolution_time</t>
  </si>
  <si>
    <t>5.0 5.0 5.0 5.0</t>
  </si>
  <si>
    <t>min_range</t>
  </si>
  <si>
    <t>max_range</t>
  </si>
  <si>
    <t>hero_hit_radius</t>
  </si>
  <si>
    <t>explode_radius</t>
  </si>
  <si>
    <t>hit_radius</t>
  </si>
  <si>
    <t>150 150 150 150</t>
  </si>
  <si>
    <t>spirit_movement_rate</t>
  </si>
  <si>
    <t>250 250 250 250</t>
  </si>
  <si>
    <t>spirit_duration</t>
  </si>
  <si>
    <t>spirit_amount</t>
  </si>
  <si>
    <t>scepter_slow_pct
RequiresScepter</t>
  </si>
  <si>
    <t>wisp_overcharge</t>
  </si>
  <si>
    <t>25 22 19 16</t>
  </si>
  <si>
    <t>wisp_spirits_in</t>
  </si>
  <si>
    <t>DOTA_ABILITY_BEHAVIOR_TOGGLE | DOTA_ABILITY_BEHAVIOR_IMMEDIATE | DOTA_ABILITY_BEHAVIOR_SHOW_IN_GUIDES | DOTA_ABILITY_BEHAVIOR_IGNORE_BACKSWING | DOTA_ABILITY_BEHAVIOR_IGNORE_CHANNEL | DOTA_ABILITY_BEHAVIOR_HIDDEN</t>
  </si>
  <si>
    <t>wisp_spirits_out</t>
  </si>
  <si>
    <t>wisp_relocate</t>
  </si>
  <si>
    <t>Hero_Wisp.Relocate</t>
  </si>
  <si>
    <t>100 90 80</t>
  </si>
  <si>
    <t>cast_delay</t>
  </si>
  <si>
    <t>3.5 3.25 3.0</t>
  </si>
  <si>
    <t>return_time</t>
  </si>
  <si>
    <t>12.0 12.0 12.0</t>
  </si>
  <si>
    <t>wisp_tether_break</t>
  </si>
  <si>
    <t>visage_grave_chill</t>
  </si>
  <si>
    <t>Hero_Visage.GraveChill.Cast</t>
  </si>
  <si>
    <t>chill_duration</t>
  </si>
  <si>
    <t>movespeed_bonus</t>
  </si>
  <si>
    <t>15 20 25 30</t>
  </si>
  <si>
    <t>attackspeed_bonus</t>
  </si>
  <si>
    <t>25 40 55 70</t>
  </si>
  <si>
    <t>visage_soul_assumption</t>
  </si>
  <si>
    <t>Hero_Visage.SoulAssumption.Cast</t>
  </si>
  <si>
    <t>135</t>
  </si>
  <si>
    <t>soul_base_damage</t>
  </si>
  <si>
    <t xml:space="preserve">soul_charge_damage
</t>
  </si>
  <si>
    <t xml:space="preserve">70
</t>
  </si>
  <si>
    <t>stack_limit</t>
  </si>
  <si>
    <t>stack_duration</t>
  </si>
  <si>
    <t>damage_limit
DamageTypeTooltip</t>
  </si>
  <si>
    <t>100
DAMAGE_TYPE_NONE</t>
  </si>
  <si>
    <t>visage_gravekeepers_cloak</t>
  </si>
  <si>
    <t xml:space="preserve">max_layers
</t>
  </si>
  <si>
    <t>recovery_time</t>
  </si>
  <si>
    <t>6 5 4 3</t>
  </si>
  <si>
    <t>minimum_damage</t>
  </si>
  <si>
    <t>max_damage_reduction</t>
  </si>
  <si>
    <t>shard_hp_restoration_pct
RequiresShard</t>
  </si>
  <si>
    <t>35
1</t>
  </si>
  <si>
    <t>visage_stone_form_self_cast</t>
  </si>
  <si>
    <t>DOTA_ABILITY_BEHAVIOR_NOT_LEARNABLE | DOTA_ABILITY_BEHAVIOR_NO_TARGET | DOTA_ABILITY_BEHAVIOR_IMMEDIATE | DOTA_ABILITY_BEHAVIOR_IGNORE_CHANNEL | DOTA_ABILITY_BEHAVIOR_IGNORE_PSEUDO_QUEUE</t>
  </si>
  <si>
    <t>stun_delay</t>
  </si>
  <si>
    <t>stun_damage</t>
  </si>
  <si>
    <t>60 100 140</t>
  </si>
  <si>
    <t>1.0 1.25 1.5</t>
  </si>
  <si>
    <t>stone_duration</t>
  </si>
  <si>
    <t>visage_silent_as_the_grave</t>
  </si>
  <si>
    <t>DOTA_ABILITY_BEHAVIOR_HIDDEN | DOTA_ABILITY_BEHAVIOR_NO_TARGET | DOTA_ABILITY_BEHAVIOR_IMMEDIATE | DOTA_ABILITY_BEHAVIOR_IGNORE_CHANNEL</t>
  </si>
  <si>
    <t>45.0</t>
  </si>
  <si>
    <t>bonus_duration</t>
  </si>
  <si>
    <t>invis_duration</t>
  </si>
  <si>
    <t>visage_summon_familiars</t>
  </si>
  <si>
    <t>Hero_Visage.SummonFamiliars.Cast</t>
  </si>
  <si>
    <t>150 150 150</t>
  </si>
  <si>
    <t>familiar_hp</t>
  </si>
  <si>
    <t>500 600 700</t>
  </si>
  <si>
    <t>familiar_armor</t>
  </si>
  <si>
    <t>0 2 4</t>
  </si>
  <si>
    <t xml:space="preserve">familiar_speed
</t>
  </si>
  <si>
    <t xml:space="preserve">430
</t>
  </si>
  <si>
    <t>familiar_attack_damage</t>
  </si>
  <si>
    <t>25 50 75</t>
  </si>
  <si>
    <t>tooltip_scepter_total_familiars
RequiresScepter</t>
  </si>
  <si>
    <t>3
1</t>
  </si>
  <si>
    <t>visage_summon_familiars_stone_form</t>
  </si>
  <si>
    <t>DOTA_ABILITY_BEHAVIOR_NO_TARGET | DOTA_ABILITY_BEHAVIOR_AOE | DOTA_ABILITY_BEHAVIOR_NOT_LEARNABLE | DOTA_ABILITY_BEHAVIOR_HIDDEN</t>
  </si>
  <si>
    <t>Visage_Familiar.StoneForm.Cast</t>
  </si>
  <si>
    <t>slark_dark_pact</t>
  </si>
  <si>
    <t>Hero_Slark.DarkPact.Cast</t>
  </si>
  <si>
    <t>0.001 0.001 0.001 0.001</t>
  </si>
  <si>
    <t>9.0 8.0 7.0 6.0</t>
  </si>
  <si>
    <t>pulse_duration</t>
  </si>
  <si>
    <t xml:space="preserve">90 160 230 300
</t>
  </si>
  <si>
    <t>total_pulses</t>
  </si>
  <si>
    <t>pulse_interval</t>
  </si>
  <si>
    <t>self_damage_pct</t>
  </si>
  <si>
    <t>slark_pounce</t>
  </si>
  <si>
    <t>DOTA_ABILITY_BEHAVIOR_NO_TARGET | DOTA_ABILITY_BEHAVIOR_ROOT_DISABLES</t>
  </si>
  <si>
    <t>Hero_Slark.Pounce.Cast</t>
  </si>
  <si>
    <t>20.0 16.0 12.0 8.0</t>
  </si>
  <si>
    <t>slark_essence_shift</t>
  </si>
  <si>
    <t xml:space="preserve">agi_gain
</t>
  </si>
  <si>
    <t>stat_loss</t>
  </si>
  <si>
    <t>slark_depth_shroud</t>
  </si>
  <si>
    <t>slark_shadow_dance</t>
  </si>
  <si>
    <t>DOTA_ABILITY_BEHAVIOR_IMMEDIATE | DOTA_ABILITY_BEHAVIOR_NO_TARGET</t>
  </si>
  <si>
    <t>Hero_Slark.ShadowDance</t>
  </si>
  <si>
    <t>75 60 45</t>
  </si>
  <si>
    <t>120 120 120</t>
  </si>
  <si>
    <t>medusa_split_shot</t>
  </si>
  <si>
    <t>DOTA_ABILITY_BEHAVIOR_NO_TARGET | DOTA_ABILITY_BEHAVIOR_TOGGLE | DOTA_ABILITY_BEHAVIOR_IMMEDIATE</t>
  </si>
  <si>
    <t>medusa_mystic_snake</t>
  </si>
  <si>
    <t>Hero_Medusa.MysticSnake.Cast</t>
  </si>
  <si>
    <t>medusa_mana_shield</t>
  </si>
  <si>
    <t>Hero_Medusa.ManaShield.On</t>
  </si>
  <si>
    <t>medusa_cold_blooded</t>
  </si>
  <si>
    <t>medusa_stone_gaze</t>
  </si>
  <si>
    <t>Hero_Medusa.StoneGaze.Cast</t>
  </si>
  <si>
    <t>troll_warlord_berserkers_rage</t>
  </si>
  <si>
    <t>Hero_TrollWarlord.BerserkersRage.Toggle</t>
  </si>
  <si>
    <t>bonus_hp</t>
  </si>
  <si>
    <t xml:space="preserve">bonus_move_speed
</t>
  </si>
  <si>
    <t xml:space="preserve">4 5 6 7
</t>
  </si>
  <si>
    <t>bonus_range</t>
  </si>
  <si>
    <t>ensnare_chance</t>
  </si>
  <si>
    <t>14 16 18 20</t>
  </si>
  <si>
    <t>ensnare_duration</t>
  </si>
  <si>
    <t>0.8 1.2 1.6 2.0</t>
  </si>
  <si>
    <t>troll_warlord_whirling_axes_ranged</t>
  </si>
  <si>
    <t>DOTA_ABILITY_BEHAVIOR_UNIT_TARGET | DOTA_ABILITY_BEHAVIOR_POINT | DOTA_ABILITY_BEHAVIOR_IGNORE_BACKSWING</t>
  </si>
  <si>
    <t>Hero_TrollWarlord.WhirlingAxes.Ranged</t>
  </si>
  <si>
    <t>ACT_DOTA_WHIRLING_AXES_RANGED</t>
  </si>
  <si>
    <t>troll_warlord_whirling_axes_melee</t>
  </si>
  <si>
    <t>Hero_TrollWarlord.WhirlingAxes.Melee</t>
  </si>
  <si>
    <t>troll_warlord_fervor</t>
  </si>
  <si>
    <t>max_stacks</t>
  </si>
  <si>
    <t>troll_warlord_rampage</t>
  </si>
  <si>
    <t>DOTA_ABILITY_BEHAVIOR_NO_TARGET | DOTA_ABILITY_BEHAVIOR_HIDDEN | DOTA_ABILITY_BEHAVIOR_IGNORE_BACKSWING | DOTA_ABILITY_BEHAVIOR_SHOW_IN_GUIDES</t>
  </si>
  <si>
    <t>attack_speed</t>
  </si>
  <si>
    <t>troll_warlord_battle_trance</t>
  </si>
  <si>
    <t>Hero_TrollWarlord.BattleTrance.Cast</t>
  </si>
  <si>
    <t>centaur_hoof_stomp</t>
  </si>
  <si>
    <t>Hero_Centaur.HoofStomp</t>
  </si>
  <si>
    <t>centaur_double_edge</t>
  </si>
  <si>
    <t>Hero_Centaur.DoubleEdge</t>
  </si>
  <si>
    <t>centaur_return</t>
  </si>
  <si>
    <t>centaur_stampede</t>
  </si>
  <si>
    <t>Hero_Centaur.Stampede</t>
  </si>
  <si>
    <t>magnataur_shockwave</t>
  </si>
  <si>
    <t>magnataur_empower</t>
  </si>
  <si>
    <t>Hero_Magnataur.Empower.Cast</t>
  </si>
  <si>
    <t xml:space="preserve">empower_duration
</t>
  </si>
  <si>
    <t xml:space="preserve">35
</t>
  </si>
  <si>
    <t xml:space="preserve">bonus_damage_pct
</t>
  </si>
  <si>
    <t xml:space="preserve">cleave_damage_pct
</t>
  </si>
  <si>
    <t xml:space="preserve">10 20 30 40
</t>
  </si>
  <si>
    <t>self_multiplier</t>
  </si>
  <si>
    <t>magnataur_skewer</t>
  </si>
  <si>
    <t>DOTA_ABILITY_BEHAVIOR_POINT | DOTA_ABILITY_BEHAVIOR_ROOT_DISABLES</t>
  </si>
  <si>
    <t>Hero_Magnataur.Skewer.Cast</t>
  </si>
  <si>
    <t>80 80 80 80</t>
  </si>
  <si>
    <t>skewer_speed</t>
  </si>
  <si>
    <t xml:space="preserve">range
</t>
  </si>
  <si>
    <t xml:space="preserve">900 975 1050 1125
</t>
  </si>
  <si>
    <t>slow_pct</t>
  </si>
  <si>
    <t>skewer_radius</t>
  </si>
  <si>
    <t>skewer_damage</t>
  </si>
  <si>
    <t>80 170 260 350</t>
  </si>
  <si>
    <t>tree_radius</t>
  </si>
  <si>
    <t>tool_attack_slow</t>
  </si>
  <si>
    <t>10 20 30 40</t>
  </si>
  <si>
    <t>skewer_cooldown
RequiresScepter</t>
  </si>
  <si>
    <t>skewer_manacost
RequiresScepter</t>
  </si>
  <si>
    <t>magnataur_horn_toss</t>
  </si>
  <si>
    <t>air_duration</t>
  </si>
  <si>
    <t>air_height</t>
  </si>
  <si>
    <t>pull_offset</t>
  </si>
  <si>
    <t>destination_offset</t>
  </si>
  <si>
    <t>pull_angle</t>
  </si>
  <si>
    <t>horn_toss_slow_pct</t>
  </si>
  <si>
    <t>magnataur_reverse_polarity</t>
  </si>
  <si>
    <t>Hero_Magnataur.ReversePolarity.Cast</t>
  </si>
  <si>
    <t>410 410 410</t>
  </si>
  <si>
    <t>shredder_whirling_death</t>
  </si>
  <si>
    <t>Hero_Shredder.WhirlingDeath.Cast</t>
  </si>
  <si>
    <t>7.5 7 6.5 6</t>
  </si>
  <si>
    <t>whirling_radius</t>
  </si>
  <si>
    <t>whirling_damage</t>
  </si>
  <si>
    <t>tree_damage_scale</t>
  </si>
  <si>
    <t>11 18 25 32</t>
  </si>
  <si>
    <t>whirling_tick</t>
  </si>
  <si>
    <t xml:space="preserve">stat_loss_pct
</t>
  </si>
  <si>
    <t>12 13 14 15</t>
  </si>
  <si>
    <t>shredder_timber_chain</t>
  </si>
  <si>
    <t>Hero_Shredder.TimberChain.Cast</t>
  </si>
  <si>
    <t>750 900 1050 1200</t>
  </si>
  <si>
    <t>chain_radius</t>
  </si>
  <si>
    <t>90 90 90 90</t>
  </si>
  <si>
    <t xml:space="preserve">750 900 1050 1200
</t>
  </si>
  <si>
    <t>225 225 225 225</t>
  </si>
  <si>
    <t>2200 2400 2600 2800</t>
  </si>
  <si>
    <t>70 120 170 220</t>
  </si>
  <si>
    <t>shredder_reactive_armor</t>
  </si>
  <si>
    <t>0.5 0.6 0.7 0.8</t>
  </si>
  <si>
    <t>bonus_hp_regen</t>
  </si>
  <si>
    <t>0.4 0.5 0.6 0.7</t>
  </si>
  <si>
    <t xml:space="preserve">stack_limit
</t>
  </si>
  <si>
    <t xml:space="preserve">stack_duration
</t>
  </si>
  <si>
    <t xml:space="preserve">10 12 14 16
</t>
  </si>
  <si>
    <t>shredder_chakram_2</t>
  </si>
  <si>
    <t>DOTA_ABILITY_BEHAVIOR_POINT | DOTA_ABILITY_BEHAVIOR_AOE | DOTA_ABILITY_BEHAVIOR_IGNORE_BACKSWING | DOTA_ABILITY_BEHAVIOR_NOT_LEARNABLE | DOTA_ABILITY_BEHAVIOR_HIDDEN | DOTA_ABILITY_BEHAVIOR_SHOW_IN_GUIDES</t>
  </si>
  <si>
    <t>1200 1200 1200</t>
  </si>
  <si>
    <t>8.0 8.0 8.0</t>
  </si>
  <si>
    <t>speed
RequiresScepter</t>
  </si>
  <si>
    <t>900.0
1</t>
  </si>
  <si>
    <t>radius
RequiresScepter</t>
  </si>
  <si>
    <t>pass_damage
RequiresScepter</t>
  </si>
  <si>
    <t>110 155 200
1</t>
  </si>
  <si>
    <t>damage_per_second
RequiresScepter</t>
  </si>
  <si>
    <t>50 75 100
1</t>
  </si>
  <si>
    <t>slow
RequiresScepter</t>
  </si>
  <si>
    <t>5
1</t>
  </si>
  <si>
    <t>damage_interval
RequiresScepter</t>
  </si>
  <si>
    <t>break_distance
RequiresScepter</t>
  </si>
  <si>
    <t>2000.0
1</t>
  </si>
  <si>
    <t>mana_per_second
RequiresScepter</t>
  </si>
  <si>
    <t>14 22 30
1</t>
  </si>
  <si>
    <t>pass_slow_duration
RequiresScepter</t>
  </si>
  <si>
    <t>slow_health_percentage
RequiresScepter</t>
  </si>
  <si>
    <t>shredder_flamethrower</t>
  </si>
  <si>
    <t>move_slow_pct</t>
  </si>
  <si>
    <t>building_dmg_pct</t>
  </si>
  <si>
    <t>debuff_linger_duration</t>
  </si>
  <si>
    <t>shredder_chakram</t>
  </si>
  <si>
    <t>Hero_Shredder.Chakram.Cast</t>
  </si>
  <si>
    <t>pass_damage</t>
  </si>
  <si>
    <t>110 155 200</t>
  </si>
  <si>
    <t xml:space="preserve">slow
</t>
  </si>
  <si>
    <t>break_distance</t>
  </si>
  <si>
    <t>mana_per_second</t>
  </si>
  <si>
    <t>14 22 30</t>
  </si>
  <si>
    <t>pass_slow_duration</t>
  </si>
  <si>
    <t>slow_health_percentage</t>
  </si>
  <si>
    <t>castpoint_scepter
RequiresScepter</t>
  </si>
  <si>
    <t>shredder_return_chakram</t>
  </si>
  <si>
    <t>DOTA_ABILITY_BEHAVIOR_NO_TARGET | DOTA_ABILITY_BEHAVIOR_IMMEDIATE | DOTA_ABILITY_BEHAVIOR_IGNORE_CHANNEL | DOTA_ABILITY_BEHAVIOR_NOT_LEARNABLE | DOTA_ABILITY_BEHAVIOR_HIDDEN | DOTA_ABILITY_BEHAVIOR_DONT_RESUME_ATTACK | DOTA_ABILITY_BEHAVIOR_IGNORE_BACKSWING</t>
  </si>
  <si>
    <t>shredder_return_chakram_2</t>
  </si>
  <si>
    <t>bristleback_viscous_nasal_goo</t>
  </si>
  <si>
    <t>Hero_Bristleback.ViscousGoo.Cast</t>
  </si>
  <si>
    <t>12 16 20 24</t>
  </si>
  <si>
    <t>bristleback_quill_spray</t>
  </si>
  <si>
    <t>Hero_Bristleback.QuillSpray</t>
  </si>
  <si>
    <t>35 35 35 35</t>
  </si>
  <si>
    <t>quill_base_damage</t>
  </si>
  <si>
    <t>25 45 65 85</t>
  </si>
  <si>
    <t xml:space="preserve">quill_stack_damage
</t>
  </si>
  <si>
    <t xml:space="preserve">28 30 32 34
</t>
  </si>
  <si>
    <t>quill_stack_duration</t>
  </si>
  <si>
    <t>max_damage</t>
  </si>
  <si>
    <t>bristleback_bristleback</t>
  </si>
  <si>
    <t>Hero_Bristleback.Bristleback</t>
  </si>
  <si>
    <t>bristleback_hairball</t>
  </si>
  <si>
    <t>quill_stacks</t>
  </si>
  <si>
    <t>bristleback_warpath</t>
  </si>
  <si>
    <t>10.0 10.0 10.0</t>
  </si>
  <si>
    <t xml:space="preserve">damage_per_stack
</t>
  </si>
  <si>
    <t xml:space="preserve">20 25 30
</t>
  </si>
  <si>
    <t>move_speed_per_stack</t>
  </si>
  <si>
    <t>16.0 18.0 20.0</t>
  </si>
  <si>
    <t>6 8 10</t>
  </si>
  <si>
    <t>tusk_ice_shards</t>
  </si>
  <si>
    <t>Hero_Tusk.IceShards</t>
  </si>
  <si>
    <t>tusk_snowball</t>
  </si>
  <si>
    <t>Hero_Tusk.Snowball.Cast</t>
  </si>
  <si>
    <t>1150</t>
  </si>
  <si>
    <t>21 19 17 15</t>
  </si>
  <si>
    <t xml:space="preserve">snowball_damage
</t>
  </si>
  <si>
    <t xml:space="preserve">80 140 200 260
</t>
  </si>
  <si>
    <t>snowball_speed</t>
  </si>
  <si>
    <t>625 650 675 700</t>
  </si>
  <si>
    <t>snowball_damage_bonus</t>
  </si>
  <si>
    <t>0.8 1.0 1.2 1.4</t>
  </si>
  <si>
    <t>snowball_windup_radius</t>
  </si>
  <si>
    <t>snowball_duration</t>
  </si>
  <si>
    <t>snowball_radius</t>
  </si>
  <si>
    <t>snowball_grow_rate</t>
  </si>
  <si>
    <t>snowball_windup</t>
  </si>
  <si>
    <t>snowball_grab_radius</t>
  </si>
  <si>
    <t>snowball_speed_bonus</t>
  </si>
  <si>
    <t>tusk_tag_team</t>
  </si>
  <si>
    <t>Hero_Tusk.FrozenSigil</t>
  </si>
  <si>
    <t>24 21 18 15</t>
  </si>
  <si>
    <t xml:space="preserve">20 45 70 95
</t>
  </si>
  <si>
    <t>debuff_duration</t>
  </si>
  <si>
    <t>tusk_walrus_kick</t>
  </si>
  <si>
    <t>DOTA_ABILITY_BEHAVIOR_UNIT_TARGET | DOTA_ABILITY_BEHAVIOR_VECTOR_TARGETING | DOTA_ABILITY_BEHAVIOR_HIDDEN | DOTA_ABILITY_BEHAVIOR_SHOW_IN_GUIDES</t>
  </si>
  <si>
    <t>Hero_Tusk.WalrusKick.Target</t>
  </si>
  <si>
    <t>tusk_frozen_sigil</t>
  </si>
  <si>
    <t>30.0</t>
  </si>
  <si>
    <t>sigil_radius</t>
  </si>
  <si>
    <t>sigil_duration</t>
  </si>
  <si>
    <t>move_slow</t>
  </si>
  <si>
    <t>attack_slow</t>
  </si>
  <si>
    <t>tusk_walrus_punch</t>
  </si>
  <si>
    <t>Hero_Tusk.WalrusPunch.Target</t>
  </si>
  <si>
    <t xml:space="preserve">crit_multiplier
</t>
  </si>
  <si>
    <t xml:space="preserve">300 350 400
</t>
  </si>
  <si>
    <t xml:space="preserve">air_time
</t>
  </si>
  <si>
    <t xml:space="preserve">1.0
</t>
  </si>
  <si>
    <t>2.0 3.0 4.0</t>
  </si>
  <si>
    <t>push_length</t>
  </si>
  <si>
    <t>tusk_launch_snowball</t>
  </si>
  <si>
    <t>DOTA_ABILITY_BEHAVIOR_HIDDEN | DOTA_ABILITY_BEHAVIOR_NO_TARGET | DOTA_ABILITY_BEHAVIOR_NOT_LEARNABLE | DOTA_ABILITY_BEHAVIOR_IMMEDIATE | DOTA_ABILITY_BEHAVIOR_IGNORE_PSEUDO_QUEUE</t>
  </si>
  <si>
    <t>skywrath_mage_arcane_bolt</t>
  </si>
  <si>
    <t>Hero_SkywrathMage.ArcaneBolt.Cast</t>
  </si>
  <si>
    <t>875</t>
  </si>
  <si>
    <t>5.0 4.0 3.0 2.0</t>
  </si>
  <si>
    <t>bolt_vision</t>
  </si>
  <si>
    <t>bolt_damage</t>
  </si>
  <si>
    <t>75 95 115 135</t>
  </si>
  <si>
    <t>int_multiplier
CalculateSpellDamageTooltip</t>
  </si>
  <si>
    <t>skywrath_mage_concussive_shot</t>
  </si>
  <si>
    <t>Hero_SkywrathMage.ConcussiveShot.Cast</t>
  </si>
  <si>
    <t>launch_radius</t>
  </si>
  <si>
    <t>movement_speed_pct</t>
  </si>
  <si>
    <t>shot_vision</t>
  </si>
  <si>
    <t>creep_damage_pct</t>
  </si>
  <si>
    <t>skywrath_mage_ancient_seal</t>
  </si>
  <si>
    <t>Hero_SkywrathMage.AncientSeal.Target</t>
  </si>
  <si>
    <t>resist_debuff
DamageTypeTooltip</t>
  </si>
  <si>
    <t>-20 -25 -30 -35
DAMAGE_TYPE_MAGICAL</t>
  </si>
  <si>
    <t>seal_duration</t>
  </si>
  <si>
    <t>skywrath_mage_mystic_flare</t>
  </si>
  <si>
    <t>60.0 40.0 20.0</t>
  </si>
  <si>
    <t>300 550 800</t>
  </si>
  <si>
    <t xml:space="preserve">800 1200 1600
</t>
  </si>
  <si>
    <t>abaddon_death_coil</t>
  </si>
  <si>
    <t>Hero_Abaddon.DeathCoil.Cast</t>
  </si>
  <si>
    <t>5.5</t>
  </si>
  <si>
    <t>abaddon_aphotic_shield</t>
  </si>
  <si>
    <t>Hero_Abaddon.AphoticShield.Cast</t>
  </si>
  <si>
    <t>abaddon_frostmourne</t>
  </si>
  <si>
    <t>abaddon_borrowed_time</t>
  </si>
  <si>
    <t>DOTA_ABILITY_BEHAVIOR_NO_TARGET | DOTA_ABILITY_BEHAVIOR_IMMEDIATE | DOTA_ABILITY_BEHAVIOR_IGNORE_PSEUDO_QUEUE</t>
  </si>
  <si>
    <t>Hero_Abaddon.BorrowedTime</t>
  </si>
  <si>
    <t>elder_titan_echo_stomp</t>
  </si>
  <si>
    <t>Hero_ElderTitan.EchoStomp</t>
  </si>
  <si>
    <t>1.3</t>
  </si>
  <si>
    <t>cast_time</t>
  </si>
  <si>
    <t>sleep_duration</t>
  </si>
  <si>
    <t>2 3 4 5</t>
  </si>
  <si>
    <t>stomp_damage
DamageTypeTooltip</t>
  </si>
  <si>
    <t>75 100 125 150
DAMAGE_TYPE_NONE</t>
  </si>
  <si>
    <t>initial_stun_duration</t>
  </si>
  <si>
    <t>animation_rate</t>
  </si>
  <si>
    <t>wake_damage_limit
DamageTypeTooltip</t>
  </si>
  <si>
    <t>50 100 150 200
DAMAGE_TYPE_NONE</t>
  </si>
  <si>
    <t>elder_titan_ancestral_spirit</t>
  </si>
  <si>
    <t>Hero_ElderTitan.AncestralSpirit.Cast</t>
  </si>
  <si>
    <t>ACT_DOTA_ANCESTRAL_SPIRIT</t>
  </si>
  <si>
    <t>23 21 19 17</t>
  </si>
  <si>
    <t>elder_titan_natural_order</t>
  </si>
  <si>
    <t>elder_titan_earth_splitter</t>
  </si>
  <si>
    <t>Hero_ElderTitan.EarthSplitter.Cast</t>
  </si>
  <si>
    <t>2400</t>
  </si>
  <si>
    <t>crack_time</t>
  </si>
  <si>
    <t>crack_width</t>
  </si>
  <si>
    <t>crack_distance</t>
  </si>
  <si>
    <t>3.0 4.0 5.0</t>
  </si>
  <si>
    <t>30 40 50
DAMAGE_TYPE_NONE</t>
  </si>
  <si>
    <t>vision_width</t>
  </si>
  <si>
    <t>vision_interval</t>
  </si>
  <si>
    <t>vision_step</t>
  </si>
  <si>
    <t>total_steps</t>
  </si>
  <si>
    <t>elder_titan_return_spirit</t>
  </si>
  <si>
    <t>DOTA_ABILITY_BEHAVIOR_IMMEDIATE | DOTA_ABILITY_BEHAVIOR_NO_TARGET | DOTA_ABILITY_BEHAVIOR_NOT_LEARNABLE | DOTA_ABILITY_BEHAVIOR_DONT_RESUME_ATTACK | DOTA_ABILITY_BEHAVIOR_HIDDEN | DOTA_ABILITY_BEHAVIOR_IGNORE_BACKSWING | DOTA_ABILITY_BEHAVIOR_IGNORE_CHANNEL</t>
  </si>
  <si>
    <t>legion_commander_overwhelming_odds</t>
  </si>
  <si>
    <t>Hero_LegionCommander.Overwhelming.Location</t>
  </si>
  <si>
    <t>legion_commander_press_the_attack</t>
  </si>
  <si>
    <t>Hero_LegionCommander.PressTheAttack</t>
  </si>
  <si>
    <t>16.0 15.0 14.0 13.0</t>
  </si>
  <si>
    <t>65 90 115 140</t>
  </si>
  <si>
    <t>legion_commander_moment_of_courage</t>
  </si>
  <si>
    <t>Hero_LegionCommander.Courage</t>
  </si>
  <si>
    <t>1.9 1.5 1.1 0.7</t>
  </si>
  <si>
    <t>legion_commander_duel</t>
  </si>
  <si>
    <t>Hero_LegionCommander.Duel</t>
  </si>
  <si>
    <t>ember_spirit_searing_chains</t>
  </si>
  <si>
    <t>Hero_EmberSpirit.SearingChains.Target</t>
  </si>
  <si>
    <t xml:space="preserve">1.5 2.0 2.5 3.0
</t>
  </si>
  <si>
    <t xml:space="preserve">unit_count
</t>
  </si>
  <si>
    <t xml:space="preserve">2
</t>
  </si>
  <si>
    <t>radius_scepter</t>
  </si>
  <si>
    <t>ember_spirit_sleight_of_fist</t>
  </si>
  <si>
    <t>250 350 450 550</t>
  </si>
  <si>
    <t>bonus_hero_damage
CalculateSpellDamageTooltip</t>
  </si>
  <si>
    <t>45 80 115 150
0</t>
  </si>
  <si>
    <t>attack_interval</t>
  </si>
  <si>
    <t>creep_damage_penalty
CalculateSpellDamageTooltip</t>
  </si>
  <si>
    <t>ember_spirit_flame_guard</t>
  </si>
  <si>
    <t>Hero_EmberSpirit.FlameGuard.Cast</t>
  </si>
  <si>
    <t>65 80 95 110</t>
  </si>
  <si>
    <t>ember_spirit_activate_fire_remnant</t>
  </si>
  <si>
    <t>DOTA_ABILITY_BEHAVIOR_POINT | DOTA_ABILITY_BEHAVIOR_NOT_LEARNABLE | DOTA_ABILITY_BEHAVIOR_ROOT_DISABLES | DOTA_ABILITY_BEHAVIOR_SHOW_IN_GUIDES</t>
  </si>
  <si>
    <t>99999</t>
  </si>
  <si>
    <t>speed_multiplier</t>
  </si>
  <si>
    <t>max_charges</t>
  </si>
  <si>
    <t>charge_restore_time</t>
  </si>
  <si>
    <t>scepter_mana_cost
RequiresScepter</t>
  </si>
  <si>
    <t>shard_remnant_speed_pct</t>
  </si>
  <si>
    <t>ember_spirit_fire_remnant</t>
  </si>
  <si>
    <t>Hero_EmberSpirit.FireRemnant.Cast</t>
  </si>
  <si>
    <t>earth_spirit_boulder_smash</t>
  </si>
  <si>
    <t>Hero_EarthSpirit.BoulderSmash.Target</t>
  </si>
  <si>
    <t>22.0 18.0 14.0 10.0</t>
  </si>
  <si>
    <t>rock_search_aoe</t>
  </si>
  <si>
    <t>rock_damage</t>
  </si>
  <si>
    <t>1.25 2.5 3.25 4</t>
  </si>
  <si>
    <t xml:space="preserve">unit_distance
</t>
  </si>
  <si>
    <t xml:space="preserve">500.0 600.0 700.0 800.0
</t>
  </si>
  <si>
    <t xml:space="preserve">rock_distance
</t>
  </si>
  <si>
    <t xml:space="preserve">2000.0
</t>
  </si>
  <si>
    <t>remnant_smash_radius_tooltip</t>
  </si>
  <si>
    <t>earth_spirit_rolling_boulder</t>
  </si>
  <si>
    <t>Hero_EarthSpirit.RollingBoulder.Cast</t>
  </si>
  <si>
    <t>rock_speed</t>
  </si>
  <si>
    <t xml:space="preserve">distance
</t>
  </si>
  <si>
    <t xml:space="preserve">750.0
</t>
  </si>
  <si>
    <t>rock_distance_multiplier</t>
  </si>
  <si>
    <t>rock_bonus_duration</t>
  </si>
  <si>
    <t>0.4 0.6 0.8 1.0</t>
  </si>
  <si>
    <t>damage_str</t>
  </si>
  <si>
    <t>earth_spirit_geomagnetic_grip</t>
  </si>
  <si>
    <t>Hero_EarthSpirit.GeomagneticGrip.Target</t>
  </si>
  <si>
    <t>1100</t>
  </si>
  <si>
    <t>50 100 150 200</t>
  </si>
  <si>
    <t xml:space="preserve">2 2.5 3 3.5
</t>
  </si>
  <si>
    <t>pull_units_per_second_heroes</t>
  </si>
  <si>
    <t>pull_units_per_second</t>
  </si>
  <si>
    <t>total_pull_distance</t>
  </si>
  <si>
    <t>earth_spirit_stone_caller</t>
  </si>
  <si>
    <t>DOTA_ABILITY_BEHAVIOR_POINT | DOTA_ABILITY_BEHAVIOR_NOT_LEARNABLE | DOTA_ABILITY_BEHAVIOR_IGNORE_BACKSWING | DOTA_ABILITY_BEHAVIOR_SHOW_IN_GUIDES</t>
  </si>
  <si>
    <t>Hero_EarthSpirit.StoneRemnant.Impact</t>
  </si>
  <si>
    <t>ACT_DOTA_ES_STONE_CALLER</t>
  </si>
  <si>
    <t>earth_spirit_petrify</t>
  </si>
  <si>
    <t>Hero_EarthSpirit.Petrify</t>
  </si>
  <si>
    <t>earth_spirit_magnetize</t>
  </si>
  <si>
    <t>Hero_EarthSpirit.Magnetize.Cast</t>
  </si>
  <si>
    <t>100.0</t>
  </si>
  <si>
    <t>terrorblade_reflection</t>
  </si>
  <si>
    <t>Hero_Terrorblade.Reflection</t>
  </si>
  <si>
    <t>terrorblade_conjure_image</t>
  </si>
  <si>
    <t>Hero_Terrorblade.ConjureImage</t>
  </si>
  <si>
    <t>55 65 75 85</t>
  </si>
  <si>
    <t>terrorblade_metamorphosis</t>
  </si>
  <si>
    <t>Hero_Terrorblade.Metamorphosis</t>
  </si>
  <si>
    <t>0.</t>
  </si>
  <si>
    <t xml:space="preserve">35 40 45 50
</t>
  </si>
  <si>
    <t>tooltip_attack_range</t>
  </si>
  <si>
    <t>490 510 530 550</t>
  </si>
  <si>
    <t>speed_loss</t>
  </si>
  <si>
    <t>metamorph_aura_tooltip</t>
  </si>
  <si>
    <t>terrorblade_demon_zeal</t>
  </si>
  <si>
    <t>DOTA_ABILITY_BEHAVIOR_NO_TARGET | DOTA_ABILITY_BEHAVIOR_HIDDEN  | DOTA_ABILITY_BEHAVIOR_SHOW_IN_GUIDES</t>
  </si>
  <si>
    <t>terrorblade_terror_wave</t>
  </si>
  <si>
    <t>fear_duration</t>
  </si>
  <si>
    <t>scepter_radius</t>
  </si>
  <si>
    <t>scepter_speed</t>
  </si>
  <si>
    <t>scepter_spawn_delay</t>
  </si>
  <si>
    <t>scepter_meta_duration</t>
  </si>
  <si>
    <t>terrorblade_sunder</t>
  </si>
  <si>
    <t>Hero_Terrorblade.Sunder.Target</t>
  </si>
  <si>
    <t>120.0 80.0 40.0</t>
  </si>
  <si>
    <t>100 75 50</t>
  </si>
  <si>
    <t>phoenix_icarus_dive</t>
  </si>
  <si>
    <t>Hero_Phoenix.IcarusDive.Cast</t>
  </si>
  <si>
    <t>36 34 32 30</t>
  </si>
  <si>
    <t>hp_cost_perc</t>
  </si>
  <si>
    <t xml:space="preserve">dash_length
</t>
  </si>
  <si>
    <t xml:space="preserve">1100 1200 1300 1400
</t>
  </si>
  <si>
    <t>dash_width</t>
  </si>
  <si>
    <t>15 35 55 75</t>
  </si>
  <si>
    <t>burn_tick_interval</t>
  </si>
  <si>
    <t xml:space="preserve">slow_movement_speed_pct
</t>
  </si>
  <si>
    <t xml:space="preserve">16 19 22 25
</t>
  </si>
  <si>
    <t>dive_duration</t>
  </si>
  <si>
    <t>phoenix_fire_spirits</t>
  </si>
  <si>
    <t>Hero_Phoenix.FireSpirits.Cast</t>
  </si>
  <si>
    <t>50 40 30 20</t>
  </si>
  <si>
    <t>spirit_speed</t>
  </si>
  <si>
    <t>attackspeed_slow</t>
  </si>
  <si>
    <t>spirit_count</t>
  </si>
  <si>
    <t>phoenix_sun_ray</t>
  </si>
  <si>
    <t>Hero_Phoenix.SunRay.Cast</t>
  </si>
  <si>
    <t>0.01</t>
  </si>
  <si>
    <t>6.0</t>
  </si>
  <si>
    <t>hp_cost_perc_per_second</t>
  </si>
  <si>
    <t>14 20 26 32</t>
  </si>
  <si>
    <t xml:space="preserve">hp_perc_damage
</t>
  </si>
  <si>
    <t xml:space="preserve">1 2.75 4.5 6.25
</t>
  </si>
  <si>
    <t>base_heal</t>
  </si>
  <si>
    <t>7 10 13 16</t>
  </si>
  <si>
    <t>hp_perc_heal</t>
  </si>
  <si>
    <t>0.5 1.0 1.5 2.0</t>
  </si>
  <si>
    <t>forward_move_speed</t>
  </si>
  <si>
    <t>turn_rate_initial</t>
  </si>
  <si>
    <t>phoenix_sun_ray_toggle_move</t>
  </si>
  <si>
    <t>DOTA_ABILITY_BEHAVIOR_NO_TARGET | DOTA_ABILITY_BEHAVIOR_NOT_LEARNABLE | DOTA_ABILITY_BEHAVIOR_DONT_RESUME_ATTACK | DOTA_ABILITY_BEHAVIOR_IMMEDIATE | DOTA_ABILITY_BEHAVIOR_ROOT_DISABLES</t>
  </si>
  <si>
    <t>phoenix_supernova</t>
  </si>
  <si>
    <t>Hero_Phoenix.SuperNova.Begin</t>
  </si>
  <si>
    <t>damage_per_sec</t>
  </si>
  <si>
    <t>60 90 120</t>
  </si>
  <si>
    <t xml:space="preserve">2.0 2.5 3.0
</t>
  </si>
  <si>
    <t xml:space="preserve">max_hero_attacks
</t>
  </si>
  <si>
    <t>max_hero_attacks_scepter
RequiresScepter</t>
  </si>
  <si>
    <t>7 10 13
1</t>
  </si>
  <si>
    <t>cast_range_tooltip_scepter
RequiresScepter</t>
  </si>
  <si>
    <t>phoenix_launch_fire_spirit</t>
  </si>
  <si>
    <t>DOTA_ABILITY_BEHAVIOR_POINT | DOTA_ABILITY_BEHAVIOR_AOE | DOTA_ABILITY_BEHAVIOR_IGNORE_BACKSWING | DOTA_ABILITY_BEHAVIOR_HIDDEN</t>
  </si>
  <si>
    <t>Hero_Phoenix.FireSpirits.Launch</t>
  </si>
  <si>
    <t>20.0 20.0 20.0 20.0</t>
  </si>
  <si>
    <t>phoenix_icarus_dive_stop</t>
  </si>
  <si>
    <t>DOTA_ABILITY_BEHAVIOR_IMMEDIATE | DOTA_ABILITY_BEHAVIOR_NO_TARGET | DOTA_ABILITY_BEHAVIOR_NOT_LEARNABLE | DOTA_ABILITY_BEHAVIOR_HIDDEN | DOTA_ABILITY_BEHAVIOR_DONT_RESUME_ATTACK</t>
  </si>
  <si>
    <t>ability9_phoenix_sun_ray_stop</t>
  </si>
  <si>
    <t>oracle_fortunes_end</t>
  </si>
  <si>
    <t>DOTA_ABILITY_BEHAVIOR_UNIT_TARGET | DOTA_ABILITY_BEHAVIOR_AOE | DOTA_ABILITY_BEHAVIOR_CHANNELLED | DOTA_ABILITY_BEHAVIOR_DONT_CANCEL_CHANNEL</t>
  </si>
  <si>
    <t>Hero_Oracle.FortunesEnd.Target</t>
  </si>
  <si>
    <t>oracle_fates_edict</t>
  </si>
  <si>
    <t>Hero_Oracle.FatesEdict.Cast</t>
  </si>
  <si>
    <t>3.5 4.0 4.5 5.0</t>
  </si>
  <si>
    <t>magic_damage_resistance_pct_tooltip</t>
  </si>
  <si>
    <t>oracle_purifying_flames</t>
  </si>
  <si>
    <t>DOTA_UNIT_TARGET_TEAM_FRIENDLY | DOTA_UNIT_TARGET_TEAM_ENEMY</t>
  </si>
  <si>
    <t>Hero_Oracle.PurifyingFlames.Damage</t>
  </si>
  <si>
    <t>heal_per_second</t>
  </si>
  <si>
    <t>11.0 22.0 33.0 44.0</t>
  </si>
  <si>
    <t>total_heal_tooltip</t>
  </si>
  <si>
    <t>99 198 297 396</t>
  </si>
  <si>
    <t>oracle_false_promise</t>
  </si>
  <si>
    <t>Hero_Oracle.FalsePromise.Cast</t>
  </si>
  <si>
    <t>110 85 60</t>
  </si>
  <si>
    <t xml:space="preserve">7 8.5 10
</t>
  </si>
  <si>
    <t>shard_fade_time
RequiresShard</t>
  </si>
  <si>
    <t>0.15
1</t>
  </si>
  <si>
    <t>techies_land_mines</t>
  </si>
  <si>
    <t>110 140 170</t>
  </si>
  <si>
    <t>techies_stasis_trap</t>
  </si>
  <si>
    <t>DOTA_ABILITY_BEHAVIOR_POINT | DOTA_ABILITY_BEHAVIOR_NORMAL_WHEN_STOLEN | DOTA_ABILITY_BEHAVIOR_AOE</t>
  </si>
  <si>
    <t>20.0 16.0 13.0 10.0</t>
  </si>
  <si>
    <t>80 110 140 160</t>
  </si>
  <si>
    <t>activation_radius</t>
  </si>
  <si>
    <t>explode_delay</t>
  </si>
  <si>
    <t>activation_time</t>
  </si>
  <si>
    <t>cast_range_scepter_bonus
RequiresScepter</t>
  </si>
  <si>
    <t>techies_suicide</t>
  </si>
  <si>
    <t>DOTA_ABILITY_BEHAVIOR_POINT | DOTA_ABILITY_BEHAVIOR_AOE | DOTA_ABILITY_BEHAVIOR_NORMAL_WHEN_STOLEN | DOTA_ABILITY_BEHAVIOR_ROOT_DISABLES</t>
  </si>
  <si>
    <t>39 36 33 30</t>
  </si>
  <si>
    <t xml:space="preserve">200 300 400 500
</t>
  </si>
  <si>
    <t>hp_cost</t>
  </si>
  <si>
    <t>35 30 25 20</t>
  </si>
  <si>
    <t>shard_stun_duration
RequiresShard</t>
  </si>
  <si>
    <t>1.75
1</t>
  </si>
  <si>
    <t>techies_focused_detonate</t>
  </si>
  <si>
    <t>DOTA_ABILITY_BEHAVIOR_POINT | DOTA_ABILITY_BEHAVIOR_AOE | DOTA_ABILITY_BEHAVIOR_NOT_LEARNABLE | DOTA_ABILITY_BEHAVIOR_UNRESTRICTED | DOTA_ABILITY_BEHAVIOR_IMMEDIATE | DOTA_ABILITY_BEHAVIOR_SHOW_IN_GUIDES</t>
  </si>
  <si>
    <t>techies_minefield_sign</t>
  </si>
  <si>
    <t>DOTA_ABILITY_BEHAVIOR_POINT | DOTA_ABILITY_BEHAVIOR_AOE | DOTA_ABILITY_BEHAVIOR_SHOW_IN_GUIDES</t>
  </si>
  <si>
    <t>DAMAGE_TYPE_NONE</t>
  </si>
  <si>
    <t>lifetime</t>
  </si>
  <si>
    <t>techies_remote_mines</t>
  </si>
  <si>
    <t>DOTA_ABILITY_BEHAVIOR_POINT | DOTA_ABILITY_BEHAVIOR_NORMAL_WHEN_STOLEN</t>
  </si>
  <si>
    <t>120 180 240</t>
  </si>
  <si>
    <t>max_mines</t>
  </si>
  <si>
    <t>damage_scepter
RequiresScepter</t>
  </si>
  <si>
    <t>450 600 750
1</t>
  </si>
  <si>
    <t>425
1</t>
  </si>
  <si>
    <t>model_scale</t>
  </si>
  <si>
    <t>0 10 20</t>
  </si>
  <si>
    <t>detonate_delay</t>
  </si>
  <si>
    <t>winter_wyvern_arctic_burn</t>
  </si>
  <si>
    <t>Hero_WinterWyvern.ArcticBurn.Cast</t>
  </si>
  <si>
    <t>7 8 9 10</t>
  </si>
  <si>
    <t>350 400 450 500</t>
  </si>
  <si>
    <t>percent_damage</t>
  </si>
  <si>
    <t>6 7 8 9</t>
  </si>
  <si>
    <t>damage_duration
CalculateSpellDamageTooltip
DamageTypeTooltip</t>
  </si>
  <si>
    <t>5.0
0
DAMAGE_TYPE_NONE</t>
  </si>
  <si>
    <t xml:space="preserve">move_slow
</t>
  </si>
  <si>
    <t>night_vision_bonus</t>
  </si>
  <si>
    <t>projectile_speed_bonus</t>
  </si>
  <si>
    <t>tree_destruction_radius</t>
  </si>
  <si>
    <t>attack_point</t>
  </si>
  <si>
    <t>max_attacks</t>
  </si>
  <si>
    <t>mana_cost_scepter
RequiresScepter</t>
  </si>
  <si>
    <t>winter_wyvern_splinter_blast</t>
  </si>
  <si>
    <t>100 180 260 340</t>
  </si>
  <si>
    <t>105 120 135 150</t>
  </si>
  <si>
    <t>projectile_max_time</t>
  </si>
  <si>
    <t xml:space="preserve">split_radius
</t>
  </si>
  <si>
    <t>bonus_movespeed</t>
  </si>
  <si>
    <t>movespeed_slow_tooltip</t>
  </si>
  <si>
    <t>secondary_projectile_speed</t>
  </si>
  <si>
    <t>winter_wyvern_cold_embrace</t>
  </si>
  <si>
    <t>Hero_Winter_Wyvern.ColdEmbrace</t>
  </si>
  <si>
    <t>850 900 950 1000</t>
  </si>
  <si>
    <t xml:space="preserve">heal_additive
</t>
  </si>
  <si>
    <t xml:space="preserve">30 35 40 45
</t>
  </si>
  <si>
    <t>heal_percentage</t>
  </si>
  <si>
    <t>1.75 2.5 3.25 4</t>
  </si>
  <si>
    <t>4.0
1</t>
  </si>
  <si>
    <t>shard_splinter_range
RequiresShard</t>
  </si>
  <si>
    <t>winter_wyvern_winters_curse</t>
  </si>
  <si>
    <t>Hero_WinterWyvern.WintersCurse.Target</t>
  </si>
  <si>
    <t>700 750 800</t>
  </si>
  <si>
    <t>90 85 80</t>
  </si>
  <si>
    <t>damage_amplification</t>
  </si>
  <si>
    <t xml:space="preserve">4.5 5 5.5
</t>
  </si>
  <si>
    <t>early_out_timer</t>
  </si>
  <si>
    <t>arc_warden_flux</t>
  </si>
  <si>
    <t>Hero_ArcWarden.Flux.Target</t>
  </si>
  <si>
    <t>arc_warden_magnetic_field</t>
  </si>
  <si>
    <t>Hero_ArcWarden.MagneticField.Cast</t>
  </si>
  <si>
    <t>ACT_DOTA_AW_MAGNETIC_FIELD</t>
  </si>
  <si>
    <t>arc_warden_spark_wraith</t>
  </si>
  <si>
    <t>Hero_ArcWarden.SparkWraith.Activate</t>
  </si>
  <si>
    <t>arc_warden_tempest_double</t>
  </si>
  <si>
    <t>Hero_ArcWarden.TempestDouble</t>
  </si>
  <si>
    <t>60 50 40</t>
  </si>
  <si>
    <t>abyssal_underlord_firestorm</t>
  </si>
  <si>
    <t>600 625 650 675</t>
  </si>
  <si>
    <t>abyssal_underlord_pit_of_malice</t>
  </si>
  <si>
    <t>Hero_AbyssalUnderlord.PitOfMalice</t>
  </si>
  <si>
    <t>675</t>
  </si>
  <si>
    <t>abyssal_underlord_atrophy_aura</t>
  </si>
  <si>
    <t>abyssal_underlord_dark_rift</t>
  </si>
  <si>
    <t>DOTA_UNIT_TARGET_BUILDING | DOTA_UNIT_TARGET_CREEP</t>
  </si>
  <si>
    <t>Hero_AbyssalUnderlord.DarkRift.Cast</t>
  </si>
  <si>
    <t>abyssal_underlord_cancel_dark_rift</t>
  </si>
  <si>
    <t>monkey_king_boundless_strike</t>
  </si>
  <si>
    <t>ACT_DOTA_MK_STRIKE</t>
  </si>
  <si>
    <t>monkey_king_tree_dance</t>
  </si>
  <si>
    <t>Hero_MonkeyKing.TreeJump.Cast</t>
  </si>
  <si>
    <t>1.45 1.3 1.15 1.0</t>
  </si>
  <si>
    <t>leap_speed</t>
  </si>
  <si>
    <t>spring_leap_speed</t>
  </si>
  <si>
    <t>give_up_distance</t>
  </si>
  <si>
    <t xml:space="preserve">ground_jump_distance
</t>
  </si>
  <si>
    <t xml:space="preserve">900
</t>
  </si>
  <si>
    <t xml:space="preserve">perched_jump_distance
</t>
  </si>
  <si>
    <t xml:space="preserve">1000
</t>
  </si>
  <si>
    <t>jump_damage_cooldown</t>
  </si>
  <si>
    <t>perched_day_vision</t>
  </si>
  <si>
    <t>perched_night_vision</t>
  </si>
  <si>
    <t>perched_spot_height</t>
  </si>
  <si>
    <t>unperched_stunned_duration</t>
  </si>
  <si>
    <t>top_level_height</t>
  </si>
  <si>
    <t xml:space="preserve">impact_damage_tooltip
</t>
  </si>
  <si>
    <t xml:space="preserve">140 210 280 350
</t>
  </si>
  <si>
    <t>monkey_king_primal_spring</t>
  </si>
  <si>
    <t>DOTA_ABILITY_BEHAVIOR_POINT | DOTA_ABILITY_BEHAVIOR_AOE | DOTA_ABILITY_BEHAVIOR_CHANNELLED | DOTA_ABILITY_BEHAVIOR_NOT_LEARNABLE | DOTA_ABILITY_BEHAVIOR_ROOT_DISABLES | DOTA_ABILITY_BEHAVIOR_OVERSHOOT</t>
  </si>
  <si>
    <t>Hero_MonkeyKing.Spring.Channel</t>
  </si>
  <si>
    <t>1.7</t>
  </si>
  <si>
    <t xml:space="preserve">impact_damage
</t>
  </si>
  <si>
    <t>impact_movement_slow</t>
  </si>
  <si>
    <t>20 40 60 80</t>
  </si>
  <si>
    <t>impact_slow_duration</t>
  </si>
  <si>
    <t>impact_radius</t>
  </si>
  <si>
    <t>monkey_king_jingu_mastery</t>
  </si>
  <si>
    <t>Hero_MonkeyKing.IronCudgel</t>
  </si>
  <si>
    <t>required_hits</t>
  </si>
  <si>
    <t>counter_duration</t>
  </si>
  <si>
    <t xml:space="preserve">charges
</t>
  </si>
  <si>
    <t xml:space="preserve">40 70 100 130
</t>
  </si>
  <si>
    <t>lifesteal</t>
  </si>
  <si>
    <t>monkey_king_mischief</t>
  </si>
  <si>
    <t>DOTA_ABILITY_BEHAVIOR_NO_TARGET | DOTA_ABILITY_BEHAVIOR_DONT_RESUME_MOVEMENT | DOTA_ABILITY_BEHAVIOR_DONT_RESUME_ATTACK | DOTA_ABILITY_BEHAVIOR_NOT_LEARNABLE</t>
  </si>
  <si>
    <t>Hero_MonkeyKing.Transform.On</t>
  </si>
  <si>
    <t>monkey_king_wukongs_command</t>
  </si>
  <si>
    <t>DOTA_ABILITY_BEHAVIOR_POINT | DOTA_ABILITY_BEHAVIOR_AOE | DOTA_ABILITY_BEHAVIOR_NORMAL_WHEN_STOLEN</t>
  </si>
  <si>
    <t>Hero_MonkeyKing.FurArmy</t>
  </si>
  <si>
    <t>1.2</t>
  </si>
  <si>
    <t>13.0</t>
  </si>
  <si>
    <t>120 100 80</t>
  </si>
  <si>
    <t>first_radius</t>
  </si>
  <si>
    <t>second_radius</t>
  </si>
  <si>
    <t>num_first_soldiers</t>
  </si>
  <si>
    <t>num_second_soldiers</t>
  </si>
  <si>
    <t>move_speed</t>
  </si>
  <si>
    <t xml:space="preserve">12 18 24
</t>
  </si>
  <si>
    <t>leadership_radius_buffer</t>
  </si>
  <si>
    <t>1550
1</t>
  </si>
  <si>
    <t>outer_attack_buffer</t>
  </si>
  <si>
    <t>monkey_king_primal_spring_early</t>
  </si>
  <si>
    <t>monkey_king_untransform</t>
  </si>
  <si>
    <t>DOTA_ABILITY_BEHAVIOR_NO_TARGET | DOTA_ABILITY_BEHAVIOR_DONT_RESUME_MOVEMENT | DOTA_ABILITY_BEHAVIOR_DONT_RESUME_ATTACK | DOTA_ABILITY_BEHAVIOR_NOT_LEARNABLE | DOTA_ABILITY_BEHAVIOR_HIDDEN</t>
  </si>
  <si>
    <t>Hero_MonkeyKing.Transform.Off</t>
  </si>
  <si>
    <t>pangolier_swashbuckle</t>
  </si>
  <si>
    <t>DOTA_ABILITY_BEHAVIOR_POINT | DOTA_ABILITY_BEHAVIOR_DONT_RESUME_MOVEMENT | DOTA_ABILITY_BEHAVIOR_ROOT_DISABLES | DOTA_ABILITY_BEHAVIOR_VECTOR_TARGETING</t>
  </si>
  <si>
    <t>20 16 12 8</t>
  </si>
  <si>
    <t>dash_range</t>
  </si>
  <si>
    <t>dash_speed</t>
  </si>
  <si>
    <t>25 45 65 85
0</t>
  </si>
  <si>
    <t>pangolier_shield_crash</t>
  </si>
  <si>
    <t>75 85 95 105</t>
  </si>
  <si>
    <t>pangolier_lucky_shot</t>
  </si>
  <si>
    <t>pangolier_rollup</t>
  </si>
  <si>
    <t>DOTA_ABILITY_BEHAVIOR_NO_TARGET |  DOTA_ABILITY_BEHAVIOR_HIDDEN  | DOTA_ABILITY_BEHAVIOR_SHOW_IN_GUIDES</t>
  </si>
  <si>
    <t>cast_time_tooltip</t>
  </si>
  <si>
    <t>turn_rate_boosted</t>
  </si>
  <si>
    <t>bounce_duration</t>
  </si>
  <si>
    <t>knockback_radius</t>
  </si>
  <si>
    <t>jump_recover_time</t>
  </si>
  <si>
    <t>pangolier_rollup_stop</t>
  </si>
  <si>
    <t>pangolier_gyroshell</t>
  </si>
  <si>
    <t>DOTA_ABILITY_BEHAVIOR_NO_TARGET | DOTA_ABILITY_BEHAVIOR_ROOT_DISABLES | DOTA_ABILITY_BEHAVIOR_IGNORE_BACKSWING</t>
  </si>
  <si>
    <t>180 260 340</t>
  </si>
  <si>
    <t>80 75 70</t>
  </si>
  <si>
    <t xml:space="preserve">10.0
</t>
  </si>
  <si>
    <t>pangolier_gyroshell_stop</t>
  </si>
  <si>
    <t>dark_willow_bramble_maze</t>
  </si>
  <si>
    <t>1000 1100 1200 1300</t>
  </si>
  <si>
    <t>placement_range</t>
  </si>
  <si>
    <t>placement_count</t>
  </si>
  <si>
    <t>placement_duration</t>
  </si>
  <si>
    <t>latch_duration</t>
  </si>
  <si>
    <t>1.0 1.5 2.0 2.5</t>
  </si>
  <si>
    <t>damage_per_tick</t>
  </si>
  <si>
    <t>latch_creation_interval</t>
  </si>
  <si>
    <t>latch_creation_delay</t>
  </si>
  <si>
    <t>initial_creation_delay</t>
  </si>
  <si>
    <t>dark_willow_shadow_realm</t>
  </si>
  <si>
    <t>max_damage_duration
CalculateSpellDamageTooltip
DamageTypeTooltip</t>
  </si>
  <si>
    <t>3.5
0
DAMAGE_TYPE_NONE</t>
  </si>
  <si>
    <t>dark_willow_cursed_crown</t>
  </si>
  <si>
    <t xml:space="preserve">stun_radius
</t>
  </si>
  <si>
    <t xml:space="preserve">360
</t>
  </si>
  <si>
    <t>shard_delay_reduction
RequiresShard</t>
  </si>
  <si>
    <t>1
1</t>
  </si>
  <si>
    <t>shard_bramble_amount
RequiresShard</t>
  </si>
  <si>
    <t>shard_spawn_radius
RequiresShard</t>
  </si>
  <si>
    <t>dark_willow_bedlam</t>
  </si>
  <si>
    <t>dark_willow_terrorize</t>
  </si>
  <si>
    <t>destination_travel_speed</t>
  </si>
  <si>
    <t>destination_radius</t>
  </si>
  <si>
    <t>destination_status_duration</t>
  </si>
  <si>
    <t>3.5 3.75 4</t>
  </si>
  <si>
    <t>return_travel_speed</t>
  </si>
  <si>
    <t>starting_height</t>
  </si>
  <si>
    <t>telegraph_to_enemies</t>
  </si>
  <si>
    <t>grimstroke_dark_artistry</t>
  </si>
  <si>
    <t>damage
LinkedSpecialBonusOperation</t>
  </si>
  <si>
    <t>100 160 220 280
SPECIAL_BONUS_PERCENTAGE_ADD</t>
  </si>
  <si>
    <t>bonus_damage_per_target
LinkedSpecialBonusOperation</t>
  </si>
  <si>
    <t>20 30 40 50
SPECIAL_BONUS_PERCENTAGE_ADD</t>
  </si>
  <si>
    <t>movement_slow_pct</t>
  </si>
  <si>
    <t>grimstroke_ink_creature</t>
  </si>
  <si>
    <t>ACT_DOTA_GS_INK_CREATURE</t>
  </si>
  <si>
    <t>spawn_time</t>
  </si>
  <si>
    <t xml:space="preserve">6 6 9 9
</t>
  </si>
  <si>
    <t>hero_attack_multiplier</t>
  </si>
  <si>
    <t>infection_search_radius</t>
  </si>
  <si>
    <t>pop_damage</t>
  </si>
  <si>
    <t>120 200 280 360</t>
  </si>
  <si>
    <t>return_projectile_speed</t>
  </si>
  <si>
    <t>latched_unit_offset</t>
  </si>
  <si>
    <t>grimstroke_spirit_walk</t>
  </si>
  <si>
    <t>400 525 650 775</t>
  </si>
  <si>
    <t xml:space="preserve">movespeed_bonus_pct
</t>
  </si>
  <si>
    <t xml:space="preserve">375
</t>
  </si>
  <si>
    <t xml:space="preserve">90 180 270 360
</t>
  </si>
  <si>
    <t>max_stun</t>
  </si>
  <si>
    <t>1.1 1.9 2.7 3.5</t>
  </si>
  <si>
    <t>tick_dps_tooltip</t>
  </si>
  <si>
    <t>max_threshold_duration</t>
  </si>
  <si>
    <t>shard_bonus_damage_pct
RequiresShard</t>
  </si>
  <si>
    <t>shard_heal_pct
RequiresShard</t>
  </si>
  <si>
    <t>grimstroke_dark_portrait</t>
  </si>
  <si>
    <t>images_do_damage_percent</t>
  </si>
  <si>
    <t>images_do_damage_percent_tooltip</t>
  </si>
  <si>
    <t>images_take_damage_percent</t>
  </si>
  <si>
    <t>images_take_damage_percent_tooltip</t>
  </si>
  <si>
    <t>images_movespeed_bonus</t>
  </si>
  <si>
    <t>grimstroke_soul_chain</t>
  </si>
  <si>
    <t>ACT_DOTA_GS_SOUL_CHAIN</t>
  </si>
  <si>
    <t>mars_spear</t>
  </si>
  <si>
    <t>Hero_Mars.Spear.Cast</t>
  </si>
  <si>
    <t>15.0 14.0 13.0 12.0</t>
  </si>
  <si>
    <t xml:space="preserve">100 175 250 325
</t>
  </si>
  <si>
    <t>spear_speed</t>
  </si>
  <si>
    <t>spear_width</t>
  </si>
  <si>
    <t>spear_vision</t>
  </si>
  <si>
    <t>spear_range</t>
  </si>
  <si>
    <t>900 1000 1100 1200</t>
  </si>
  <si>
    <t>activity_duration</t>
  </si>
  <si>
    <t>shard_trail_duration
RequiresShard</t>
  </si>
  <si>
    <t>10.0
1</t>
  </si>
  <si>
    <t>shard_trail_radius
RequiresShard</t>
  </si>
  <si>
    <t>shard_dps
RequiresShard</t>
  </si>
  <si>
    <t>mars_gods_rebuke</t>
  </si>
  <si>
    <t>Hero_Mars.Shield.Cast</t>
  </si>
  <si>
    <t>mars_bulwark</t>
  </si>
  <si>
    <t>mars_arena_of_blood</t>
  </si>
  <si>
    <t>Hero_Mars.ArenaOfBlood.Start</t>
  </si>
  <si>
    <t>5 6 7</t>
  </si>
  <si>
    <t>spear_damage</t>
  </si>
  <si>
    <t>75 150 225</t>
  </si>
  <si>
    <t>spear_distance_from_wall</t>
  </si>
  <si>
    <t>spear_attack_interval</t>
  </si>
  <si>
    <t>warrior_count</t>
  </si>
  <si>
    <t>first_warrior_angle</t>
  </si>
  <si>
    <t>warrior_fade_min_dist</t>
  </si>
  <si>
    <t>warrior_fade_max_dist</t>
  </si>
  <si>
    <t>void_spirit_aether_remnant</t>
  </si>
  <si>
    <t>DOTA_ABILITY_BEHAVIOR_POINT | DOTA_ABILITY_BEHAVIOR_DONT_RESUME_MOVEMENT | DOTA_ABILITY_BEHAVIOR_VECTOR_TARGETING</t>
  </si>
  <si>
    <t>Hero_VoidSpirit.AetherRemnant.Cast</t>
  </si>
  <si>
    <t>void_spirit_dissimilate</t>
  </si>
  <si>
    <t>Hero_VoidSpirit.Dissimilate.Cast</t>
  </si>
  <si>
    <t>void_spirit_resonant_pulse</t>
  </si>
  <si>
    <t>Hero_VoidSpirit.Pulse.Cast</t>
  </si>
  <si>
    <t>115 120 125 130</t>
  </si>
  <si>
    <t>base_absorb_amount</t>
  </si>
  <si>
    <t>absorb_per_hero_hit</t>
  </si>
  <si>
    <t>30 50 70 90</t>
  </si>
  <si>
    <t>silence_duration_scepter
RequiresScepter</t>
  </si>
  <si>
    <t>void_spirit_astral_step</t>
  </si>
  <si>
    <t>Hero_VoidSpirit.AstralStep.Start</t>
  </si>
  <si>
    <t>snapfire_scatterblast</t>
  </si>
  <si>
    <t>Hero_Snapfire.Shotgun.Fire</t>
  </si>
  <si>
    <t>blast_width_initial</t>
  </si>
  <si>
    <t>blast_width_end</t>
  </si>
  <si>
    <t>attack_slow_pct</t>
  </si>
  <si>
    <t>point_blank_range</t>
  </si>
  <si>
    <t>point_blank_dmg_bonus_pct</t>
  </si>
  <si>
    <t>shard_knockback_distance
RequiresShard</t>
  </si>
  <si>
    <t>shard_knockback_duration
RequiresShard</t>
  </si>
  <si>
    <t>0.3
1</t>
  </si>
  <si>
    <t>1.4
1</t>
  </si>
  <si>
    <t>snapfire_firesnap_cookie</t>
  </si>
  <si>
    <t>Hero_Snapfire.FeedCookie.Cast</t>
  </si>
  <si>
    <t>snapfire_lil_shredder</t>
  </si>
  <si>
    <t>Hero_Snapfire.ExplosiveShells.Cast</t>
  </si>
  <si>
    <t>50 65 80 95</t>
  </si>
  <si>
    <t>snapfire_gobble_up</t>
  </si>
  <si>
    <t>DOTA_ABILITY_BEHAVIOR_UNIT_TARGET | DOTA_ABILITY_BEHAVIOR_DONT_RESUME_ATTACK | DOTA_ABILITY_BEHAVIOR_HIDDEN | DOTA_ABILITY_BEHAVIOR_SHOW_IN_GUIDES</t>
  </si>
  <si>
    <t>Hero_Snapfire.GobbleUp.Cast</t>
  </si>
  <si>
    <t>max_time_in_belly
RequiresScepter</t>
  </si>
  <si>
    <t>snapfire_spit_creep</t>
  </si>
  <si>
    <t>DOTA_ABILITY_BEHAVIOR_POINT | DOTA_ABILITY_BEHAVIOR_AOE | DOTA_ABILITY_BEHAVIOR_DONT_RESUME_MOVEMENT | DOTA_ABILITY_BEHAVIOR_DONT_RESUME_ATTACK</t>
  </si>
  <si>
    <t>Hero_Snapfire.MortimerBlob.Launch</t>
  </si>
  <si>
    <t>snapfire_mortimer_kisses</t>
  </si>
  <si>
    <t>hoodwink_acorn_shot</t>
  </si>
  <si>
    <t>DOTA_ABILITY_BEHAVIOR_UNIT_TARGET | DOTA_ABILITY_BEHAVIOR_POINT | DOTA_ABILITY_BEHAVIOR_IGNORE_BACKSWING | DOTA_ABILITY_BEHAVIOR_AUTOCAST</t>
  </si>
  <si>
    <t>acorn_shot_damage</t>
  </si>
  <si>
    <t>50 75 100 125</t>
  </si>
  <si>
    <t>base_damage_pct</t>
  </si>
  <si>
    <t xml:space="preserve">bounce_count
</t>
  </si>
  <si>
    <t>bounce_range</t>
  </si>
  <si>
    <t>bounce_delay</t>
  </si>
  <si>
    <t>hoodwink_bushwhack</t>
  </si>
  <si>
    <t>DOTA_UNIT_TARGET_TREE | DOTA_UNIT_TARGET_HERO | DOTA_UNIT_TARGET_CREEP</t>
  </si>
  <si>
    <t>hoodwink_scurry</t>
  </si>
  <si>
    <t>hoodwink_decoy</t>
  </si>
  <si>
    <t>DOTA_ABILITY_BEHAVIOR_NO_TARGET | DOTA_ABILITY_BEHAVIOR_IMMEDIATE | DOTA_ABILITY_BEHAVIOR_HIDDEN | DOTA_ABILITY_BEHAVIOR_NOT_LEARNABLE</t>
  </si>
  <si>
    <t>hoodwink_hunters_boomerang</t>
  </si>
  <si>
    <t>DOTA_ABILITY_BEHAVIOR_POINT | DOTA_ABILITY_BEHAVIOR_UNIT_TARGET | DOTA_ABILITY_BEHAVIOR_HIDDEN | DOTA_ABILITY_BEHAVIOR_NOT_LEARNABLE</t>
  </si>
  <si>
    <t>mark_duration</t>
  </si>
  <si>
    <t>spread</t>
  </si>
  <si>
    <t>min_throw_duration</t>
  </si>
  <si>
    <t>max_throw_duration</t>
  </si>
  <si>
    <t>hoodwink_sharpshooter</t>
  </si>
  <si>
    <t>ACT_DOTA_CHANNEL_ABILITY_6</t>
  </si>
  <si>
    <t xml:space="preserve">max_charge_time
</t>
  </si>
  <si>
    <t xml:space="preserve">3.0
</t>
  </si>
  <si>
    <t>550 900 1250</t>
  </si>
  <si>
    <t>recoil_distance</t>
  </si>
  <si>
    <t>recoil_height</t>
  </si>
  <si>
    <t>recoil_duration</t>
  </si>
  <si>
    <t>max_slow_debuff_duration</t>
  </si>
  <si>
    <t>misfire_time</t>
  </si>
  <si>
    <t>slow_move_pct</t>
  </si>
  <si>
    <t>hoodwink_sharpshooter_release</t>
  </si>
  <si>
    <t>DOTA_ABILITY_BEHAVIOR_IMMEDIATE | DOTA_ABILITY_BEHAVIOR_NO_TARGET | DOTA_ABILITY_BEHAVIOR_IGNORE_BACKSWING | DOTA_ABILITY_BEHAVIOR_NOT_LEARNABLE | DOTA_ABILITY_BEHAVIOR_HIDDEN | DOTA_ABILITY_BEHAVIOR_DONT_RESUME_ATTACK</t>
  </si>
  <si>
    <t>999999</t>
  </si>
  <si>
    <t>dawnbreaker_fire_wreath</t>
  </si>
  <si>
    <t>DOTA_ABILITY_BEHAVIOR_POINT | DOTA_ABILITY_BEHAVIOR_CAN_SELF_CAST | DOTA_ABILITY_BEHAVIOR_DONT_RESUME_MOVEMENT</t>
  </si>
  <si>
    <t>swipe_radius</t>
  </si>
  <si>
    <t xml:space="preserve">swipe_damage
</t>
  </si>
  <si>
    <t>smash_radius</t>
  </si>
  <si>
    <t>smash_damage</t>
  </si>
  <si>
    <t>total_attacks</t>
  </si>
  <si>
    <t>smash_stun_duration</t>
  </si>
  <si>
    <t>sweep_stun_duration</t>
  </si>
  <si>
    <t>self_stun_duration</t>
  </si>
  <si>
    <t>swipe_slow</t>
  </si>
  <si>
    <t>dawnbreaker_celestial_hammer</t>
  </si>
  <si>
    <t xml:space="preserve">hammer_damage
</t>
  </si>
  <si>
    <t xml:space="preserve">50 80 110 140
</t>
  </si>
  <si>
    <t>projectile_radius</t>
  </si>
  <si>
    <t>flare_debuff_duration</t>
  </si>
  <si>
    <t>flare_radius</t>
  </si>
  <si>
    <t xml:space="preserve">24 28 32 36
</t>
  </si>
  <si>
    <t>pause_duration</t>
  </si>
  <si>
    <t>hammer_aoe_radius</t>
  </si>
  <si>
    <t>travel_speed_pct</t>
  </si>
  <si>
    <t>return_anim_distance_threshold</t>
  </si>
  <si>
    <t>dawnbreaker_luminosity</t>
  </si>
  <si>
    <t>heal_radius</t>
  </si>
  <si>
    <t>heal_pct</t>
  </si>
  <si>
    <t>attack_count
LinkedSpecialBonusOperation</t>
  </si>
  <si>
    <t>3
SPECIAL_BONUS_SUBTRACT</t>
  </si>
  <si>
    <t>proc_cooldown</t>
  </si>
  <si>
    <t>heal_from_creeps</t>
  </si>
  <si>
    <t>allied_healing_pct</t>
  </si>
  <si>
    <t>dawnbreaker_converge</t>
  </si>
  <si>
    <t>DOTA_ABILITY_BEHAVIOR_NO_TARGET | DOTA_ABILITY_BEHAVIOR_NOT_LEARNABLE | DOTA_ABILITY_BEHAVIOR_HIDDEN | DOTA_ABILITY_BEHAVIOR_IMMEDIATE | DOTA_ABILITY_BEHAVIOR_DONT_RESUME_MOVEMENT | DOTA_ABILITY_BEHAVIOR_ROOT_DISABLES</t>
  </si>
  <si>
    <t>dawnbreaker_solar_guardian</t>
  </si>
  <si>
    <t>120 105 90</t>
  </si>
  <si>
    <t>marci_grapple</t>
  </si>
  <si>
    <t>Hero_Marci.Grapple.Cast</t>
  </si>
  <si>
    <t>marci_companion_run</t>
  </si>
  <si>
    <t>DOTA_ABILITY_BEHAVIOR_UNIT_TARGET | DOTA_ABILITY_BEHAVIOR_VECTOR_TARGETING | DOTA_ABILITY_BEHAVIOR_DONT_RESUME_MOVEMENT | DOTA_ABILITY_BEHAVIOR_ROOT_DISABLES</t>
  </si>
  <si>
    <t>Hero_Marci.Rebound.Cast</t>
  </si>
  <si>
    <t>marci_guardian</t>
  </si>
  <si>
    <t>Hero_Marci.Guardian.Applied</t>
  </si>
  <si>
    <t>36 28 20 12</t>
  </si>
  <si>
    <t xml:space="preserve">lifesteal_pct
</t>
  </si>
  <si>
    <t>20 35 50 65</t>
  </si>
  <si>
    <t>nearest_ally_search_range</t>
  </si>
  <si>
    <t>marci_unleash</t>
  </si>
  <si>
    <t>Hero_Marci.Unleash.Cast</t>
  </si>
  <si>
    <t>100 80 60</t>
  </si>
  <si>
    <t>primal_beast_onslaught</t>
  </si>
  <si>
    <t>DOTA_UNIT_TARGET_BASIC | DOTA_UNIT_TARGET_HERO</t>
  </si>
  <si>
    <t>primal_beast_trample</t>
  </si>
  <si>
    <t>primal_beast_uproar</t>
  </si>
  <si>
    <t>primal_beast_rock_throw</t>
  </si>
  <si>
    <t>primal_beast_onslaught_release</t>
  </si>
  <si>
    <t>DOTA_ABILITY_BEHAVIOR_IMMEDIATE | DOTA_ABILITY_BEHAVIOR_NO_TARGET | DOTA_ABILITY_BEHAVIOR_IGNORE_BACKSWING | DOTA_ABILITY_BEHAVIOR_NOT_LEARNABLE | DOTA_ABILITY_BEHAVIOR_HIDDEN | DOTA_ABILITY_BEHAVIOR_DONT_RESUME_ATTACK | DOTA_ABILITY_BEHAVIOR_IGNORE_CHANNEL</t>
  </si>
  <si>
    <t>primal_beast_pulverize</t>
  </si>
  <si>
    <t>DOTA_ABILITY_BEHAVIOR_CHANNELLED  | DOTA_ABILITY_BEHAVIOR_UNIT_TARGET | DOTA_ABILITY_BEHAVIOR_AOE</t>
  </si>
  <si>
    <t>32 28 24</t>
  </si>
  <si>
    <t>字段注释</t>
  </si>
  <si>
    <t>表名</t>
  </si>
  <si>
    <t>字段</t>
  </si>
  <si>
    <t>dota_abilities</t>
  </si>
  <si>
    <t>type</t>
  </si>
  <si>
    <t>K</t>
  </si>
  <si>
    <t>K+</t>
  </si>
  <si>
    <t>V</t>
  </si>
  <si>
    <t>01&gt;K&amp;</t>
  </si>
  <si>
    <t>01&gt;V&amp;</t>
  </si>
  <si>
    <t>02&gt;K&amp;</t>
  </si>
  <si>
    <t>02&gt;V&amp;</t>
  </si>
  <si>
    <t>03&gt;K&amp;</t>
  </si>
  <si>
    <t>03&gt;V&amp;</t>
  </si>
  <si>
    <t>04&gt;K&amp;</t>
  </si>
  <si>
    <t>04&gt;V&amp;</t>
  </si>
  <si>
    <t>05&gt;K&amp;</t>
  </si>
  <si>
    <t>05&gt;V&amp;</t>
  </si>
  <si>
    <t>06&gt;K&amp;</t>
  </si>
  <si>
    <t>06&gt;V&amp;</t>
  </si>
  <si>
    <t>07&gt;K&amp;</t>
  </si>
  <si>
    <t>07&gt;V&amp;</t>
  </si>
  <si>
    <t>08&gt;K&amp;</t>
  </si>
  <si>
    <t>08&gt;V&amp;</t>
  </si>
  <si>
    <t>09&gt;K&amp;</t>
  </si>
  <si>
    <t>09&gt;V&amp;</t>
  </si>
  <si>
    <t>10&gt;K&amp;</t>
  </si>
  <si>
    <t>10&gt;V&amp;</t>
  </si>
  <si>
    <t>11&gt;K&amp;</t>
  </si>
  <si>
    <t>11&gt;V&amp;</t>
  </si>
  <si>
    <t>12&gt;K&amp;</t>
  </si>
  <si>
    <t>12&gt;V&amp;</t>
  </si>
  <si>
    <t>parent</t>
  </si>
  <si>
    <t>root</t>
  </si>
  <si>
    <t>DOTA_Tooltip_ability_{主键}</t>
  </si>
  <si>
    <t>索引</t>
  </si>
  <si>
    <t>对应脚本</t>
  </si>
  <si>
    <t>技能图标</t>
  </si>
  <si>
    <t>技能4</t>
  </si>
  <si>
    <t>schinese</t>
  </si>
  <si>
    <t>english</t>
  </si>
  <si>
    <t>russian</t>
  </si>
  <si>
    <t>ID</t>
  </si>
  <si>
    <t>ScriptFile</t>
  </si>
  <si>
    <t>AbilityTextureName</t>
  </si>
  <si>
    <t>ability1_antimage_mana_break</t>
  </si>
  <si>
    <t>未定义</t>
  </si>
  <si>
    <t>5003</t>
  </si>
  <si>
    <t>npc/abilities/dota/dota_hero_antimage/ability1_antimage_mana_break</t>
  </si>
  <si>
    <t>ability2_antimage_blink</t>
  </si>
  <si>
    <t>5004</t>
  </si>
  <si>
    <t>npc/abilities/dota/dota_hero_antimage/ability2_antimage_blink</t>
  </si>
  <si>
    <t>ability3_antimage_counterspell</t>
  </si>
  <si>
    <t>7314</t>
  </si>
  <si>
    <t>npc/abilities/dota/dota_hero_antimage/ability3_antimage_counterspell</t>
  </si>
  <si>
    <t>ability4_antimage_mana_overload</t>
  </si>
  <si>
    <t>543</t>
  </si>
  <si>
    <t>npc/abilities/dota/dota_hero_antimage/ability4_antimage_mana_overload</t>
  </si>
  <si>
    <t>ability6_antimage_mana_void</t>
  </si>
  <si>
    <t>5006</t>
  </si>
  <si>
    <t>npc/abilities/dota/dota_hero_antimage/ability6_antimage_mana_void</t>
  </si>
  <si>
    <t>ability10_special_bonus_strength_9</t>
  </si>
  <si>
    <t>6250</t>
  </si>
  <si>
    <t>special_bonus_base</t>
  </si>
  <si>
    <t>npc/abilities/dota/dota_hero_antimage/ability10_special_bonus_strength_9</t>
  </si>
  <si>
    <t>DOTA_ABILITY_TYPE_ATTRIBUTES</t>
  </si>
  <si>
    <t>var_type
value</t>
  </si>
  <si>
    <t>FIELD_INTEGER
9</t>
  </si>
  <si>
    <t>ability11_special_bonus_attack_speed_15</t>
  </si>
  <si>
    <t>6119</t>
  </si>
  <si>
    <t>npc/abilities/dota/dota_hero_antimage/ability11_special_bonus_attack_speed_15</t>
  </si>
  <si>
    <t>FIELD_INTEGER
15</t>
  </si>
  <si>
    <t>ability12_special_bonus_unique_antimage_7</t>
  </si>
  <si>
    <t>666</t>
  </si>
  <si>
    <t>npc/abilities/dota/dota_hero_antimage/ability12_special_bonus_unique_antimage_7</t>
  </si>
  <si>
    <t>ability13_special_bonus_armor_8</t>
  </si>
  <si>
    <t>5934</t>
  </si>
  <si>
    <t>npc/abilities/dota/dota_hero_antimage/ability13_special_bonus_armor_8</t>
  </si>
  <si>
    <t>FIELD_INTEGER
8</t>
  </si>
  <si>
    <t>ability14_special_bonus_unique_antimage_6</t>
  </si>
  <si>
    <t>665</t>
  </si>
  <si>
    <t>npc/abilities/dota/dota_hero_antimage/ability14_special_bonus_unique_antimage_6</t>
  </si>
  <si>
    <t>ability15_special_bonus_unique_antimage_8</t>
  </si>
  <si>
    <t>735</t>
  </si>
  <si>
    <t>npc/abilities/dota/dota_hero_antimage/ability15_special_bonus_unique_antimage_8</t>
  </si>
  <si>
    <t>ability16_special_bonus_unique_antimage_4</t>
  </si>
  <si>
    <t>6607</t>
  </si>
  <si>
    <t>npc/abilities/dota/dota_hero_antimage/ability16_special_bonus_unique_antimage_4</t>
  </si>
  <si>
    <t>ability17_special_bonus_unique_antimage_2</t>
  </si>
  <si>
    <t>6353</t>
  </si>
  <si>
    <t>npc/abilities/dota/dota_hero_antimage/ability17_special_bonus_unique_antimage_2</t>
  </si>
  <si>
    <t>ability1_axe_berserkers_call</t>
  </si>
  <si>
    <t>5007</t>
  </si>
  <si>
    <t>npc/abilities/dota/dota_hero_axe/ability1_axe_berserkers_call</t>
  </si>
  <si>
    <t>ability2_axe_battle_hunger</t>
  </si>
  <si>
    <t>5008</t>
  </si>
  <si>
    <t>npc/abilities/dota/dota_hero_axe/ability2_axe_battle_hunger</t>
  </si>
  <si>
    <t>ability3_axe_counter_helix</t>
  </si>
  <si>
    <t>5009</t>
  </si>
  <si>
    <t>npc/abilities/dota/dota_hero_axe/ability3_axe_counter_helix</t>
  </si>
  <si>
    <t>ability6_axe_culling_blade</t>
  </si>
  <si>
    <t>5010</t>
  </si>
  <si>
    <t>npc/abilities/dota/dota_hero_axe/ability6_axe_culling_blade</t>
  </si>
  <si>
    <t>ability10_special_bonus_mp_regen_150</t>
  </si>
  <si>
    <t>7132</t>
  </si>
  <si>
    <t>npc/abilities/dota/dota_hero_axe/ability10_special_bonus_mp_regen_150</t>
  </si>
  <si>
    <t>FIELD_FLOAT
1.5</t>
  </si>
  <si>
    <t>ability11_special_bonus_strength_9</t>
  </si>
  <si>
    <t>npc/abilities/dota/dota_hero_axe/ability11_special_bonus_strength_9</t>
  </si>
  <si>
    <t>ability12_special_bonus_movement_speed_25</t>
  </si>
  <si>
    <t>5919</t>
  </si>
  <si>
    <t>npc/abilities/dota/dota_hero_axe/ability12_special_bonus_movement_speed_25</t>
  </si>
  <si>
    <t>FIELD_INTEGER
25</t>
  </si>
  <si>
    <t>ability13_special_bonus_hp_300</t>
  </si>
  <si>
    <t>5993</t>
  </si>
  <si>
    <t>npc/abilities/dota/dota_hero_axe/ability13_special_bonus_hp_300</t>
  </si>
  <si>
    <t>FIELD_INTEGER
300</t>
  </si>
  <si>
    <t>ability14_special_bonus_unique_axe_5</t>
  </si>
  <si>
    <t>562</t>
  </si>
  <si>
    <t>npc/abilities/dota/dota_hero_axe/ability14_special_bonus_unique_axe_5</t>
  </si>
  <si>
    <t>ability15_special_bonus_hp_regen_20</t>
  </si>
  <si>
    <t>6079</t>
  </si>
  <si>
    <t>npc/abilities/dota/dota_hero_axe/ability15_special_bonus_hp_regen_20</t>
  </si>
  <si>
    <t>FIELD_INTEGER
20</t>
  </si>
  <si>
    <t>ability16_special_bonus_unique_axe_2</t>
  </si>
  <si>
    <t>6608</t>
  </si>
  <si>
    <t>npc/abilities/dota/dota_hero_axe/ability16_special_bonus_unique_axe_2</t>
  </si>
  <si>
    <t>ability17_special_bonus_unique_axe</t>
  </si>
  <si>
    <t>6102</t>
  </si>
  <si>
    <t>npc/abilities/dota/dota_hero_axe/ability17_special_bonus_unique_axe</t>
  </si>
  <si>
    <t>ability1_bane_enfeeble</t>
  </si>
  <si>
    <t>5012</t>
  </si>
  <si>
    <t>npc/abilities/dota/dota_hero_bane/ability1_bane_enfeeble</t>
  </si>
  <si>
    <t>ability2_bane_brain_sap</t>
  </si>
  <si>
    <t>5011</t>
  </si>
  <si>
    <t>npc/abilities/dota/dota_hero_bane/ability2_bane_brain_sap</t>
  </si>
  <si>
    <t>ability3_bane_nightmare</t>
  </si>
  <si>
    <t>5014</t>
  </si>
  <si>
    <t>npc/abilities/dota/dota_hero_bane/ability3_bane_nightmare</t>
  </si>
  <si>
    <t>ability6_bane_fiends_grip</t>
  </si>
  <si>
    <t>5013</t>
  </si>
  <si>
    <t>npc/abilities/dota/dota_hero_bane/ability6_bane_fiends_grip</t>
  </si>
  <si>
    <t>ability7_bane_nightmare_end</t>
  </si>
  <si>
    <t>5523</t>
  </si>
  <si>
    <t>npc/abilities/dota/dota_hero_bane/ability7_bane_nightmare_end</t>
  </si>
  <si>
    <t>ability10_special_bonus_armor_6</t>
  </si>
  <si>
    <t>5933</t>
  </si>
  <si>
    <t>npc/abilities/dota/dota_hero_bane/ability10_special_bonus_armor_6</t>
  </si>
  <si>
    <t>FIELD_INTEGER
6</t>
  </si>
  <si>
    <t>ability11_special_bonus_magic_resistance_15</t>
  </si>
  <si>
    <t>6138</t>
  </si>
  <si>
    <t>npc/abilities/dota/dota_hero_bane/ability11_special_bonus_magic_resistance_15</t>
  </si>
  <si>
    <t>ability12_special_bonus_unique_bane_8</t>
  </si>
  <si>
    <t>720</t>
  </si>
  <si>
    <t>npc/abilities/dota/dota_hero_bane/ability12_special_bonus_unique_bane_8</t>
  </si>
  <si>
    <t>ability13_special_bonus_unique_bane_9</t>
  </si>
  <si>
    <t>779</t>
  </si>
  <si>
    <t>npc/abilities/dota/dota_hero_bane/ability13_special_bonus_unique_bane_9</t>
  </si>
  <si>
    <t>var_type
value
ad_linked_abilities</t>
  </si>
  <si>
    <t>FIELD_INTEGER
5
bane_fiends_grip</t>
  </si>
  <si>
    <t>ability14_special_bonus_unique_bane_5</t>
  </si>
  <si>
    <t>476</t>
  </si>
  <si>
    <t>npc/abilities/dota/dota_hero_bane/ability14_special_bonus_unique_bane_5</t>
  </si>
  <si>
    <t>ability15_special_bonus_movement_speed_30</t>
  </si>
  <si>
    <t>6141</t>
  </si>
  <si>
    <t>npc/abilities/dota/dota_hero_bane/ability15_special_bonus_movement_speed_30</t>
  </si>
  <si>
    <t>FIELD_INTEGER
30</t>
  </si>
  <si>
    <t>ability16_special_bonus_unique_bane_2</t>
  </si>
  <si>
    <t>6069</t>
  </si>
  <si>
    <t>npc/abilities/dota/dota_hero_bane/ability16_special_bonus_unique_bane_2</t>
  </si>
  <si>
    <t>ability17_special_bonus_unique_bane_3</t>
  </si>
  <si>
    <t>6609</t>
  </si>
  <si>
    <t>npc/abilities/dota/dota_hero_bane/ability17_special_bonus_unique_bane_3</t>
  </si>
  <si>
    <t>FIELD_FLOAT
5
bane_fiends_grip</t>
  </si>
  <si>
    <t>ability1_bloodseeker_bloodrage</t>
  </si>
  <si>
    <t>5015</t>
  </si>
  <si>
    <t>npc/abilities/dota/dota_hero_bloodseeker/ability1_bloodseeker_bloodrage</t>
  </si>
  <si>
    <t>var_type
duration</t>
  </si>
  <si>
    <t>FIELD_FLOAT
8</t>
  </si>
  <si>
    <t xml:space="preserve">var_type
attack_speed
</t>
  </si>
  <si>
    <t xml:space="preserve">FIELD_INTEGER
60 90 120 150
</t>
  </si>
  <si>
    <t xml:space="preserve">var_type
spell_amp
</t>
  </si>
  <si>
    <t xml:space="preserve">FIELD_INTEGER
15 20 25 30
</t>
  </si>
  <si>
    <t>var_type
damage_pct
DamageTypeTooltip</t>
  </si>
  <si>
    <t>FIELD_FLOAT
2
DAMAGE_TYPE_PURE</t>
  </si>
  <si>
    <t>var_type
shard_max_health_dmg_pct
RequiresShard</t>
  </si>
  <si>
    <t>FIELD_FLOAT
1.8
1</t>
  </si>
  <si>
    <t>ability2_bloodseeker_blood_bath</t>
  </si>
  <si>
    <t>5016</t>
  </si>
  <si>
    <t>npc/abilities/dota/dota_hero_bloodseeker/ability2_bloodseeker_blood_bath</t>
  </si>
  <si>
    <t>var_type
radius</t>
  </si>
  <si>
    <t>FIELD_INTEGER
600</t>
  </si>
  <si>
    <t>var_type
silence_duration</t>
  </si>
  <si>
    <t>FIELD_FLOAT
3 4 5 6</t>
  </si>
  <si>
    <t xml:space="preserve">var_type
damage
</t>
  </si>
  <si>
    <t xml:space="preserve">FIELD_INTEGER
120 160 200 240
</t>
  </si>
  <si>
    <t>var_type
delay</t>
  </si>
  <si>
    <t>FIELD_FLOAT
2.6</t>
  </si>
  <si>
    <t>var_type
delay_plus_castpoint_tooltip</t>
  </si>
  <si>
    <t>FIELD_FLOAT
2.9</t>
  </si>
  <si>
    <t>ability3_bloodseeker_thirst</t>
  </si>
  <si>
    <t>5017</t>
  </si>
  <si>
    <t>npc/abilities/dota/dota_hero_bloodseeker/ability3_bloodseeker_thirst</t>
  </si>
  <si>
    <t>var_type
min_bonus_pct</t>
  </si>
  <si>
    <t>FIELD_INTEGER
80</t>
  </si>
  <si>
    <t xml:space="preserve">var_type
bonus_movement_speed
</t>
  </si>
  <si>
    <t xml:space="preserve">FIELD_INTEGER
16 24 32 40
</t>
  </si>
  <si>
    <t>var_type
hero_kill_heal</t>
  </si>
  <si>
    <t>FIELD_INTEGER
10 15 20 25</t>
  </si>
  <si>
    <t>var_type
creep_kill_heal</t>
  </si>
  <si>
    <t>FIELD_INTEGER
11 14 17 20</t>
  </si>
  <si>
    <t>var_type
half_bonus_aoe</t>
  </si>
  <si>
    <t>var_type
max_bonus_pct</t>
  </si>
  <si>
    <t>var_type
visibility_threshold_pct</t>
  </si>
  <si>
    <t>var_type
invis_threshold_pct</t>
  </si>
  <si>
    <t>var_type
linger_duration</t>
  </si>
  <si>
    <t>FIELD_FLOAT
4.0</t>
  </si>
  <si>
    <t>ability6_bloodseeker_rupture</t>
  </si>
  <si>
    <t>5018</t>
  </si>
  <si>
    <t>npc/abilities/dota/dota_hero_bloodseeker/ability6_bloodseeker_rupture</t>
  </si>
  <si>
    <t>ability10_special_bonus_unique_bloodseeker_5</t>
  </si>
  <si>
    <t>482</t>
  </si>
  <si>
    <t>npc/abilities/dota/dota_hero_bloodseeker/ability10_special_bonus_unique_bloodseeker_5</t>
  </si>
  <si>
    <t>FIELD_INTEGER
25
bloodseeker_bloodrage</t>
  </si>
  <si>
    <t>ability11_special_bonus_armor_7</t>
  </si>
  <si>
    <t>5970</t>
  </si>
  <si>
    <t>npc/abilities/dota/dota_hero_bloodseeker/ability11_special_bonus_armor_7</t>
  </si>
  <si>
    <t>FIELD_INTEGER
7</t>
  </si>
  <si>
    <t>ability12_special_bonus_lifesteal_15</t>
  </si>
  <si>
    <t>6289</t>
  </si>
  <si>
    <t>npc/abilities/dota/dota_hero_bloodseeker/ability12_special_bonus_lifesteal_15</t>
  </si>
  <si>
    <t>ability13_special_bonus_unique_bloodseeker_2</t>
  </si>
  <si>
    <t>6356</t>
  </si>
  <si>
    <t>npc/abilities/dota/dota_hero_bloodseeker/ability13_special_bonus_unique_bloodseeker_2</t>
  </si>
  <si>
    <t>FIELD_INTEGER
85
bloodseeker_blood_bath</t>
  </si>
  <si>
    <t>ability14_special_bonus_unique_bloodseeker_3</t>
  </si>
  <si>
    <t>6357</t>
  </si>
  <si>
    <t>npc/abilities/dota/dota_hero_bloodseeker/ability14_special_bonus_unique_bloodseeker_3</t>
  </si>
  <si>
    <t>ability15_special_bonus_hp_400</t>
  </si>
  <si>
    <t>5976</t>
  </si>
  <si>
    <t>npc/abilities/dota/dota_hero_bloodseeker/ability15_special_bonus_hp_400</t>
  </si>
  <si>
    <t>FIELD_INTEGER
400</t>
  </si>
  <si>
    <t>ability16_special_bonus_unique_bloodseeker</t>
  </si>
  <si>
    <t>6230</t>
  </si>
  <si>
    <t>npc/abilities/dota/dota_hero_bloodseeker/ability16_special_bonus_unique_bloodseeker</t>
  </si>
  <si>
    <t>ability17_special_bonus_unique_bloodseeker_4</t>
  </si>
  <si>
    <t>6809</t>
  </si>
  <si>
    <t>npc/abilities/dota/dota_hero_bloodseeker/ability17_special_bonus_unique_bloodseeker_4</t>
  </si>
  <si>
    <t>FIELD_INTEGER
18
bloodseeker_thirst</t>
  </si>
  <si>
    <t>ability1_crystal_maiden_crystal_nova</t>
  </si>
  <si>
    <t>5126</t>
  </si>
  <si>
    <t>npc/abilities/dota/dota_hero_crystal_maiden/ability1_crystal_maiden_crystal_nova</t>
  </si>
  <si>
    <t>ability2_crystal_maiden_frostbite</t>
  </si>
  <si>
    <t>5127</t>
  </si>
  <si>
    <t>npc/abilities/dota/dota_hero_crystal_maiden/ability2_crystal_maiden_frostbite</t>
  </si>
  <si>
    <t>ability3_crystal_maiden_brilliance_aura</t>
  </si>
  <si>
    <t>5128</t>
  </si>
  <si>
    <t>npc/abilities/dota/dota_hero_crystal_maiden/ability3_crystal_maiden_brilliance_aura</t>
  </si>
  <si>
    <t>ability6_crystal_maiden_freezing_field</t>
  </si>
  <si>
    <t>5129</t>
  </si>
  <si>
    <t>npc/abilities/dota/dota_hero_crystal_maiden/ability6_crystal_maiden_freezing_field</t>
  </si>
  <si>
    <t>ability7_crystal_maiden_freezing_field_stop</t>
  </si>
  <si>
    <t>8032</t>
  </si>
  <si>
    <t>npc/abilities/dota/dota_hero_crystal_maiden/ability7_crystal_maiden_freezing_field_stop</t>
  </si>
  <si>
    <t>ability10_special_bonus_hp_200</t>
  </si>
  <si>
    <t>5959</t>
  </si>
  <si>
    <t>npc/abilities/dota/dota_hero_crystal_maiden/ability10_special_bonus_hp_200</t>
  </si>
  <si>
    <t>FIELD_INTEGER
200</t>
  </si>
  <si>
    <t>ability11_special_bonus_unique_crystal_maiden_6</t>
  </si>
  <si>
    <t>772</t>
  </si>
  <si>
    <t>npc/abilities/dota/dota_hero_crystal_maiden/ability11_special_bonus_unique_crystal_maiden_6</t>
  </si>
  <si>
    <t>ability12_special_bonus_unique_crystal_maiden_4</t>
  </si>
  <si>
    <t>7042</t>
  </si>
  <si>
    <t>npc/abilities/dota/dota_hero_crystal_maiden/ability12_special_bonus_unique_crystal_maiden_4</t>
  </si>
  <si>
    <t>ability13_special_bonus_unique_crystal_maiden_5</t>
  </si>
  <si>
    <t>7654</t>
  </si>
  <si>
    <t>npc/abilities/dota/dota_hero_crystal_maiden/ability13_special_bonus_unique_crystal_maiden_5</t>
  </si>
  <si>
    <t>ability14_special_bonus_attack_speed_200</t>
  </si>
  <si>
    <t>6622</t>
  </si>
  <si>
    <t>npc/abilities/dota/dota_hero_crystal_maiden/ability14_special_bonus_attack_speed_200</t>
  </si>
  <si>
    <t>ability15_special_bonus_unique_crystal_maiden_3</t>
  </si>
  <si>
    <t>6520</t>
  </si>
  <si>
    <t>npc/abilities/dota/dota_hero_crystal_maiden/ability15_special_bonus_unique_crystal_maiden_3</t>
  </si>
  <si>
    <t>ability16_special_bonus_unique_crystal_maiden_1</t>
  </si>
  <si>
    <t>6072</t>
  </si>
  <si>
    <t>npc/abilities/dota/dota_hero_crystal_maiden/ability16_special_bonus_unique_crystal_maiden_1</t>
  </si>
  <si>
    <t>ability17_special_bonus_unique_crystal_maiden_2</t>
  </si>
  <si>
    <t>6234</t>
  </si>
  <si>
    <t>npc/abilities/dota/dota_hero_crystal_maiden/ability17_special_bonus_unique_crystal_maiden_2</t>
  </si>
  <si>
    <t>ability1_drow_ranger_frost_arrows</t>
  </si>
  <si>
    <t>5019</t>
  </si>
  <si>
    <t>npc/abilities/dota/dota_hero_drow_ranger/ability1_drow_ranger_frost_arrows</t>
  </si>
  <si>
    <t>var_type
frost_arrows_movement_speed</t>
  </si>
  <si>
    <t>FIELD_INTEGER
-10 -25 -40 -55</t>
  </si>
  <si>
    <t>var_type
damage</t>
  </si>
  <si>
    <t>FIELD_INTEGER
6 12 18 24</t>
  </si>
  <si>
    <t>var_type
shard_regen_reduction_pct_per_stack
RequiresShard</t>
  </si>
  <si>
    <t>FIELD_INTEGER
10
1</t>
  </si>
  <si>
    <t>var_type
shard_bonus_damage_per_stack
RequiresShard</t>
  </si>
  <si>
    <t>FIELD_INTEGER
5
1</t>
  </si>
  <si>
    <t>var_type
shard_stack_duration
RequiresShard</t>
  </si>
  <si>
    <t>FIELD_FLOAT
7.0
1</t>
  </si>
  <si>
    <t>var_type
shard_burst_damage_per_stack
RequiresShard</t>
  </si>
  <si>
    <t>FIELD_INTEGER
60
1</t>
  </si>
  <si>
    <t>var_type
shard_burst_move_slow_pct
RequiresShard</t>
  </si>
  <si>
    <t>FIELD_INTEGER
40
1</t>
  </si>
  <si>
    <t>var_type
shard_burst_slow_duration
RequiresShard</t>
  </si>
  <si>
    <t>FIELD_FLOAT
2.0
1</t>
  </si>
  <si>
    <t>var_type
shard_max_stacks
RequiresShard</t>
  </si>
  <si>
    <t>FIELD_INTEGER
7
1</t>
  </si>
  <si>
    <t>ability2_drow_ranger_wave_of_silence</t>
  </si>
  <si>
    <t>5632</t>
  </si>
  <si>
    <t>npc/abilities/dota/dota_hero_drow_ranger/ability2_drow_ranger_wave_of_silence</t>
  </si>
  <si>
    <t>ability3_drow_ranger_multishot</t>
  </si>
  <si>
    <t>343</t>
  </si>
  <si>
    <t>npc/abilities/dota/dota_hero_drow_ranger/ability3_drow_ranger_multishot</t>
  </si>
  <si>
    <t xml:space="preserve">var_type
wave_count
</t>
  </si>
  <si>
    <t xml:space="preserve">FIELD_INTEGER
3
</t>
  </si>
  <si>
    <t>var_type
arrow_count_per_wave</t>
  </si>
  <si>
    <t>FIELD_INTEGER
4</t>
  </si>
  <si>
    <t xml:space="preserve">var_type
arrow_damage_pct
</t>
  </si>
  <si>
    <t xml:space="preserve">FIELD_INTEGER
100 120 140 160
</t>
  </si>
  <si>
    <t>var_type
arrow_slow_duration</t>
  </si>
  <si>
    <t>FIELD_FLOAT
1.25 2 2.75 3.5</t>
  </si>
  <si>
    <t>var_type
arrow_width</t>
  </si>
  <si>
    <t>FIELD_INTEGER
90</t>
  </si>
  <si>
    <t>var_type
arrow_speed</t>
  </si>
  <si>
    <t>FIELD_INTEGER
1200</t>
  </si>
  <si>
    <t>var_type
arrow_range_multiplier</t>
  </si>
  <si>
    <t>FIELD_FLOAT
1.75</t>
  </si>
  <si>
    <t>var_type
arrow_angle</t>
  </si>
  <si>
    <t>FIELD_INTEGER
50</t>
  </si>
  <si>
    <t>var_type
bypass_block</t>
  </si>
  <si>
    <t>FIELD_INTEGER
1</t>
  </si>
  <si>
    <t>ability6_drow_ranger_marksmanship</t>
  </si>
  <si>
    <t>5022</t>
  </si>
  <si>
    <t>npc/abilities/dota/dota_hero_drow_ranger/ability6_drow_ranger_marksmanship</t>
  </si>
  <si>
    <t>ability10_special_bonus_unique_drow_ranger_5</t>
  </si>
  <si>
    <t>8010</t>
  </si>
  <si>
    <t>npc/abilities/dota/dota_hero_drow_ranger/ability10_special_bonus_unique_drow_ranger_5</t>
  </si>
  <si>
    <t>FIELD_INTEGER
50
drow_ranger_wave_of_silence</t>
  </si>
  <si>
    <t>ability11_special_bonus_all_stats_5</t>
  </si>
  <si>
    <t>5921</t>
  </si>
  <si>
    <t>npc/abilities/dota/dota_hero_drow_ranger/ability11_special_bonus_all_stats_5</t>
  </si>
  <si>
    <t>FIELD_INTEGER
5</t>
  </si>
  <si>
    <t>ability12_special_bonus_agility_10</t>
  </si>
  <si>
    <t>6029</t>
  </si>
  <si>
    <t>npc/abilities/dota/dota_hero_drow_ranger/ability12_special_bonus_agility_10</t>
  </si>
  <si>
    <t>FIELD_INTEGER
10</t>
  </si>
  <si>
    <t>ability13_special_bonus_unique_drow_ranger_6</t>
  </si>
  <si>
    <t>486</t>
  </si>
  <si>
    <t>npc/abilities/dota/dota_hero_drow_ranger/ability13_special_bonus_unique_drow_ranger_6</t>
  </si>
  <si>
    <t>FIELD_FLOAT
8
drow_ranger_multishot</t>
  </si>
  <si>
    <t>ability14_special_bonus_unique_drow_ranger_1</t>
  </si>
  <si>
    <t>6202</t>
  </si>
  <si>
    <t>npc/abilities/dota/dota_hero_drow_ranger/ability14_special_bonus_unique_drow_ranger_1</t>
  </si>
  <si>
    <t>FIELD_INTEGER
25
drow_ranger_multishot</t>
  </si>
  <si>
    <t>ability15_special_bonus_unique_drow_ranger_7</t>
  </si>
  <si>
    <t>580</t>
  </si>
  <si>
    <t>npc/abilities/dota/dota_hero_drow_ranger/ability15_special_bonus_unique_drow_ranger_7</t>
  </si>
  <si>
    <t>FIELD_FLOAT
4
drow_ranger_wave_of_silence</t>
  </si>
  <si>
    <t>ability16_special_bonus_unique_drow_ranger_3</t>
  </si>
  <si>
    <t>6280</t>
  </si>
  <si>
    <t>npc/abilities/dota/dota_hero_drow_ranger/ability16_special_bonus_unique_drow_ranger_3</t>
  </si>
  <si>
    <t>ability17_special_bonus_cooldown_reduction_30</t>
  </si>
  <si>
    <t>6561</t>
  </si>
  <si>
    <t>npc/abilities/dota/dota_hero_drow_ranger/ability17_special_bonus_cooldown_reduction_30</t>
  </si>
  <si>
    <t>ability1_earthshaker_fissure</t>
  </si>
  <si>
    <t>5023</t>
  </si>
  <si>
    <t>npc/abilities/dota/dota_hero_earthshaker/ability1_earthshaker_fissure</t>
  </si>
  <si>
    <t xml:space="preserve">var_type
fissure_range
</t>
  </si>
  <si>
    <t xml:space="preserve">FIELD_INTEGER
1400
</t>
  </si>
  <si>
    <t>var_type
fissure_duration</t>
  </si>
  <si>
    <t>FIELD_FLOAT
6.5 7 7.5 8.0</t>
  </si>
  <si>
    <t>var_type
fissure_radius</t>
  </si>
  <si>
    <t>FIELD_INTEGER
225</t>
  </si>
  <si>
    <t>var_type
stun_duration</t>
  </si>
  <si>
    <t>FIELD_FLOAT
1.0 1.25 1.5 1.75</t>
  </si>
  <si>
    <t xml:space="preserve">var_type
fissure_damage
</t>
  </si>
  <si>
    <t xml:space="preserve">FIELD_INTEGER
110 160 210 260
</t>
  </si>
  <si>
    <t>var_type
shard_cooldown_reduction
RequiresShard</t>
  </si>
  <si>
    <t>var_type
shard_aftershock_stun_duration_pct
RequiresShard</t>
  </si>
  <si>
    <t>FIELD_INTEGER
50
1</t>
  </si>
  <si>
    <t>var_type
shard_free_pathing_linger_duration
RequiresShard</t>
  </si>
  <si>
    <t>FIELD_FLOAT
1.0
1</t>
  </si>
  <si>
    <t>ability2_earthshaker_enchant_totem</t>
  </si>
  <si>
    <t>5024</t>
  </si>
  <si>
    <t>npc/abilities/dota/dota_hero_earthshaker/ability2_earthshaker_enchant_totem</t>
  </si>
  <si>
    <t>ability3_earthshaker_aftershock</t>
  </si>
  <si>
    <t>5025</t>
  </si>
  <si>
    <t>npc/abilities/dota/dota_hero_earthshaker/ability3_earthshaker_aftershock</t>
  </si>
  <si>
    <t xml:space="preserve">var_type
aftershock_range
</t>
  </si>
  <si>
    <t xml:space="preserve">FIELD_INTEGER
300
</t>
  </si>
  <si>
    <t xml:space="preserve">var_type
aftershock_damage
</t>
  </si>
  <si>
    <t xml:space="preserve">FIELD_INTEGER
75 100 125 150
</t>
  </si>
  <si>
    <t>ability6_earthshaker_echo_slam</t>
  </si>
  <si>
    <t>5026</t>
  </si>
  <si>
    <t>npc/abilities/dota/dota_hero_earthshaker/ability6_earthshaker_echo_slam</t>
  </si>
  <si>
    <t>var_type
echo_slam_damage_range
CalculateSpellDamageTooltip
DamageTypeTooltip</t>
  </si>
  <si>
    <t>FIELD_INTEGER
600
0
DAMAGE_TYPE_NONE</t>
  </si>
  <si>
    <t>var_type
echo_slam_echo_search_range</t>
  </si>
  <si>
    <t>var_type
echo_slam_echo_range</t>
  </si>
  <si>
    <t xml:space="preserve">var_type
echo_slam_echo_damage
</t>
  </si>
  <si>
    <t xml:space="preserve">FIELD_INTEGER
70 90 110
</t>
  </si>
  <si>
    <t>var_type
echo_slam_initial_damage</t>
  </si>
  <si>
    <t>FIELD_INTEGER
100 140 180</t>
  </si>
  <si>
    <t>ability10_special_bonus_attack_base_damage_20</t>
  </si>
  <si>
    <t>496</t>
  </si>
  <si>
    <t>npc/abilities/dota/dota_hero_earthshaker/ability10_special_bonus_attack_base_damage_20</t>
  </si>
  <si>
    <t>ability11_special_bonus_mp_200</t>
  </si>
  <si>
    <t>6094</t>
  </si>
  <si>
    <t>npc/abilities/dota/dota_hero_earthshaker/ability11_special_bonus_mp_200</t>
  </si>
  <si>
    <t>npc/abilities/dota/dota_hero_earthshaker/ability12_special_bonus_movement_speed_25</t>
  </si>
  <si>
    <t>ability13_special_bonus_armor_7</t>
  </si>
  <si>
    <t>npc/abilities/dota/dota_hero_earthshaker/ability13_special_bonus_armor_7</t>
  </si>
  <si>
    <t>ability14_special_bonus_unique_earthshaker_2</t>
  </si>
  <si>
    <t>6425</t>
  </si>
  <si>
    <t>npc/abilities/dota/dota_hero_earthshaker/ability14_special_bonus_unique_earthshaker_2</t>
  </si>
  <si>
    <t>FIELD_INTEGER
40
earthshaker_echo_slam</t>
  </si>
  <si>
    <t>ability15_special_bonus_unique_earthshaker_3</t>
  </si>
  <si>
    <t>6511</t>
  </si>
  <si>
    <t>npc/abilities/dota/dota_hero_earthshaker/ability15_special_bonus_unique_earthshaker_3</t>
  </si>
  <si>
    <t>FIELD_INTEGER
320
earthshaker_fissure</t>
  </si>
  <si>
    <t>ability16_special_bonus_magic_resistance_40</t>
  </si>
  <si>
    <t>6663</t>
  </si>
  <si>
    <t>npc/abilities/dota/dota_hero_earthshaker/ability16_special_bonus_magic_resistance_40</t>
  </si>
  <si>
    <t>FIELD_INTEGER
40</t>
  </si>
  <si>
    <t>ability17_special_bonus_unique_earthshaker</t>
  </si>
  <si>
    <t>6035</t>
  </si>
  <si>
    <t>npc/abilities/dota/dota_hero_earthshaker/ability17_special_bonus_unique_earthshaker</t>
  </si>
  <si>
    <t>FIELD_FLOAT
1.5
earthshaker_enchant_totem</t>
  </si>
  <si>
    <t>ability1_juggernaut_blade_fury</t>
  </si>
  <si>
    <t>5028</t>
  </si>
  <si>
    <t>npc/abilities/dota/dota_hero_juggernaut/ability1_juggernaut_blade_fury</t>
  </si>
  <si>
    <t>ability2_juggernaut_healing_ward</t>
  </si>
  <si>
    <t>5029</t>
  </si>
  <si>
    <t>npc/abilities/dota/dota_hero_juggernaut/ability2_juggernaut_healing_ward</t>
  </si>
  <si>
    <t>ability3_juggernaut_blade_dance</t>
  </si>
  <si>
    <t>5027</t>
  </si>
  <si>
    <t>npc/abilities/dota/dota_hero_juggernaut/ability3_juggernaut_blade_dance</t>
  </si>
  <si>
    <t>ability4_juggernaut_swift_slash</t>
  </si>
  <si>
    <t>419</t>
  </si>
  <si>
    <t>npc/abilities/dota/dota_hero_juggernaut/ability4_juggernaut_swift_slash</t>
  </si>
  <si>
    <t>FIELD_FLOAT
0.8</t>
  </si>
  <si>
    <t>ability6_juggernaut_omni_slash</t>
  </si>
  <si>
    <t>5030</t>
  </si>
  <si>
    <t>npc/abilities/dota/dota_hero_juggernaut/ability6_juggernaut_omni_slash</t>
  </si>
  <si>
    <t>ability10_special_bonus_all_stats_5</t>
  </si>
  <si>
    <t>npc/abilities/dota/dota_hero_juggernaut/ability10_special_bonus_all_stats_5</t>
  </si>
  <si>
    <t>ability11_special_bonus_movement_speed_20</t>
  </si>
  <si>
    <t>5918</t>
  </si>
  <si>
    <t>npc/abilities/dota/dota_hero_juggernaut/ability11_special_bonus_movement_speed_20</t>
  </si>
  <si>
    <t>ability12_special_bonus_unique_juggernaut_5</t>
  </si>
  <si>
    <t>628</t>
  </si>
  <si>
    <t>npc/abilities/dota/dota_hero_juggernaut/ability12_special_bonus_unique_juggernaut_5</t>
  </si>
  <si>
    <t>FIELD_FLOAT
20
juggernaut_healing_ward</t>
  </si>
  <si>
    <t>ability13_special_bonus_attack_speed_20</t>
  </si>
  <si>
    <t>5906</t>
  </si>
  <si>
    <t>npc/abilities/dota/dota_hero_juggernaut/ability13_special_bonus_attack_speed_20</t>
  </si>
  <si>
    <t>ability14_special_bonus_armor_8</t>
  </si>
  <si>
    <t>npc/abilities/dota/dota_hero_juggernaut/ability14_special_bonus_armor_8</t>
  </si>
  <si>
    <t>ability15_special_bonus_unique_juggernaut_3</t>
  </si>
  <si>
    <t>7021</t>
  </si>
  <si>
    <t>npc/abilities/dota/dota_hero_juggernaut/ability15_special_bonus_unique_juggernaut_3</t>
  </si>
  <si>
    <t>FIELD_INTEGER
150
juggernaut_blade_fury</t>
  </si>
  <si>
    <t>ability16_special_bonus_hp_475</t>
  </si>
  <si>
    <t>429</t>
  </si>
  <si>
    <t>npc/abilities/dota/dota_hero_juggernaut/ability16_special_bonus_hp_475</t>
  </si>
  <si>
    <t>FIELD_INTEGER
475</t>
  </si>
  <si>
    <t>ability17_special_bonus_unique_juggernaut_2</t>
  </si>
  <si>
    <t>6662</t>
  </si>
  <si>
    <t>npc/abilities/dota/dota_hero_juggernaut/ability17_special_bonus_unique_juggernaut_2</t>
  </si>
  <si>
    <t>ability1_mirana_starfall</t>
  </si>
  <si>
    <t>5051</t>
  </si>
  <si>
    <t>npc/abilities/dota/dota_hero_mirana/ability1_mirana_starfall</t>
  </si>
  <si>
    <t>ability2_mirana_arrow</t>
  </si>
  <si>
    <t>5048</t>
  </si>
  <si>
    <t>npc/abilities/dota/dota_hero_mirana/ability2_mirana_arrow</t>
  </si>
  <si>
    <t>FIELD_FLOAT
900.0</t>
  </si>
  <si>
    <t>FIELD_INTEGER
115</t>
  </si>
  <si>
    <t>var_type
arrow_range</t>
  </si>
  <si>
    <t>FIELD_INTEGER
3000</t>
  </si>
  <si>
    <t>var_type
arrow_max_stunrange</t>
  </si>
  <si>
    <t>FIELD_INTEGER
1500</t>
  </si>
  <si>
    <t>var_type
arrow_min_stun</t>
  </si>
  <si>
    <t>FIELD_FLOAT
0.01</t>
  </si>
  <si>
    <t>var_type
arrow_max_stun</t>
  </si>
  <si>
    <t>FIELD_FLOAT
3.2 3.8 4.4 5.0</t>
  </si>
  <si>
    <t>var_type
arrow_bonus_damage</t>
  </si>
  <si>
    <t>FIELD_INTEGER
180</t>
  </si>
  <si>
    <t>var_type
arrow_vision</t>
  </si>
  <si>
    <t>var_type
scepter_radius
RequiresScepter</t>
  </si>
  <si>
    <t>FIELD_INTEGER
500
1</t>
  </si>
  <si>
    <t>var_type
scepter_starstorm_target_pct
RequiresScepter</t>
  </si>
  <si>
    <t>ability3_mirana_leap</t>
  </si>
  <si>
    <t>5050</t>
  </si>
  <si>
    <t>npc/abilities/dota/dota_hero_mirana/ability3_mirana_leap</t>
  </si>
  <si>
    <t>ability6_mirana_invis</t>
  </si>
  <si>
    <t>5049</t>
  </si>
  <si>
    <t>npc/abilities/dota/dota_hero_mirana/ability6_mirana_invis</t>
  </si>
  <si>
    <t>var_type
fade_delay</t>
  </si>
  <si>
    <t>FIELD_FLOAT
2.5 2.0 1.5</t>
  </si>
  <si>
    <t>FIELD_FLOAT
18.0</t>
  </si>
  <si>
    <t>var_type
bonus_movement_speed</t>
  </si>
  <si>
    <t>FIELD_INTEGER
9 12 15</t>
  </si>
  <si>
    <t xml:space="preserve">var_type
evasion
</t>
  </si>
  <si>
    <t xml:space="preserve">FIELD_INTEGER
20
</t>
  </si>
  <si>
    <t>ability10_special_bonus_attack_damage_15</t>
  </si>
  <si>
    <t>5938</t>
  </si>
  <si>
    <t>npc/abilities/dota/dota_hero_mirana/ability10_special_bonus_attack_damage_15</t>
  </si>
  <si>
    <t>ability11_special_bonus_hp_150</t>
  </si>
  <si>
    <t>5902</t>
  </si>
  <si>
    <t>npc/abilities/dota/dota_hero_mirana/ability11_special_bonus_hp_150</t>
  </si>
  <si>
    <t>FIELD_INTEGER
150</t>
  </si>
  <si>
    <t>ability12_special_bonus_unique_mirana_3</t>
  </si>
  <si>
    <t>6397</t>
  </si>
  <si>
    <t>npc/abilities/dota/dota_hero_mirana/ability12_special_bonus_unique_mirana_3</t>
  </si>
  <si>
    <t>FIELD_FLOAT
2
mirana_arrow</t>
  </si>
  <si>
    <t>ability13_special_bonus_unique_mirana_1</t>
  </si>
  <si>
    <t>6013</t>
  </si>
  <si>
    <t>npc/abilities/dota/dota_hero_mirana/ability13_special_bonus_unique_mirana_1</t>
  </si>
  <si>
    <t>ability14_special_bonus_spell_amplify_8</t>
  </si>
  <si>
    <t>5949</t>
  </si>
  <si>
    <t>npc/abilities/dota/dota_hero_mirana/ability14_special_bonus_spell_amplify_8</t>
  </si>
  <si>
    <t>ability15_special_bonus_mana_break_20</t>
  </si>
  <si>
    <t>6987</t>
  </si>
  <si>
    <t>npc/abilities/dota/dota_hero_mirana/ability15_special_bonus_mana_break_20</t>
  </si>
  <si>
    <t>var_type
burn_illusions_ranged</t>
  </si>
  <si>
    <t>var_type
burn_illusions_melee</t>
  </si>
  <si>
    <t>var_type
damage_per_burn</t>
  </si>
  <si>
    <t>ability16_special_bonus_unique_mirana_2</t>
  </si>
  <si>
    <t>6242</t>
  </si>
  <si>
    <t>npc/abilities/dota/dota_hero_mirana/ability16_special_bonus_unique_mirana_2</t>
  </si>
  <si>
    <t>FIELD_INTEGER
2
mirana_arrow</t>
  </si>
  <si>
    <t>ability17_special_bonus_unique_mirana_4</t>
  </si>
  <si>
    <t>6692</t>
  </si>
  <si>
    <t>npc/abilities/dota/dota_hero_mirana/ability17_special_bonus_unique_mirana_4</t>
  </si>
  <si>
    <t>FIELD_INTEGER
20
mirana_invis</t>
  </si>
  <si>
    <t>ability1_nevermore_shadowraze1</t>
  </si>
  <si>
    <t>5059</t>
  </si>
  <si>
    <t>npc/abilities/dota/dota_hero_nevermore/ability1_nevermore_shadowraze1</t>
  </si>
  <si>
    <t>ability2_nevermore_shadowraze2</t>
  </si>
  <si>
    <t>5060</t>
  </si>
  <si>
    <t>npc/abilities/dota/dota_hero_nevermore/ability2_nevermore_shadowraze2</t>
  </si>
  <si>
    <t>ability3_nevermore_shadowraze3</t>
  </si>
  <si>
    <t>5061</t>
  </si>
  <si>
    <t>npc/abilities/dota/dota_hero_nevermore/ability3_nevermore_shadowraze3</t>
  </si>
  <si>
    <t>ability4_nevermore_necromastery</t>
  </si>
  <si>
    <t>5062</t>
  </si>
  <si>
    <t>npc/abilities/dota/dota_hero_nevermore/ability4_nevermore_necromastery</t>
  </si>
  <si>
    <t>var_type
necromastery_damage_per_soul
CalculateSpellDamageTooltip
DamageTypeTooltip</t>
  </si>
  <si>
    <t>FIELD_INTEGER
1 2 3 4
0
DAMAGE_TYPE_NONE</t>
  </si>
  <si>
    <t>var_type
necromastery_max_souls</t>
  </si>
  <si>
    <t>var_type
necromastery_soul_release</t>
  </si>
  <si>
    <t>FIELD_FLOAT
0.6</t>
  </si>
  <si>
    <t>var_type
necromastery_max_souls_scepter
RequiresScepter</t>
  </si>
  <si>
    <t>FIELD_INTEGER
25
1</t>
  </si>
  <si>
    <t>var_type
attack_range_bonus</t>
  </si>
  <si>
    <t>FIELD_INTEGER
0</t>
  </si>
  <si>
    <t>var_type
shard_souls_per_kill
RequiresShard</t>
  </si>
  <si>
    <t>FIELD_INTEGER
2
1</t>
  </si>
  <si>
    <t>var_type
shard_crit_pct
RequiresShard</t>
  </si>
  <si>
    <t>FIELD_INTEGER
190
1</t>
  </si>
  <si>
    <t>var_type
shard_fear_duration
RequiresShard</t>
  </si>
  <si>
    <t>FIELD_FLOAT
0.5
1</t>
  </si>
  <si>
    <t>ability5_nevermore_dark_lord</t>
  </si>
  <si>
    <t>5063</t>
  </si>
  <si>
    <t>npc/abilities/dota/dota_hero_nevermore/ability5_nevermore_dark_lord</t>
  </si>
  <si>
    <t xml:space="preserve">var_type
presence_armor_reduction
</t>
  </si>
  <si>
    <t xml:space="preserve">FIELD_INTEGER
-4 -5 -6 -7
</t>
  </si>
  <si>
    <t>var_type
presence_radius</t>
  </si>
  <si>
    <t>ability6_nevermore_requiem</t>
  </si>
  <si>
    <t>5064</t>
  </si>
  <si>
    <t>npc/abilities/dota/dota_hero_nevermore/ability6_nevermore_requiem</t>
  </si>
  <si>
    <t>ability10_special_bonus_spell_amplify_6</t>
  </si>
  <si>
    <t>5996</t>
  </si>
  <si>
    <t>npc/abilities/dota/dota_hero_nevermore/ability10_special_bonus_spell_amplify_6</t>
  </si>
  <si>
    <t>ability11_special_bonus_attack_speed_20</t>
  </si>
  <si>
    <t>npc/abilities/dota/dota_hero_nevermore/ability11_special_bonus_attack_speed_20</t>
  </si>
  <si>
    <t>ability12_special_bonus_unique_nevermore_3</t>
  </si>
  <si>
    <t>6875</t>
  </si>
  <si>
    <t>npc/abilities/dota/dota_hero_nevermore/ability12_special_bonus_unique_nevermore_3</t>
  </si>
  <si>
    <t>FIELD_INTEGER
0
nevermore_dark_lord</t>
  </si>
  <si>
    <t>ability13_special_bonus_movement_speed_25</t>
  </si>
  <si>
    <t>npc/abilities/dota/dota_hero_nevermore/ability13_special_bonus_movement_speed_25</t>
  </si>
  <si>
    <t>ability14_special_bonus_unique_nevermore_1</t>
  </si>
  <si>
    <t>6670</t>
  </si>
  <si>
    <t>npc/abilities/dota/dota_hero_nevermore/ability14_special_bonus_unique_nevermore_1</t>
  </si>
  <si>
    <t>FIELD_FLOAT
3
nevermore_necromastery</t>
  </si>
  <si>
    <t>ability15_special_bonus_unique_nevermore_2</t>
  </si>
  <si>
    <t>6070</t>
  </si>
  <si>
    <t>npc/abilities/dota/dota_hero_nevermore/ability15_special_bonus_unique_nevermore_2</t>
  </si>
  <si>
    <t>FIELD_INTEGER
100
nevermore_shadowraze2</t>
  </si>
  <si>
    <t>ability16_special_bonus_unique_nevermore_5</t>
  </si>
  <si>
    <t>6912</t>
  </si>
  <si>
    <t>npc/abilities/dota/dota_hero_nevermore/ability16_special_bonus_unique_nevermore_5</t>
  </si>
  <si>
    <t>FIELD_INTEGER
-4
nevermore_dark_lord</t>
  </si>
  <si>
    <t>npc/abilities/dota/dota_hero_nevermore/ability17_special_bonus_cooldown_reduction_30</t>
  </si>
  <si>
    <t>ability1_morphling_waveform</t>
  </si>
  <si>
    <t>5052</t>
  </si>
  <si>
    <t>npc/abilities/dota/dota_hero_morphling/ability1_morphling_waveform</t>
  </si>
  <si>
    <t>ability2_morphling_adaptive_strike_agi</t>
  </si>
  <si>
    <t>5053</t>
  </si>
  <si>
    <t>npc/abilities/dota/dota_hero_morphling/ability2_morphling_adaptive_strike_agi</t>
  </si>
  <si>
    <t>ability3_morphling_adaptive_strike_str</t>
  </si>
  <si>
    <t>7000</t>
  </si>
  <si>
    <t>npc/abilities/dota/dota_hero_morphling/ability3_morphling_adaptive_strike_str</t>
  </si>
  <si>
    <t>ability4_morphling_morph_agi</t>
  </si>
  <si>
    <t>5055</t>
  </si>
  <si>
    <t>npc/abilities/dota/dota_hero_morphling/ability4_morphling_morph_agi</t>
  </si>
  <si>
    <t>ability5_morphling_morph_str</t>
  </si>
  <si>
    <t>5056</t>
  </si>
  <si>
    <t>npc/abilities/dota/dota_hero_morphling/ability5_morphling_morph_str</t>
  </si>
  <si>
    <t>ability6_morphling_replicate</t>
  </si>
  <si>
    <t>5057</t>
  </si>
  <si>
    <t>npc/abilities/dota/dota_hero_morphling/ability6_morphling_replicate</t>
  </si>
  <si>
    <t>ability7_morphling_morph_replicate</t>
  </si>
  <si>
    <t>5058</t>
  </si>
  <si>
    <t>npc/abilities/dota/dota_hero_morphling/ability7_morphling_morph_replicate</t>
  </si>
  <si>
    <t>ability8_morphling_morph</t>
  </si>
  <si>
    <t>5054</t>
  </si>
  <si>
    <t>npc/abilities/dota/dota_hero_morphling/ability8_morphling_morph</t>
  </si>
  <si>
    <t>ability15_special_bonus_magic_resistance_15</t>
  </si>
  <si>
    <t>npc/abilities/dota/dota_hero_morphling/ability15_special_bonus_magic_resistance_15</t>
  </si>
  <si>
    <t>ability16_special_bonus_unique_morphling_1</t>
  </si>
  <si>
    <t>6062</t>
  </si>
  <si>
    <t>npc/abilities/dota/dota_hero_morphling/ability16_special_bonus_unique_morphling_1</t>
  </si>
  <si>
    <t>ability17_special_bonus_unique_morphling_8</t>
  </si>
  <si>
    <t>7060</t>
  </si>
  <si>
    <t>npc/abilities/dota/dota_hero_morphling/ability17_special_bonus_unique_morphling_8</t>
  </si>
  <si>
    <t>FIELD_INTEGER
16
morphling_replicate</t>
  </si>
  <si>
    <t>ability1_phantom_lancer_spirit_lance</t>
  </si>
  <si>
    <t>5065</t>
  </si>
  <si>
    <t>npc/abilities/dota/dota_hero_phantom_lancer/ability1_phantom_lancer_spirit_lance</t>
  </si>
  <si>
    <t>ability2_phantom_lancer_doppelwalk</t>
  </si>
  <si>
    <t>5066</t>
  </si>
  <si>
    <t>npc/abilities/dota/dota_hero_phantom_lancer/ability2_phantom_lancer_doppelwalk</t>
  </si>
  <si>
    <t>ability3_phantom_lancer_phantom_edge</t>
  </si>
  <si>
    <t>5068</t>
  </si>
  <si>
    <t>npc/abilities/dota/dota_hero_phantom_lancer/ability3_phantom_lancer_phantom_edge</t>
  </si>
  <si>
    <t>ability6_phantom_lancer_juxtapose</t>
  </si>
  <si>
    <t>5067</t>
  </si>
  <si>
    <t>npc/abilities/dota/dota_hero_phantom_lancer/ability6_phantom_lancer_juxtapose</t>
  </si>
  <si>
    <t xml:space="preserve">var_type
max_illusions
</t>
  </si>
  <si>
    <t xml:space="preserve">FIELD_INTEGER
6 8 10
</t>
  </si>
  <si>
    <t>var_type
proc_chance_pct</t>
  </si>
  <si>
    <t>FIELD_INTEGER
40 45 50</t>
  </si>
  <si>
    <t>var_type
illusion_proc_chance_pct</t>
  </si>
  <si>
    <t>var_type
illusion_duration</t>
  </si>
  <si>
    <t>var_type
illusion_damage_out_pct
CalculateSpellDamageTooltip</t>
  </si>
  <si>
    <t>FIELD_INTEGER
-78
0</t>
  </si>
  <si>
    <t>var_type
tooltip_illusion_damage
CalculateSpellDamageTooltip</t>
  </si>
  <si>
    <t>FIELD_INTEGER
22
0</t>
  </si>
  <si>
    <t>var_type
illusion_damage_in_pct
CalculateSpellDamageTooltip</t>
  </si>
  <si>
    <t>FIELD_INTEGER
550
0</t>
  </si>
  <si>
    <t>var_type
tooltip_total_illusion_damage_in_pct
CalculateSpellDamageTooltip</t>
  </si>
  <si>
    <t>FIELD_INTEGER
650
0</t>
  </si>
  <si>
    <t>var_type
illusion_from_illusion_duration</t>
  </si>
  <si>
    <t>var_type
scepter_bonus_duration
RequiresScepter</t>
  </si>
  <si>
    <t>FIELD_FLOAT
10
1</t>
  </si>
  <si>
    <t>var_type
scepter_bonus_illusions
RequiresScepter</t>
  </si>
  <si>
    <t>ability10_special_bonus_hp_150</t>
  </si>
  <si>
    <t>npc/abilities/dota/dota_hero_phantom_lancer/ability10_special_bonus_hp_150</t>
  </si>
  <si>
    <t>npc/abilities/dota/dota_hero_phantom_lancer/ability11_special_bonus_attack_speed_15</t>
  </si>
  <si>
    <t>ability12_special_bonus_evasion_16</t>
  </si>
  <si>
    <t>452</t>
  </si>
  <si>
    <t>npc/abilities/dota/dota_hero_phantom_lancer/ability12_special_bonus_evasion_16</t>
  </si>
  <si>
    <t>FIELD_INTEGER
16</t>
  </si>
  <si>
    <t>ability13_special_bonus_unique_phantom_lancer_5</t>
  </si>
  <si>
    <t>563</t>
  </si>
  <si>
    <t>npc/abilities/dota/dota_hero_phantom_lancer/ability13_special_bonus_unique_phantom_lancer_5</t>
  </si>
  <si>
    <t>FIELD_FLOAT
2
phantom_lancer_spirit_lance</t>
  </si>
  <si>
    <t>ability14_special_bonus_unique_phantom_lancer</t>
  </si>
  <si>
    <t>6146</t>
  </si>
  <si>
    <t>npc/abilities/dota/dota_hero_phantom_lancer/ability14_special_bonus_unique_phantom_lancer</t>
  </si>
  <si>
    <t>FIELD_INTEGER
300
phantom_lancer_phantom_edge</t>
  </si>
  <si>
    <t>ability15_special_bonus_unique_phantom_lancer_6</t>
  </si>
  <si>
    <t>564</t>
  </si>
  <si>
    <t>npc/abilities/dota/dota_hero_phantom_lancer/ability15_special_bonus_unique_phantom_lancer_6</t>
  </si>
  <si>
    <t>FIELD_INTEGER
10
phantom_lancer_juxtapose</t>
  </si>
  <si>
    <t>ability16_special_bonus_unique_phantom_lancer_4</t>
  </si>
  <si>
    <t>6850</t>
  </si>
  <si>
    <t>npc/abilities/dota/dota_hero_phantom_lancer/ability16_special_bonus_unique_phantom_lancer_4</t>
  </si>
  <si>
    <t>FIELD_INTEGER
4
phantom_lancer_doppelwalk</t>
  </si>
  <si>
    <t>ability17_special_bonus_24_crit_2</t>
  </si>
  <si>
    <t>6851</t>
  </si>
  <si>
    <t>npc/abilities/dota/dota_hero_phantom_lancer/ability17_special_bonus_24_crit_2</t>
  </si>
  <si>
    <t>var_type
crit_chance</t>
  </si>
  <si>
    <t>FIELD_FLOAT
24</t>
  </si>
  <si>
    <t>var_type
crit_multiplier</t>
  </si>
  <si>
    <t>FIELD_FLOAT
200</t>
  </si>
  <si>
    <t>ability1_puck_illusory_orb</t>
  </si>
  <si>
    <t>5069</t>
  </si>
  <si>
    <t>npc/abilities/dota/dota_hero_puck/ability1_puck_illusory_orb</t>
  </si>
  <si>
    <t>ability2_puck_waning_rift</t>
  </si>
  <si>
    <t>5071</t>
  </si>
  <si>
    <t>npc/abilities/dota/dota_hero_puck/ability2_puck_waning_rift</t>
  </si>
  <si>
    <t>ability3_puck_phase_shift</t>
  </si>
  <si>
    <t>5072</t>
  </si>
  <si>
    <t>npc/abilities/dota/dota_hero_puck/ability3_puck_phase_shift</t>
  </si>
  <si>
    <t>ability4_puck_ethereal_jaunt</t>
  </si>
  <si>
    <t>5070</t>
  </si>
  <si>
    <t>npc/abilities/dota/dota_hero_puck/ability4_puck_ethereal_jaunt</t>
  </si>
  <si>
    <t>ability6_puck_dream_coil</t>
  </si>
  <si>
    <t>5073</t>
  </si>
  <si>
    <t>npc/abilities/dota/dota_hero_puck/ability6_puck_dream_coil</t>
  </si>
  <si>
    <t>ability10_special_bonus_attack_damage_25</t>
  </si>
  <si>
    <t>6009</t>
  </si>
  <si>
    <t>npc/abilities/dota/dota_hero_puck/ability10_special_bonus_attack_damage_25</t>
  </si>
  <si>
    <t>ability11_special_bonus_unique_puck_7</t>
  </si>
  <si>
    <t>767</t>
  </si>
  <si>
    <t>npc/abilities/dota/dota_hero_puck/ability11_special_bonus_unique_puck_7</t>
  </si>
  <si>
    <t>ability12_special_bonus_spell_amplify_12</t>
  </si>
  <si>
    <t>6326</t>
  </si>
  <si>
    <t>npc/abilities/dota/dota_hero_puck/ability12_special_bonus_spell_amplify_12</t>
  </si>
  <si>
    <t>FIELD_INTEGER
12</t>
  </si>
  <si>
    <t>ability13_special_bonus_unique_puck_5</t>
  </si>
  <si>
    <t>348</t>
  </si>
  <si>
    <t>npc/abilities/dota/dota_hero_puck/ability13_special_bonus_unique_puck_5</t>
  </si>
  <si>
    <t>FIELD_INTEGER
1
puck_phase_shift</t>
  </si>
  <si>
    <t>ability14_special_bonus_unique_puck_2</t>
  </si>
  <si>
    <t>6402</t>
  </si>
  <si>
    <t>npc/abilities/dota/dota_hero_puck/ability14_special_bonus_unique_puck_2</t>
  </si>
  <si>
    <t>FIELD_INTEGER
4
puck_waning_rift</t>
  </si>
  <si>
    <t>ability15_special_bonus_unique_puck_8</t>
  </si>
  <si>
    <t>797</t>
  </si>
  <si>
    <t>npc/abilities/dota/dota_hero_puck/ability15_special_bonus_unique_puck_8</t>
  </si>
  <si>
    <t>ability16_special_bonus_unique_puck_6</t>
  </si>
  <si>
    <t>407</t>
  </si>
  <si>
    <t>npc/abilities/dota/dota_hero_puck/ability16_special_bonus_unique_puck_6</t>
  </si>
  <si>
    <t>ability17_special_bonus_unique_puck_3</t>
  </si>
  <si>
    <t>6855</t>
  </si>
  <si>
    <t>npc/abilities/dota/dota_hero_puck/ability17_special_bonus_unique_puck_3</t>
  </si>
  <si>
    <t>FIELD_FLOAT
0.6
puck_dream_coil</t>
  </si>
  <si>
    <t>ability1_pudge_meat_hook</t>
  </si>
  <si>
    <t>5075</t>
  </si>
  <si>
    <t>npc/abilities/dota/dota_hero_pudge/ability1_pudge_meat_hook</t>
  </si>
  <si>
    <t>ability2_pudge_rot</t>
  </si>
  <si>
    <t>5076</t>
  </si>
  <si>
    <t>npc/abilities/dota/dota_hero_pudge/ability2_pudge_rot</t>
  </si>
  <si>
    <t>var_type
rot_radius</t>
  </si>
  <si>
    <t>FIELD_INTEGER
250</t>
  </si>
  <si>
    <t>var_type
rot_tick</t>
  </si>
  <si>
    <t>FIELD_FLOAT
0.2</t>
  </si>
  <si>
    <t xml:space="preserve">var_type
rot_slow
</t>
  </si>
  <si>
    <t xml:space="preserve">FIELD_INTEGER
-14 -20 -26 -32
</t>
  </si>
  <si>
    <t xml:space="preserve">var_type
rot_damage
</t>
  </si>
  <si>
    <t xml:space="preserve">FIELD_INTEGER
30 60 90 120
</t>
  </si>
  <si>
    <t>var_type
scepter_rot_damage_bonus
RequiresScepter</t>
  </si>
  <si>
    <t>FIELD_INTEGER
100
1</t>
  </si>
  <si>
    <t>var_type
scepter_rot_regen_reduction_pct
RequiresScepter</t>
  </si>
  <si>
    <t>ability3_pudge_flesh_heap</t>
  </si>
  <si>
    <t>5074</t>
  </si>
  <si>
    <t>npc/abilities/dota/dota_hero_pudge/ability3_pudge_flesh_heap</t>
  </si>
  <si>
    <t>ability4_pudge_eject</t>
  </si>
  <si>
    <t>322</t>
  </si>
  <si>
    <t>npc/abilities/dota/dota_hero_pudge/ability4_pudge_eject</t>
  </si>
  <si>
    <t>ability6_pudge_dismember</t>
  </si>
  <si>
    <t>5077</t>
  </si>
  <si>
    <t>npc/abilities/dota/dota_hero_pudge/ability6_pudge_dismember</t>
  </si>
  <si>
    <t>ability10_special_bonus_armor_4</t>
  </si>
  <si>
    <t>5931</t>
  </si>
  <si>
    <t>npc/abilities/dota/dota_hero_pudge/ability10_special_bonus_armor_4</t>
  </si>
  <si>
    <t>ability11_special_bonus_unique_pudge_4</t>
  </si>
  <si>
    <t>7142</t>
  </si>
  <si>
    <t>npc/abilities/dota/dota_hero_pudge/ability11_special_bonus_unique_pudge_4</t>
  </si>
  <si>
    <t>FIELD_INTEGER
-16
pudge_rot</t>
  </si>
  <si>
    <t>ability12_special_bonus_spell_lifesteal_10</t>
  </si>
  <si>
    <t>6564</t>
  </si>
  <si>
    <t>npc/abilities/dota/dota_hero_pudge/ability12_special_bonus_spell_lifesteal_10</t>
  </si>
  <si>
    <t>ability13_special_bonus_unique_pudge_7</t>
  </si>
  <si>
    <t>507</t>
  </si>
  <si>
    <t>npc/abilities/dota/dota_hero_pudge/ability13_special_bonus_unique_pudge_7</t>
  </si>
  <si>
    <t>ability14_special_bonus_unique_pudge_6</t>
  </si>
  <si>
    <t>408</t>
  </si>
  <si>
    <t>npc/abilities/dota/dota_hero_pudge/ability14_special_bonus_unique_pudge_6</t>
  </si>
  <si>
    <t>ability15_special_bonus_unique_pudge_5</t>
  </si>
  <si>
    <t>332</t>
  </si>
  <si>
    <t>npc/abilities/dota/dota_hero_pudge/ability15_special_bonus_unique_pudge_5</t>
  </si>
  <si>
    <t>ability16_special_bonus_unique_pudge_3</t>
  </si>
  <si>
    <t>6506</t>
  </si>
  <si>
    <t>npc/abilities/dota/dota_hero_pudge/ability16_special_bonus_unique_pudge_3</t>
  </si>
  <si>
    <t>ability17_special_bonus_unique_pudge_1</t>
  </si>
  <si>
    <t>6023</t>
  </si>
  <si>
    <t>npc/abilities/dota/dota_hero_pudge/ability17_special_bonus_unique_pudge_1</t>
  </si>
  <si>
    <t>ability1_razor_plasma_field</t>
  </si>
  <si>
    <t>5082</t>
  </si>
  <si>
    <t>npc/abilities/dota/dota_hero_razor/ability1_razor_plasma_field</t>
  </si>
  <si>
    <t>ability2_razor_static_link</t>
  </si>
  <si>
    <t>5083</t>
  </si>
  <si>
    <t>npc/abilities/dota/dota_hero_razor/ability2_razor_static_link</t>
  </si>
  <si>
    <t>ability3_razor_unstable_current</t>
  </si>
  <si>
    <t>5084</t>
  </si>
  <si>
    <t>npc/abilities/dota/dota_hero_razor/ability3_razor_unstable_current</t>
  </si>
  <si>
    <t xml:space="preserve">var_type
self_movement_speed_pct
</t>
  </si>
  <si>
    <t xml:space="preserve">FIELD_INTEGER
6 12 18 24
</t>
  </si>
  <si>
    <t>var_type
shard_pct_chance
RequiresShard</t>
  </si>
  <si>
    <t>FIELD_INTEGER
18
1</t>
  </si>
  <si>
    <t>var_type
shard_target_count
RequiresShard</t>
  </si>
  <si>
    <t>FIELD_INTEGER
3
1</t>
  </si>
  <si>
    <t>var_type
shard_damage
RequiresShard</t>
  </si>
  <si>
    <t>FIELD_INTEGER
150
1</t>
  </si>
  <si>
    <t>var_type
shard_move_slow_pct
RequiresShard</t>
  </si>
  <si>
    <t>var_type
shard_slow_duration
RequiresShard</t>
  </si>
  <si>
    <t>FIELD_FLOAT
1.5
1</t>
  </si>
  <si>
    <t>var_type
shard_search_radius
RequiresShard</t>
  </si>
  <si>
    <t>FIELD_INTEGER
900
1</t>
  </si>
  <si>
    <t>ability6_razor_eye_of_the_storm</t>
  </si>
  <si>
    <t>5085</t>
  </si>
  <si>
    <t>npc/abilities/dota/dota_hero_razor/ability6_razor_eye_of_the_storm</t>
  </si>
  <si>
    <t>FIELD_INTEGER
500</t>
  </si>
  <si>
    <t>FIELD_FLOAT
30.0</t>
  </si>
  <si>
    <t xml:space="preserve">var_type
strike_interval
</t>
  </si>
  <si>
    <t xml:space="preserve">FIELD_FLOAT
0.7 0.6 0.5
</t>
  </si>
  <si>
    <t>var_type
armor_reduction</t>
  </si>
  <si>
    <t>FIELD_INTEGER
1 1 1</t>
  </si>
  <si>
    <t>FIELD_INTEGER
60 75 90</t>
  </si>
  <si>
    <t>ability10_special_bonus_hp_175</t>
  </si>
  <si>
    <t>6034</t>
  </si>
  <si>
    <t>npc/abilities/dota/dota_hero_razor/ability10_special_bonus_hp_175</t>
  </si>
  <si>
    <t>FIELD_INTEGER
175</t>
  </si>
  <si>
    <t>ability11_special_bonus_agility_9</t>
  </si>
  <si>
    <t>749</t>
  </si>
  <si>
    <t>npc/abilities/dota/dota_hero_razor/ability11_special_bonus_agility_9</t>
  </si>
  <si>
    <t>ability12_special_bonus_unique_razor</t>
  </si>
  <si>
    <t>6028</t>
  </si>
  <si>
    <t>npc/abilities/dota/dota_hero_razor/ability12_special_bonus_unique_razor</t>
  </si>
  <si>
    <t>FIELD_INTEGER
5
razor_static_link</t>
  </si>
  <si>
    <t>ability13_special_bonus_strength_14</t>
  </si>
  <si>
    <t>6281</t>
  </si>
  <si>
    <t>npc/abilities/dota/dota_hero_razor/ability13_special_bonus_strength_14</t>
  </si>
  <si>
    <t>FIELD_INTEGER
14</t>
  </si>
  <si>
    <t>npc/abilities/dota/dota_hero_razor/ability14_special_bonus_armor_8</t>
  </si>
  <si>
    <t>ability15_special_bonus_unique_razor_2</t>
  </si>
  <si>
    <t>6408</t>
  </si>
  <si>
    <t>npc/abilities/dota/dota_hero_razor/ability15_special_bonus_unique_razor_2</t>
  </si>
  <si>
    <t>FIELD_FLOAT
-0.1
razor_eye_of_the_storm</t>
  </si>
  <si>
    <t>ability16_special_bonus_attack_speed_80</t>
  </si>
  <si>
    <t>6030</t>
  </si>
  <si>
    <t>npc/abilities/dota/dota_hero_razor/ability16_special_bonus_attack_speed_80</t>
  </si>
  <si>
    <t>ability17_special_bonus_unique_razor_6</t>
  </si>
  <si>
    <t>586</t>
  </si>
  <si>
    <t>npc/abilities/dota/dota_hero_razor/ability17_special_bonus_unique_razor_6</t>
  </si>
  <si>
    <t>FIELD_INTEGER
2
razor_eye_of_the_storm</t>
  </si>
  <si>
    <t>ability1_sandking_burrowstrike</t>
  </si>
  <si>
    <t>5102</t>
  </si>
  <si>
    <t>npc/abilities/dota/dota_hero_sand_king/ability1_sandking_burrowstrike</t>
  </si>
  <si>
    <t>ability2_sandking_sand_storm</t>
  </si>
  <si>
    <t>5103</t>
  </si>
  <si>
    <t>npc/abilities/dota/dota_hero_sand_king/ability2_sandking_sand_storm</t>
  </si>
  <si>
    <t>var_type
damage_tick_rate</t>
  </si>
  <si>
    <t xml:space="preserve">var_type
sand_storm_radius
</t>
  </si>
  <si>
    <t xml:space="preserve">FIELD_INTEGER
425 500 575 650
</t>
  </si>
  <si>
    <t xml:space="preserve">var_type
sand_storm_damage
</t>
  </si>
  <si>
    <t xml:space="preserve">FIELD_INTEGER
25 45 65 85
</t>
  </si>
  <si>
    <t>FIELD_FLOAT
0.7</t>
  </si>
  <si>
    <t>ability3_sandking_caustic_finale</t>
  </si>
  <si>
    <t>5104</t>
  </si>
  <si>
    <t>npc/abilities/dota/dota_hero_sand_king/ability3_sandking_caustic_finale</t>
  </si>
  <si>
    <t>var_type
caustic_finale_radius</t>
  </si>
  <si>
    <t xml:space="preserve">var_type
caustic_finale_damage_base
</t>
  </si>
  <si>
    <t xml:space="preserve">FIELD_INTEGER
70 90 110 130
</t>
  </si>
  <si>
    <t>var_type
caustic_finale_damage_pct</t>
  </si>
  <si>
    <t>FIELD_INTEGER
10 14 18 22</t>
  </si>
  <si>
    <t>var_type
caustic_finale_duration</t>
  </si>
  <si>
    <t>FIELD_FLOAT
5</t>
  </si>
  <si>
    <t>var_type
caustic_finale_slow
LinkedSpecialBonusOperation</t>
  </si>
  <si>
    <t>FIELD_INTEGER
-10 -15 -20 -25
SPECIAL_BONUS_SUBTRACT</t>
  </si>
  <si>
    <t>ability6_sandking_epicenter</t>
  </si>
  <si>
    <t>5105</t>
  </si>
  <si>
    <t>npc/abilities/dota/dota_hero_sand_king/ability6_sandking_epicenter</t>
  </si>
  <si>
    <t>ability10_special_bonus_unique_sand_king_5</t>
  </si>
  <si>
    <t>6872</t>
  </si>
  <si>
    <t>npc/abilities/dota/dota_hero_sand_king/ability10_special_bonus_unique_sand_king_5</t>
  </si>
  <si>
    <t>FIELD_INTEGER
20
sandking_epicenter</t>
  </si>
  <si>
    <t>ability11_special_bonus_hp_200</t>
  </si>
  <si>
    <t>npc/abilities/dota/dota_hero_sand_king/ability11_special_bonus_hp_200</t>
  </si>
  <si>
    <t>ability12_special_bonus_unique_sand_king_2</t>
  </si>
  <si>
    <t>6409</t>
  </si>
  <si>
    <t>npc/abilities/dota/dota_hero_sand_king/ability12_special_bonus_unique_sand_king_2</t>
  </si>
  <si>
    <t>FIELD_INTEGER
20
sandking_sand_storm</t>
  </si>
  <si>
    <t>ability13_special_bonus_unique_sand_king_6</t>
  </si>
  <si>
    <t>497</t>
  </si>
  <si>
    <t>npc/abilities/dota/dota_hero_sand_king/ability13_special_bonus_unique_sand_king_6</t>
  </si>
  <si>
    <t>FIELD_INTEGER
12
sandking_caustic_finale</t>
  </si>
  <si>
    <t>ability14_special_bonus_unique_sand_king_7</t>
  </si>
  <si>
    <t>498</t>
  </si>
  <si>
    <t>npc/abilities/dota/dota_hero_sand_king/ability14_special_bonus_unique_sand_king_7</t>
  </si>
  <si>
    <t>FIELD_FLOAT
2
sandking_burrowstrike</t>
  </si>
  <si>
    <t>ability15_special_bonus_hp_regen_25</t>
  </si>
  <si>
    <t>6308</t>
  </si>
  <si>
    <t>npc/abilities/dota/dota_hero_sand_king/ability15_special_bonus_hp_regen_25</t>
  </si>
  <si>
    <t>ability16_special_bonus_unique_sand_king</t>
  </si>
  <si>
    <t>6207</t>
  </si>
  <si>
    <t>npc/abilities/dota/dota_hero_sand_king/ability16_special_bonus_unique_sand_king</t>
  </si>
  <si>
    <t>FIELD_INTEGER
5
sandking_epicenter</t>
  </si>
  <si>
    <t>ability17_special_bonus_unique_sand_king_4</t>
  </si>
  <si>
    <t>npc/abilities/dota/dota_hero_sand_king/ability17_special_bonus_unique_sand_king_4</t>
  </si>
  <si>
    <t>FIELD_INTEGER
35
sandking_sand_storm</t>
  </si>
  <si>
    <t>ability1_storm_spirit_static_remnant</t>
  </si>
  <si>
    <t>5098</t>
  </si>
  <si>
    <t>npc/abilities/dota/dota_hero_storm_spirit/ability1_storm_spirit_static_remnant</t>
  </si>
  <si>
    <t>var_type
static_remnant_radius</t>
  </si>
  <si>
    <t>FIELD_INTEGER
235</t>
  </si>
  <si>
    <t>var_type
static_remnant_damage_radius
DamageTypeTooltip</t>
  </si>
  <si>
    <t>FIELD_INTEGER
260
DAMAGE_TYPE_NONE</t>
  </si>
  <si>
    <t>var_type
static_remnant_delay</t>
  </si>
  <si>
    <t>FIELD_FLOAT
1.0</t>
  </si>
  <si>
    <t xml:space="preserve">var_type
static_remnant_damage
</t>
  </si>
  <si>
    <t xml:space="preserve">FIELD_INTEGER
120 180 240 300
</t>
  </si>
  <si>
    <t>ability2_storm_spirit_electric_vortex</t>
  </si>
  <si>
    <t>5099</t>
  </si>
  <si>
    <t>npc/abilities/dota/dota_hero_storm_spirit/ability2_storm_spirit_electric_vortex</t>
  </si>
  <si>
    <t>ability3_storm_spirit_overload</t>
  </si>
  <si>
    <t>5100</t>
  </si>
  <si>
    <t>npc/abilities/dota/dota_hero_storm_spirit/ability3_storm_spirit_overload</t>
  </si>
  <si>
    <t>var_type
overload_aoe</t>
  </si>
  <si>
    <t>var_type
overload_move_slow</t>
  </si>
  <si>
    <t>FIELD_INTEGER
-80</t>
  </si>
  <si>
    <t>var_type
overload_attack_slow</t>
  </si>
  <si>
    <t xml:space="preserve">var_type
overload_damage
</t>
  </si>
  <si>
    <t xml:space="preserve">FIELD_INTEGER
30 50 70 90
</t>
  </si>
  <si>
    <t>var_type
shard_activation_radius
RequiresShard</t>
  </si>
  <si>
    <t>FIELD_INTEGER
750
1</t>
  </si>
  <si>
    <t>var_type
shard_activation_charges
RequiresShard</t>
  </si>
  <si>
    <t>var_type
shard_activation_duration
RequiresShard</t>
  </si>
  <si>
    <t>FIELD_FLOAT
12
1</t>
  </si>
  <si>
    <t>var_type
shard_manacost
RequiresShard</t>
  </si>
  <si>
    <t>var_type
shard_cooldown
RequiresShard</t>
  </si>
  <si>
    <t>FIELD_FLOAT
30
1</t>
  </si>
  <si>
    <t>var_type
shard_attack_speed_bonus
RequiresShard</t>
  </si>
  <si>
    <t>ability6_storm_spirit_ball_lightning</t>
  </si>
  <si>
    <t>5101</t>
  </si>
  <si>
    <t>npc/abilities/dota/dota_hero_storm_spirit/ability6_storm_spirit_ball_lightning</t>
  </si>
  <si>
    <t>var_type
ball_lightning_initial_mana_percentage</t>
  </si>
  <si>
    <t>FIELD_FLOAT
7.5</t>
  </si>
  <si>
    <t>var_type
ball_lightning_initial_mana_base</t>
  </si>
  <si>
    <t>var_type
ball_lightning_move_speed</t>
  </si>
  <si>
    <t>FIELD_INTEGER
1400 1850 2300</t>
  </si>
  <si>
    <t>var_type
ball_lightning_aoe</t>
  </si>
  <si>
    <t>var_type
ball_lightning_travel_cost_base</t>
  </si>
  <si>
    <t>var_type
ball_lightning_travel_cost_percent</t>
  </si>
  <si>
    <t>FIELD_FLOAT
0.65</t>
  </si>
  <si>
    <t>var_type
ball_lightning_vision_radius</t>
  </si>
  <si>
    <t>var_type
blocker_duration</t>
  </si>
  <si>
    <t>var_type
scepter_remnant_interval</t>
  </si>
  <si>
    <t>npc/abilities/dota/dota_hero_storm_spirit/ability10_special_bonus_hp_200</t>
  </si>
  <si>
    <t>ability11_special_bonus_mp_regen_250</t>
  </si>
  <si>
    <t>7873</t>
  </si>
  <si>
    <t>npc/abilities/dota/dota_hero_storm_spirit/ability11_special_bonus_mp_regen_250</t>
  </si>
  <si>
    <t>FIELD_FLOAT
2.5</t>
  </si>
  <si>
    <t>ability12_special_bonus_unique_storm_spirit_5</t>
  </si>
  <si>
    <t>6916</t>
  </si>
  <si>
    <t>npc/abilities/dota/dota_hero_storm_spirit/ability12_special_bonus_unique_storm_spirit_5</t>
  </si>
  <si>
    <t>FIELD_INTEGER
50
storm_spirit_static_remnant</t>
  </si>
  <si>
    <t>ability13_special_bonus_attack_speed_25</t>
  </si>
  <si>
    <t>6016</t>
  </si>
  <si>
    <t>npc/abilities/dota/dota_hero_storm_spirit/ability13_special_bonus_attack_speed_25</t>
  </si>
  <si>
    <t>ability14_special_bonus_unique_storm_spirit</t>
  </si>
  <si>
    <t>6167</t>
  </si>
  <si>
    <t>npc/abilities/dota/dota_hero_storm_spirit/ability14_special_bonus_unique_storm_spirit</t>
  </si>
  <si>
    <t>ability15_special_bonus_unique_storm_spirit_8</t>
  </si>
  <si>
    <t>762</t>
  </si>
  <si>
    <t>npc/abilities/dota/dota_hero_storm_spirit/ability15_special_bonus_unique_storm_spirit_8</t>
  </si>
  <si>
    <t>FIELD_FLOAT
1.25
storm_spirit_static_remnant</t>
  </si>
  <si>
    <t>ability16_special_bonus_unique_storm_spirit_7</t>
  </si>
  <si>
    <t>627</t>
  </si>
  <si>
    <t>npc/abilities/dota/dota_hero_storm_spirit/ability16_special_bonus_unique_storm_spirit_7</t>
  </si>
  <si>
    <t>FIELD_INTEGER
2
storm_spirit_overload</t>
  </si>
  <si>
    <t>ability17_special_bonus_unique_storm_spirit_4</t>
  </si>
  <si>
    <t>6908</t>
  </si>
  <si>
    <t>npc/abilities/dota/dota_hero_storm_spirit/ability17_special_bonus_unique_storm_spirit_4</t>
  </si>
  <si>
    <t>FIELD_FLOAT
500
storm_spirit_ball_lightning &amp;&amp; storm_spirit_static_remnant</t>
  </si>
  <si>
    <t>ability1_sven_storm_bolt</t>
  </si>
  <si>
    <t>5094</t>
  </si>
  <si>
    <t>npc/abilities/dota/dota_hero_sven/ability1_sven_storm_bolt</t>
  </si>
  <si>
    <t>var_type
bolt_speed</t>
  </si>
  <si>
    <t>FIELD_INTEGER
1000</t>
  </si>
  <si>
    <t xml:space="preserve">var_type
bolt_stun_duration
</t>
  </si>
  <si>
    <t xml:space="preserve">FIELD_FLOAT
1.4 1.6 1.8 2.0
</t>
  </si>
  <si>
    <t>var_type
bolt_aoe</t>
  </si>
  <si>
    <t>FIELD_INTEGER
255</t>
  </si>
  <si>
    <t>var_type
vision_radius</t>
  </si>
  <si>
    <t>var_type
cast_range_bonus_scepter
RequiresScepter</t>
  </si>
  <si>
    <t>FIELD_INTEGER
350
1</t>
  </si>
  <si>
    <t>ability2_sven_great_cleave</t>
  </si>
  <si>
    <t>5095</t>
  </si>
  <si>
    <t>npc/abilities/dota/dota_hero_sven/ability2_sven_great_cleave</t>
  </si>
  <si>
    <t>var_type
cleave_starting_width</t>
  </si>
  <si>
    <t>var_type
cleave_ending_width</t>
  </si>
  <si>
    <t>FIELD_INTEGER
360</t>
  </si>
  <si>
    <t>var_type
cleave_distance</t>
  </si>
  <si>
    <t>FIELD_INTEGER
700</t>
  </si>
  <si>
    <t xml:space="preserve">var_type
great_cleave_damage
</t>
  </si>
  <si>
    <t xml:space="preserve">FIELD_INTEGER
25 50 75 100
</t>
  </si>
  <si>
    <t>ability3_sven_warcry</t>
  </si>
  <si>
    <t>5096</t>
  </si>
  <si>
    <t>npc/abilities/dota/dota_hero_sven/ability3_sven_warcry</t>
  </si>
  <si>
    <t xml:space="preserve">var_type
movespeed
</t>
  </si>
  <si>
    <t xml:space="preserve">FIELD_INTEGER
10 14 18 22
</t>
  </si>
  <si>
    <t xml:space="preserve">var_type
bonus_armor
</t>
  </si>
  <si>
    <t xml:space="preserve">FIELD_INTEGER
6 9 12 15
</t>
  </si>
  <si>
    <t xml:space="preserve">var_type
duration
</t>
  </si>
  <si>
    <t xml:space="preserve">FIELD_INTEGER
9
</t>
  </si>
  <si>
    <t>var_type
shard_passive_armor
RequiresShard</t>
  </si>
  <si>
    <t>var_type
shard_radius
RequiresShard</t>
  </si>
  <si>
    <t>FIELD_INTEGER
1200
1</t>
  </si>
  <si>
    <t>ability6_sven_gods_strength</t>
  </si>
  <si>
    <t>5097</t>
  </si>
  <si>
    <t>npc/abilities/dota/dota_hero_sven/ability6_sven_gods_strength</t>
  </si>
  <si>
    <t xml:space="preserve">var_type
gods_strength_damage
</t>
  </si>
  <si>
    <t xml:space="preserve">FIELD_INTEGER
120 160 200
</t>
  </si>
  <si>
    <t>ability10_special_bonus_unique_sven_5</t>
  </si>
  <si>
    <t>673</t>
  </si>
  <si>
    <t>npc/abilities/dota/dota_hero_sven/ability10_special_bonus_unique_sven_5</t>
  </si>
  <si>
    <t>FIELD_FLOAT
3
sven_warcry</t>
  </si>
  <si>
    <t>npc/abilities/dota/dota_hero_sven/ability11_special_bonus_attack_speed_15</t>
  </si>
  <si>
    <t>npc/abilities/dota/dota_hero_sven/ability12_special_bonus_lifesteal_15</t>
  </si>
  <si>
    <t>ability13_special_bonus_unique_sven_8</t>
  </si>
  <si>
    <t>763</t>
  </si>
  <si>
    <t>npc/abilities/dota/dota_hero_sven/ability13_special_bonus_unique_sven_8</t>
  </si>
  <si>
    <t>FIELD_INTEGER
25
sven_great_cleave</t>
  </si>
  <si>
    <t>ability14_special_bonus_movement_speed_25</t>
  </si>
  <si>
    <t>npc/abilities/dota/dota_hero_sven/ability14_special_bonus_movement_speed_25</t>
  </si>
  <si>
    <t>ability15_special_bonus_unique_sven_7</t>
  </si>
  <si>
    <t>716</t>
  </si>
  <si>
    <t>npc/abilities/dota/dota_hero_sven/ability15_special_bonus_unique_sven_7</t>
  </si>
  <si>
    <t>FIELD_INTEGER
10
sven_warcry</t>
  </si>
  <si>
    <t>ability16_special_bonus_unique_sven_2</t>
  </si>
  <si>
    <t>6910</t>
  </si>
  <si>
    <t>npc/abilities/dota/dota_hero_sven/ability16_special_bonus_unique_sven_2</t>
  </si>
  <si>
    <t>FIELD_INTEGER
50
sven_gods_strength</t>
  </si>
  <si>
    <t>ability17_special_bonus_unique_sven_4</t>
  </si>
  <si>
    <t>7112</t>
  </si>
  <si>
    <t>npc/abilities/dota/dota_hero_sven/ability17_special_bonus_unique_sven_4</t>
  </si>
  <si>
    <t>FIELD_FLOAT
1.25
sven_storm_bolt</t>
  </si>
  <si>
    <t>ability1_tiny_avalanche</t>
  </si>
  <si>
    <t>5106</t>
  </si>
  <si>
    <t>npc/abilities/dota/dota_hero_tiny/ability1_tiny_avalanche</t>
  </si>
  <si>
    <t>ability2_tiny_toss</t>
  </si>
  <si>
    <t>5107</t>
  </si>
  <si>
    <t>npc/abilities/dota/dota_hero_tiny/ability2_tiny_toss</t>
  </si>
  <si>
    <t>ability3_tiny_tree_grab</t>
  </si>
  <si>
    <t>5108</t>
  </si>
  <si>
    <t>npc/abilities/dota/dota_hero_tiny/ability3_tiny_tree_grab</t>
  </si>
  <si>
    <t xml:space="preserve">var_type
attack_count
</t>
  </si>
  <si>
    <t xml:space="preserve">FIELD_INTEGER
5
</t>
  </si>
  <si>
    <t>var_type
bonus_damage
CalculateSpellDamageTooltip</t>
  </si>
  <si>
    <t>FIELD_INTEGER
20
0</t>
  </si>
  <si>
    <t>var_type
bonus_damage_buildings
CalculateSpellDamageTooltip</t>
  </si>
  <si>
    <t>FIELD_INTEGER
40 55 70 85
0</t>
  </si>
  <si>
    <t>var_type
attack_range</t>
  </si>
  <si>
    <t>FIELD_INTEGER
350</t>
  </si>
  <si>
    <t>var_type
splash_width</t>
  </si>
  <si>
    <t>var_type
splash_range</t>
  </si>
  <si>
    <t>var_type
splash_pct</t>
  </si>
  <si>
    <t>FIELD_INTEGER
40 60 80 100</t>
  </si>
  <si>
    <t>var_type
bat_increase</t>
  </si>
  <si>
    <t>FIELD_FLOAT
0.0</t>
  </si>
  <si>
    <t>var_type
speed_reduction</t>
  </si>
  <si>
    <t>ability4_tiny_tree_channel</t>
  </si>
  <si>
    <t>7850</t>
  </si>
  <si>
    <t>npc/abilities/dota/dota_hero_tiny/ability4_tiny_tree_channel</t>
  </si>
  <si>
    <t>var_type
speed</t>
  </si>
  <si>
    <t>FIELD_INTEGER
1000.0</t>
  </si>
  <si>
    <t>var_type
range</t>
  </si>
  <si>
    <t>var_type
splash_radius</t>
  </si>
  <si>
    <t>var_type
tree_grab_radius</t>
  </si>
  <si>
    <t>var_type
interval</t>
  </si>
  <si>
    <t>FIELD_FLOAT
0.4</t>
  </si>
  <si>
    <t>FIELD_INTEGER
0
0</t>
  </si>
  <si>
    <t>ability6_tiny_grow</t>
  </si>
  <si>
    <t>5109</t>
  </si>
  <si>
    <t>npc/abilities/dota/dota_hero_tiny/ability6_tiny_grow</t>
  </si>
  <si>
    <t>ability7_tiny_toss_tree</t>
  </si>
  <si>
    <t>6937</t>
  </si>
  <si>
    <t>npc/abilities/dota/dota_hero_tiny/ability7_tiny_toss_tree</t>
  </si>
  <si>
    <t>ability10_special_bonus_movement_speed_20</t>
  </si>
  <si>
    <t>npc/abilities/dota/dota_hero_tiny/ability10_special_bonus_movement_speed_20</t>
  </si>
  <si>
    <t>ability11_special_bonus_strength_10</t>
  </si>
  <si>
    <t>6137</t>
  </si>
  <si>
    <t>npc/abilities/dota/dota_hero_tiny/ability11_special_bonus_strength_10</t>
  </si>
  <si>
    <t>ability12_special_bonus_unique_tiny_7</t>
  </si>
  <si>
    <t>718</t>
  </si>
  <si>
    <t>npc/abilities/dota/dota_hero_tiny/ability12_special_bonus_unique_tiny_7</t>
  </si>
  <si>
    <t>ability13_special_bonus_unique_tiny</t>
  </si>
  <si>
    <t>6153</t>
  </si>
  <si>
    <t>npc/abilities/dota/dota_hero_tiny/ability13_special_bonus_unique_tiny</t>
  </si>
  <si>
    <t>FIELD_INTEGER
80
tiny_avalanche</t>
  </si>
  <si>
    <t>ability14_special_bonus_status_resistance_15</t>
  </si>
  <si>
    <t>6122</t>
  </si>
  <si>
    <t>npc/abilities/dota/dota_hero_tiny/ability14_special_bonus_status_resistance_15</t>
  </si>
  <si>
    <t>ability15_special_bonus_unique_tiny_5</t>
  </si>
  <si>
    <t>7005</t>
  </si>
  <si>
    <t>npc/abilities/dota/dota_hero_tiny/ability15_special_bonus_unique_tiny_5</t>
  </si>
  <si>
    <t>FIELD_INTEGER
0
tiny_toss</t>
  </si>
  <si>
    <t>ability16_special_bonus_unique_tiny_3</t>
  </si>
  <si>
    <t>6933</t>
  </si>
  <si>
    <t>npc/abilities/dota/dota_hero_tiny/ability16_special_bonus_unique_tiny_3</t>
  </si>
  <si>
    <t>FIELD_INTEGER
8
tiny_avalanche</t>
  </si>
  <si>
    <t>ability17_special_bonus_unique_tiny_2</t>
  </si>
  <si>
    <t>6932</t>
  </si>
  <si>
    <t>npc/abilities/dota/dota_hero_tiny/ability17_special_bonus_unique_tiny_2</t>
  </si>
  <si>
    <t>FIELD_INTEGER
2
tiny_toss</t>
  </si>
  <si>
    <t>ability1_vengefulspirit_magic_missile</t>
  </si>
  <si>
    <t>5122</t>
  </si>
  <si>
    <t>npc/abilities/dota/dota_hero_vengefulspirit/ability1_vengefulspirit_magic_missile</t>
  </si>
  <si>
    <t>ability2_vengefulspirit_wave_of_terror</t>
  </si>
  <si>
    <t>5124</t>
  </si>
  <si>
    <t>npc/abilities/dota/dota_hero_vengefulspirit/ability2_vengefulspirit_wave_of_terror</t>
  </si>
  <si>
    <t>var_type
wave_speed</t>
  </si>
  <si>
    <t>FIELD_FLOAT
2000.0</t>
  </si>
  <si>
    <t>var_type
wave_width</t>
  </si>
  <si>
    <t>FIELD_INTEGER
325</t>
  </si>
  <si>
    <t xml:space="preserve">var_type
armor_reduction
</t>
  </si>
  <si>
    <t xml:space="preserve">FIELD_INTEGER
-3 -4 -5 -6
</t>
  </si>
  <si>
    <t>var_type
vision_aoe</t>
  </si>
  <si>
    <t>FIELD_FLOAT
350</t>
  </si>
  <si>
    <t>var_type
vision_duration</t>
  </si>
  <si>
    <t>FIELD_FLOAT
4</t>
  </si>
  <si>
    <t>ability3_vengefulspirit_command_aura</t>
  </si>
  <si>
    <t>5123</t>
  </si>
  <si>
    <t>npc/abilities/dota/dota_hero_vengefulspirit/ability3_vengefulspirit_command_aura</t>
  </si>
  <si>
    <t xml:space="preserve">var_type
bonus_base_damage
</t>
  </si>
  <si>
    <t xml:space="preserve">FIELD_INTEGER
11 18 25 32
</t>
  </si>
  <si>
    <t>var_type
aura_radius</t>
  </si>
  <si>
    <t>var_type
scepter_illusion_damage_out_pct
RequiresScepter</t>
  </si>
  <si>
    <t>var_type
scepter_illusion_damage_in_pct
RequiresScepter</t>
  </si>
  <si>
    <t>var_type
scepter_illusion_ms_bonus_pct
RequiresScepter</t>
  </si>
  <si>
    <t>FIELD_INTEGER
12
1</t>
  </si>
  <si>
    <t>ability6_vengefulspirit_nether_swap</t>
  </si>
  <si>
    <t>5125</t>
  </si>
  <si>
    <t>npc/abilities/dota/dota_hero_vengefulspirit/ability6_vengefulspirit_nether_swap</t>
  </si>
  <si>
    <t>ability10_special_bonus_magic_resistance_12</t>
  </si>
  <si>
    <t>6299</t>
  </si>
  <si>
    <t>npc/abilities/dota/dota_hero_vengefulspirit/ability10_special_bonus_magic_resistance_12</t>
  </si>
  <si>
    <t>ability11_special_bonus_agility_10</t>
  </si>
  <si>
    <t>npc/abilities/dota/dota_hero_vengefulspirit/ability11_special_bonus_agility_10</t>
  </si>
  <si>
    <t>ability12_special_bonus_unique_vengeful_spirit_4</t>
  </si>
  <si>
    <t>6977</t>
  </si>
  <si>
    <t>npc/abilities/dota/dota_hero_vengefulspirit/ability12_special_bonus_unique_vengeful_spirit_4</t>
  </si>
  <si>
    <t>FIELD_INTEGER
-2
vengefulspirit_wave_of_terror</t>
  </si>
  <si>
    <t>ability13_special_bonus_unique_vengeful_spirit_5</t>
  </si>
  <si>
    <t>6978</t>
  </si>
  <si>
    <t>npc/abilities/dota/dota_hero_vengefulspirit/ability13_special_bonus_unique_vengeful_spirit_5</t>
  </si>
  <si>
    <t>FIELD_FLOAT
2.0
vengefulspirit_magic_missile</t>
  </si>
  <si>
    <t>ability14_special_bonus_unique_vengeful_spirit_1</t>
  </si>
  <si>
    <t>6310</t>
  </si>
  <si>
    <t>npc/abilities/dota/dota_hero_vengefulspirit/ability14_special_bonus_unique_vengeful_spirit_1</t>
  </si>
  <si>
    <t>FIELD_INTEGER
200
vengefulspirit_magic_missile</t>
  </si>
  <si>
    <t>ability15_special_bonus_unique_vengeful_spirit_9</t>
  </si>
  <si>
    <t>790</t>
  </si>
  <si>
    <t>npc/abilities/dota/dota_hero_vengefulspirit/ability15_special_bonus_unique_vengeful_spirit_9</t>
  </si>
  <si>
    <t>FIELD_FLOAT
15
vengefulspirit_nether_swap</t>
  </si>
  <si>
    <t>ability16_special_bonus_unique_vengeful_spirit_2</t>
  </si>
  <si>
    <t>6237</t>
  </si>
  <si>
    <t>npc/abilities/dota/dota_hero_vengefulspirit/ability16_special_bonus_unique_vengeful_spirit_2</t>
  </si>
  <si>
    <t>FIELD_INTEGER
16
vengefulspirit_command_aura</t>
  </si>
  <si>
    <t>ability17_special_bonus_unique_vengeful_spirit_3</t>
  </si>
  <si>
    <t>6057</t>
  </si>
  <si>
    <t>npc/abilities/dota/dota_hero_vengefulspirit/ability17_special_bonus_unique_vengeful_spirit_3</t>
  </si>
  <si>
    <t>FIELD_INTEGER
0
vengefulspirit_magic_missile</t>
  </si>
  <si>
    <t>ability1_windrunner_shackleshot</t>
  </si>
  <si>
    <t>5130</t>
  </si>
  <si>
    <t>npc/abilities/dota/dota_hero_windrunner/ability1_windrunner_shackleshot</t>
  </si>
  <si>
    <t>var_type
fail_stun_duration</t>
  </si>
  <si>
    <t>FIELD_FLOAT
0.75 0.75 0.75 0.75</t>
  </si>
  <si>
    <t xml:space="preserve">var_type
stun_duration
</t>
  </si>
  <si>
    <t xml:space="preserve">FIELD_FLOAT
2.0 2.6 3.2 3.8
</t>
  </si>
  <si>
    <t>var_type
shackle_distance</t>
  </si>
  <si>
    <t>FIELD_INTEGER
575</t>
  </si>
  <si>
    <t>FIELD_INTEGER
1650</t>
  </si>
  <si>
    <t>var_type
shackle_count</t>
  </si>
  <si>
    <t>var_type
shackle_angle</t>
  </si>
  <si>
    <t>FIELD_FLOAT
23</t>
  </si>
  <si>
    <t>ability2_windrunner_powershot</t>
  </si>
  <si>
    <t>5131</t>
  </si>
  <si>
    <t>npc/abilities/dota/dota_hero_windrunner/ability2_windrunner_powershot</t>
  </si>
  <si>
    <t>ability3_windrunner_windrun</t>
  </si>
  <si>
    <t>5132</t>
  </si>
  <si>
    <t>npc/abilities/dota/dota_hero_windrunner/ability3_windrunner_windrun</t>
  </si>
  <si>
    <t>ability6_windrunner_focusfire</t>
  </si>
  <si>
    <t>5133</t>
  </si>
  <si>
    <t>npc/abilities/dota/dota_hero_windrunner/ability6_windrunner_focusfire</t>
  </si>
  <si>
    <t>npc/abilities/dota/dota_hero_windrunner/ability10_special_bonus_mp_regen_150</t>
  </si>
  <si>
    <t>ability11_special_bonus_unique_windranger_9</t>
  </si>
  <si>
    <t>7890</t>
  </si>
  <si>
    <t>npc/abilities/dota/dota_hero_windrunner/ability11_special_bonus_unique_windranger_9</t>
  </si>
  <si>
    <t>FIELD_FLOAT
2
windrunner_shackleshot</t>
  </si>
  <si>
    <t>ability12_special_bonus_unique_windranger_3</t>
  </si>
  <si>
    <t>6562</t>
  </si>
  <si>
    <t>npc/abilities/dota/dota_hero_windrunner/ability12_special_bonus_unique_windranger_3</t>
  </si>
  <si>
    <t>ability13_special_bonus_attack_range_100</t>
  </si>
  <si>
    <t>5943</t>
  </si>
  <si>
    <t>npc/abilities/dota/dota_hero_windrunner/ability13_special_bonus_attack_range_100</t>
  </si>
  <si>
    <t>FIELD_INTEGER
100</t>
  </si>
  <si>
    <t>ability14_special_bonus_unique_windranger_6</t>
  </si>
  <si>
    <t>7062</t>
  </si>
  <si>
    <t>npc/abilities/dota/dota_hero_windrunner/ability14_special_bonus_unique_windranger_6</t>
  </si>
  <si>
    <t>FIELD_FLOAT
0.8
windrunner_shackleshot</t>
  </si>
  <si>
    <t>ability15_special_bonus_unique_windranger_8</t>
  </si>
  <si>
    <t>7889</t>
  </si>
  <si>
    <t>npc/abilities/dota/dota_hero_windrunner/ability15_special_bonus_unique_windranger_8</t>
  </si>
  <si>
    <t>FIELD_INTEGER
16
windrunner_focusfire</t>
  </si>
  <si>
    <t>ability16_special_bonus_unique_windranger</t>
  </si>
  <si>
    <t>6144</t>
  </si>
  <si>
    <t>npc/abilities/dota/dota_hero_windrunner/ability16_special_bonus_unique_windranger</t>
  </si>
  <si>
    <t>FIELD_INTEGER
1
windrunner_windrun</t>
  </si>
  <si>
    <t>ability17_special_bonus_cooldown_reduction_25</t>
  </si>
  <si>
    <t>6222</t>
  </si>
  <si>
    <t>npc/abilities/dota/dota_hero_windrunner/ability17_special_bonus_cooldown_reduction_25</t>
  </si>
  <si>
    <t>ability1_zuus_arc_lightning</t>
  </si>
  <si>
    <t>5110</t>
  </si>
  <si>
    <t>npc/abilities/dota/dota_hero_zuus/ability1_zuus_arc_lightning</t>
  </si>
  <si>
    <t xml:space="preserve">var_type
arc_damage
</t>
  </si>
  <si>
    <t xml:space="preserve">FIELD_INTEGER
90 120 150 180
</t>
  </si>
  <si>
    <t>FIELD_INTEGER
500 500 500 500</t>
  </si>
  <si>
    <t>var_type
jump_count</t>
  </si>
  <si>
    <t>FIELD_INTEGER
5 7 9 15</t>
  </si>
  <si>
    <t>var_type
jump_delay</t>
  </si>
  <si>
    <t>FIELD_FLOAT
0.25 0.25 0.25 0.25</t>
  </si>
  <si>
    <t>ability2_zuus_lightning_bolt</t>
  </si>
  <si>
    <t>5111</t>
  </si>
  <si>
    <t>npc/abilities/dota/dota_hero_zuus/ability2_zuus_lightning_bolt</t>
  </si>
  <si>
    <t>var_type
true_sight_radius</t>
  </si>
  <si>
    <t>FIELD_INTEGER
750</t>
  </si>
  <si>
    <t>var_type
sight_radius_day</t>
  </si>
  <si>
    <t>var_type
sight_radius_night</t>
  </si>
  <si>
    <t>var_type
sight_duration</t>
  </si>
  <si>
    <t>var_type
spread_aoe</t>
  </si>
  <si>
    <t>ability3_zuus_static_field</t>
  </si>
  <si>
    <t>5112</t>
  </si>
  <si>
    <t>npc/abilities/dota/dota_hero_zuus/ability3_zuus_static_field</t>
  </si>
  <si>
    <t>ability4_zuus_cloud</t>
  </si>
  <si>
    <t>6325</t>
  </si>
  <si>
    <t>npc/abilities/dota/dota_hero_zuus/ability4_zuus_cloud</t>
  </si>
  <si>
    <t>var_type
cloud_duration</t>
  </si>
  <si>
    <t>FIELD_FLOAT
30</t>
  </si>
  <si>
    <t>var_type
cloud_bolt_interval</t>
  </si>
  <si>
    <t>var_type
cloud_radius</t>
  </si>
  <si>
    <t>FIELD_INTEGER
450</t>
  </si>
  <si>
    <t>var_type
hits_to_kill_tooltip</t>
  </si>
  <si>
    <t>var_type
creep_hits_to_kill_tooltip</t>
  </si>
  <si>
    <t>var_type
cloud_bounty_tooltip</t>
  </si>
  <si>
    <t>FIELD_INTEGER
125</t>
  </si>
  <si>
    <t>ability5_zuus_heavenly_jump</t>
  </si>
  <si>
    <t>641</t>
  </si>
  <si>
    <t>npc/abilities/dota/dota_hero_zuus/ability5_zuus_heavenly_jump</t>
  </si>
  <si>
    <t>ability6_zuus_thundergods_wrath</t>
  </si>
  <si>
    <t>5113</t>
  </si>
  <si>
    <t>npc/abilities/dota/dota_hero_zuus/ability6_zuus_thundergods_wrath</t>
  </si>
  <si>
    <t>FIELD_FLOAT
3.0 3.0 3.0 3.0</t>
  </si>
  <si>
    <t xml:space="preserve">FIELD_INTEGER
300 425 550
</t>
  </si>
  <si>
    <t>ability10_special_bonus_mp_regen_125</t>
  </si>
  <si>
    <t>738</t>
  </si>
  <si>
    <t>npc/abilities/dota/dota_hero_zuus/ability10_special_bonus_mp_regen_125</t>
  </si>
  <si>
    <t>FIELD_FLOAT
1.25</t>
  </si>
  <si>
    <t>npc/abilities/dota/dota_hero_zuus/ability11_special_bonus_movement_speed_20</t>
  </si>
  <si>
    <t>ability12_special_bonus_hp_350</t>
  </si>
  <si>
    <t>6195</t>
  </si>
  <si>
    <t>npc/abilities/dota/dota_hero_zuus/ability12_special_bonus_hp_350</t>
  </si>
  <si>
    <t>ability13_special_bonus_unique_zeus</t>
  </si>
  <si>
    <t>6157</t>
  </si>
  <si>
    <t>npc/abilities/dota/dota_hero_zuus/ability13_special_bonus_unique_zeus</t>
  </si>
  <si>
    <t>FIELD_FLOAT
2</t>
  </si>
  <si>
    <t>ability14_special_bonus_unique_zeus_4</t>
  </si>
  <si>
    <t>611</t>
  </si>
  <si>
    <t>npc/abilities/dota/dota_hero_zuus/ability14_special_bonus_unique_zeus_4</t>
  </si>
  <si>
    <t>FIELD_INTEGER
100
zuus_thundergods_wrath</t>
  </si>
  <si>
    <t>ability15_special_bonus_unique_zeus_3</t>
  </si>
  <si>
    <t>6518</t>
  </si>
  <si>
    <t>npc/abilities/dota/dota_hero_zuus/ability15_special_bonus_unique_zeus_3</t>
  </si>
  <si>
    <t>FIELD_FLOAT
0.4
zuus_lightning_bolt</t>
  </si>
  <si>
    <t>ability16_special_bonus_spell_lifesteal_50</t>
  </si>
  <si>
    <t>806</t>
  </si>
  <si>
    <t>npc/abilities/dota/dota_hero_zuus/ability16_special_bonus_spell_lifesteal_50</t>
  </si>
  <si>
    <t>ability17_special_bonus_unique_zeus_2</t>
  </si>
  <si>
    <t>6501</t>
  </si>
  <si>
    <t>npc/abilities/dota/dota_hero_zuus/ability17_special_bonus_unique_zeus_2</t>
  </si>
  <si>
    <t>FIELD_INTEGER
100
zuus_arc_lightning</t>
  </si>
  <si>
    <t>ability1_kunkka_torrent</t>
  </si>
  <si>
    <t>5031</t>
  </si>
  <si>
    <t>npc/abilities/dota/dota_hero_kunkka/ability1_kunkka_torrent</t>
  </si>
  <si>
    <t>ability2_kunkka_tidebringer</t>
  </si>
  <si>
    <t>5032</t>
  </si>
  <si>
    <t>npc/abilities/dota/dota_hero_kunkka/ability2_kunkka_tidebringer</t>
  </si>
  <si>
    <t>ability3_kunkka_x_marks_the_spot</t>
  </si>
  <si>
    <t>5033</t>
  </si>
  <si>
    <t>npc/abilities/dota/dota_hero_kunkka/ability3_kunkka_x_marks_the_spot</t>
  </si>
  <si>
    <t>ability4_kunkka_torrent_storm</t>
  </si>
  <si>
    <t>319</t>
  </si>
  <si>
    <t>npc/abilities/dota/dota_hero_kunkka/ability4_kunkka_torrent_storm</t>
  </si>
  <si>
    <t>var_type
torrent_interval
RequiresScepter</t>
  </si>
  <si>
    <t>FIELD_FLOAT
0.25
1</t>
  </si>
  <si>
    <t>var_type
torrent_duration
RequiresScepter</t>
  </si>
  <si>
    <t>FIELD_FLOAT
5.0
1</t>
  </si>
  <si>
    <t>var_type
torrent_min_distance
RequiresScepter</t>
  </si>
  <si>
    <t>FIELD_INTEGER
300
1</t>
  </si>
  <si>
    <t>var_type
torrent_max_distance
RequiresScepter</t>
  </si>
  <si>
    <t>FIELD_INTEGER
1100
1</t>
  </si>
  <si>
    <t>ability5_kunkka_tidal_wave</t>
  </si>
  <si>
    <t>605</t>
  </si>
  <si>
    <t>npc/abilities/dota/dota_hero_kunkka/ability5_kunkka_tidal_wave</t>
  </si>
  <si>
    <t>var_type
knockback_distance</t>
  </si>
  <si>
    <t>FIELD_FLOAT
600</t>
  </si>
  <si>
    <t>ability6_kunkka_ghostship</t>
  </si>
  <si>
    <t>5035</t>
  </si>
  <si>
    <t>npc/abilities/dota/dota_hero_kunkka/ability6_kunkka_ghostship</t>
  </si>
  <si>
    <t>ability7_kunkka_return</t>
  </si>
  <si>
    <t>5034</t>
  </si>
  <si>
    <t>npc/abilities/dota/dota_hero_kunkka/ability7_kunkka_return</t>
  </si>
  <si>
    <t>ability10_special_bonus_attack_damage_30</t>
  </si>
  <si>
    <t>5939</t>
  </si>
  <si>
    <t>npc/abilities/dota/dota_hero_kunkka/ability10_special_bonus_attack_damage_30</t>
  </si>
  <si>
    <t>ability11_special_bonus_unique_kunkka_7</t>
  </si>
  <si>
    <t>766</t>
  </si>
  <si>
    <t>npc/abilities/dota/dota_hero_kunkka/ability11_special_bonus_unique_kunkka_7</t>
  </si>
  <si>
    <t>ability12_special_bonus_strength_16</t>
  </si>
  <si>
    <t>447</t>
  </si>
  <si>
    <t>npc/abilities/dota/dota_hero_kunkka/ability12_special_bonus_strength_16</t>
  </si>
  <si>
    <t>ability13_special_bonus_unique_kunkka_2</t>
  </si>
  <si>
    <t>6385</t>
  </si>
  <si>
    <t>npc/abilities/dota/dota_hero_kunkka/ability13_special_bonus_unique_kunkka_2</t>
  </si>
  <si>
    <t>FIELD_INTEGER
100
kunkka_torrent</t>
  </si>
  <si>
    <t>ability14_special_bonus_unique_kunkka</t>
  </si>
  <si>
    <t>6089</t>
  </si>
  <si>
    <t>npc/abilities/dota/dota_hero_kunkka/ability14_special_bonus_unique_kunkka</t>
  </si>
  <si>
    <t>ability15_special_bonus_unique_kunkka_4</t>
  </si>
  <si>
    <t>6667</t>
  </si>
  <si>
    <t>npc/abilities/dota/dota_hero_kunkka/ability15_special_bonus_unique_kunkka_4</t>
  </si>
  <si>
    <t>FIELD_INTEGER
70
kunkka_tidebringer</t>
  </si>
  <si>
    <t>ability16_special_bonus_unique_kunkka_3</t>
  </si>
  <si>
    <t>6666</t>
  </si>
  <si>
    <t>npc/abilities/dota/dota_hero_kunkka/ability16_special_bonus_unique_kunkka_3</t>
  </si>
  <si>
    <t>FIELD_FLOAT
3.5
kunkka_ghostship</t>
  </si>
  <si>
    <t>ability17_special_bonus_unique_kunkka_5</t>
  </si>
  <si>
    <t>7131</t>
  </si>
  <si>
    <t>npc/abilities/dota/dota_hero_kunkka/ability17_special_bonus_unique_kunkka_5</t>
  </si>
  <si>
    <t>ability1_lina_dragon_slave</t>
  </si>
  <si>
    <t>5040</t>
  </si>
  <si>
    <t>npc/abilities/dota/dota_hero_lina/ability1_lina_dragon_slave</t>
  </si>
  <si>
    <t>ability2_lina_light_strike_array</t>
  </si>
  <si>
    <t>5041</t>
  </si>
  <si>
    <t>npc/abilities/dota/dota_hero_lina/ability2_lina_light_strike_array</t>
  </si>
  <si>
    <t>var_type
light_strike_array_aoe</t>
  </si>
  <si>
    <t>var_type
light_strike_array_delay_time</t>
  </si>
  <si>
    <t>FIELD_FLOAT
0.5</t>
  </si>
  <si>
    <t>var_type
light_strike_array_stun_duration</t>
  </si>
  <si>
    <t>FIELD_FLOAT
1.6 1.9 2.2 2.5</t>
  </si>
  <si>
    <t xml:space="preserve">var_type
light_strike_array_damage
</t>
  </si>
  <si>
    <t xml:space="preserve">FIELD_INTEGER
100 150 200 250
</t>
  </si>
  <si>
    <t>ability3_lina_fiery_soul</t>
  </si>
  <si>
    <t>5042</t>
  </si>
  <si>
    <t>npc/abilities/dota/dota_hero_lina/ability3_lina_fiery_soul</t>
  </si>
  <si>
    <t>ability6_lina_laguna_blade</t>
  </si>
  <si>
    <t>5043</t>
  </si>
  <si>
    <t>npc/abilities/dota/dota_hero_lina/ability6_lina_laguna_blade</t>
  </si>
  <si>
    <t>npc/abilities/dota/dota_hero_lina/ability10_special_bonus_attack_damage_30</t>
  </si>
  <si>
    <t>ability11_special_bonus_unique_lina_1</t>
  </si>
  <si>
    <t>6212</t>
  </si>
  <si>
    <t>npc/abilities/dota/dota_hero_lina/ability11_special_bonus_unique_lina_1</t>
  </si>
  <si>
    <t>npc/abilities/dota/dota_hero_lina/ability12_special_bonus_hp_350</t>
  </si>
  <si>
    <t>ability13_special_bonus_unique_lina_3</t>
  </si>
  <si>
    <t>6388</t>
  </si>
  <si>
    <t>npc/abilities/dota/dota_hero_lina/ability13_special_bonus_unique_lina_3</t>
  </si>
  <si>
    <t>FIELD_INTEGER
130
lina_light_strike_array</t>
  </si>
  <si>
    <t>ability14_special_bonus_spell_amplify_11</t>
  </si>
  <si>
    <t>444</t>
  </si>
  <si>
    <t>npc/abilities/dota/dota_hero_lina/ability14_special_bonus_spell_amplify_11</t>
  </si>
  <si>
    <t>FIELD_INTEGER
11</t>
  </si>
  <si>
    <t>ability15_special_bonus_unique_lina_2</t>
  </si>
  <si>
    <t>6313</t>
  </si>
  <si>
    <t>npc/abilities/dota/dota_hero_lina/ability15_special_bonus_unique_lina_2</t>
  </si>
  <si>
    <t>ability16_special_bonus_unique_lina_6</t>
  </si>
  <si>
    <t>844</t>
  </si>
  <si>
    <t>npc/abilities/dota/dota_hero_lina/ability16_special_bonus_unique_lina_6</t>
  </si>
  <si>
    <t>ability17_special_bonus_attack_range_150</t>
  </si>
  <si>
    <t>5963</t>
  </si>
  <si>
    <t>npc/abilities/dota/dota_hero_lina/ability17_special_bonus_attack_range_150</t>
  </si>
  <si>
    <t>ability1_lich_frost_nova</t>
  </si>
  <si>
    <t>5134</t>
  </si>
  <si>
    <t>npc/abilities/dota/dota_hero_lich/ability1_lich_frost_nova</t>
  </si>
  <si>
    <t>ability2_lich_frost_shield</t>
  </si>
  <si>
    <t>5136</t>
  </si>
  <si>
    <t>npc/abilities/dota/dota_hero_lich/ability2_lich_frost_shield</t>
  </si>
  <si>
    <t>ability3_lich_sinister_gaze</t>
  </si>
  <si>
    <t>7325</t>
  </si>
  <si>
    <t>npc/abilities/dota/dota_hero_lich/ability3_lich_sinister_gaze</t>
  </si>
  <si>
    <t>ability4_lich_ice_spire</t>
  </si>
  <si>
    <t>8028</t>
  </si>
  <si>
    <t>npc/abilities/dota/dota_hero_lich/ability4_lich_ice_spire</t>
  </si>
  <si>
    <t>ability6_lich_chain_frost</t>
  </si>
  <si>
    <t>5137</t>
  </si>
  <si>
    <t>npc/abilities/dota/dota_hero_lich/ability6_lich_chain_frost</t>
  </si>
  <si>
    <t>ability10_special_bonus_unique_lich_8</t>
  </si>
  <si>
    <t>npc/abilities/dota/dota_hero_lich/ability10_special_bonus_unique_lich_8</t>
  </si>
  <si>
    <t>ability11_special_bonus_unique_lich_6</t>
  </si>
  <si>
    <t>530</t>
  </si>
  <si>
    <t>npc/abilities/dota/dota_hero_lich/ability11_special_bonus_unique_lich_6</t>
  </si>
  <si>
    <t>ability12_special_bonus_attack_damage_100</t>
  </si>
  <si>
    <t>5979</t>
  </si>
  <si>
    <t>npc/abilities/dota/dota_hero_lich/ability12_special_bonus_attack_damage_100</t>
  </si>
  <si>
    <t>ability13_special_bonus_unique_lich_3</t>
  </si>
  <si>
    <t>6387</t>
  </si>
  <si>
    <t>npc/abilities/dota/dota_hero_lich/ability13_special_bonus_unique_lich_3</t>
  </si>
  <si>
    <t>ability14_special_bonus_unique_lich_7</t>
  </si>
  <si>
    <t>531</t>
  </si>
  <si>
    <t>npc/abilities/dota/dota_hero_lich/ability14_special_bonus_unique_lich_7</t>
  </si>
  <si>
    <t>ability15_special_bonus_unique_lich_4</t>
  </si>
  <si>
    <t>7360</t>
  </si>
  <si>
    <t>npc/abilities/dota/dota_hero_lich/ability15_special_bonus_unique_lich_4</t>
  </si>
  <si>
    <t>ability16_special_bonus_unique_lich_1</t>
  </si>
  <si>
    <t>6039</t>
  </si>
  <si>
    <t>npc/abilities/dota/dota_hero_lich/ability16_special_bonus_unique_lich_1</t>
  </si>
  <si>
    <t>ability17_special_bonus_unique_lich_5</t>
  </si>
  <si>
    <t>318</t>
  </si>
  <si>
    <t>npc/abilities/dota/dota_hero_lich/ability17_special_bonus_unique_lich_5</t>
  </si>
  <si>
    <t>FIELD_INTEGER
1
lich_chain_frost</t>
  </si>
  <si>
    <t>ability1_lion_impale</t>
  </si>
  <si>
    <t>5044</t>
  </si>
  <si>
    <t>npc/abilities/dota/dota_hero_lion/ability1_lion_impale</t>
  </si>
  <si>
    <t>ability2_lion_voodoo</t>
  </si>
  <si>
    <t>5045</t>
  </si>
  <si>
    <t>npc/abilities/dota/dota_hero_lion/ability2_lion_voodoo</t>
  </si>
  <si>
    <t>ability3_lion_mana_drain</t>
  </si>
  <si>
    <t>5046</t>
  </si>
  <si>
    <t>npc/abilities/dota/dota_hero_lion/ability3_lion_mana_drain</t>
  </si>
  <si>
    <t>ability6_lion_finger_of_death</t>
  </si>
  <si>
    <t>5047</t>
  </si>
  <si>
    <t>npc/abilities/dota/dota_hero_lion/ability6_lion_finger_of_death</t>
  </si>
  <si>
    <t>ability10_special_bonus_movement_speed_15</t>
  </si>
  <si>
    <t>5917</t>
  </si>
  <si>
    <t>npc/abilities/dota/dota_hero_lion/ability10_special_bonus_movement_speed_15</t>
  </si>
  <si>
    <t>ability11_special_bonus_attack_damage_70</t>
  </si>
  <si>
    <t>5942</t>
  </si>
  <si>
    <t>npc/abilities/dota/dota_hero_lion/ability11_special_bonus_attack_damage_70</t>
  </si>
  <si>
    <t>FIELD_INTEGER
70</t>
  </si>
  <si>
    <t>ability12_special_bonus_unique_lion_7</t>
  </si>
  <si>
    <t>540</t>
  </si>
  <si>
    <t>npc/abilities/dota/dota_hero_lion/ability12_special_bonus_unique_lion_7</t>
  </si>
  <si>
    <t>FIELD_FLOAT
2
lion_impale</t>
  </si>
  <si>
    <t>ability13_special_bonus_unique_lion_11</t>
  </si>
  <si>
    <t>781</t>
  </si>
  <si>
    <t>npc/abilities/dota/dota_hero_lion/ability13_special_bonus_unique_lion_11</t>
  </si>
  <si>
    <t>FIELD_INTEGER
70
lion_finger_of_death</t>
  </si>
  <si>
    <t>ability14_special_bonus_unique_lion_8</t>
  </si>
  <si>
    <t>541</t>
  </si>
  <si>
    <t>npc/abilities/dota/dota_hero_lion/ability14_special_bonus_unique_lion_8</t>
  </si>
  <si>
    <t>ability15_special_bonus_unique_lion_10</t>
  </si>
  <si>
    <t>777</t>
  </si>
  <si>
    <t>npc/abilities/dota/dota_hero_lion/ability15_special_bonus_unique_lion_10</t>
  </si>
  <si>
    <t>FIELD_INTEGER
0
lion_mana_drain</t>
  </si>
  <si>
    <t>ability16_special_bonus_unique_lion_2</t>
  </si>
  <si>
    <t>6389</t>
  </si>
  <si>
    <t>npc/abilities/dota/dota_hero_lion/ability16_special_bonus_unique_lion_2</t>
  </si>
  <si>
    <t>ability17_special_bonus_unique_lion_4</t>
  </si>
  <si>
    <t>6678</t>
  </si>
  <si>
    <t>npc/abilities/dota/dota_hero_lion/ability17_special_bonus_unique_lion_4</t>
  </si>
  <si>
    <t>FIELD_INTEGER
250
lion_voodoo</t>
  </si>
  <si>
    <t>ability1_shadow_shaman_ether_shock</t>
  </si>
  <si>
    <t>5078</t>
  </si>
  <si>
    <t>npc/abilities/dota/dota_hero_shadow_shaman/ability1_shadow_shaman_ether_shock</t>
  </si>
  <si>
    <t>var_type
start_radius</t>
  </si>
  <si>
    <t>FIELD_INTEGER
200 200 200 200</t>
  </si>
  <si>
    <t>var_type
end_radius</t>
  </si>
  <si>
    <t>FIELD_INTEGER
300 300 300 300</t>
  </si>
  <si>
    <t>var_type
end_distance</t>
  </si>
  <si>
    <t xml:space="preserve">var_type
targets
</t>
  </si>
  <si>
    <t xml:space="preserve">FIELD_INTEGER
1 3 5 7
</t>
  </si>
  <si>
    <t xml:space="preserve">FIELD_INTEGER
140 200 260 320
</t>
  </si>
  <si>
    <t>ability2_shadow_shaman_voodoo</t>
  </si>
  <si>
    <t>5079</t>
  </si>
  <si>
    <t>npc/abilities/dota/dota_hero_shadow_shaman/ability2_shadow_shaman_voodoo</t>
  </si>
  <si>
    <t>var_type
movespeed</t>
  </si>
  <si>
    <t>FIELD_FLOAT
1.25 2.0 2.75 3.5</t>
  </si>
  <si>
    <t>ability3_shadow_shaman_shackles</t>
  </si>
  <si>
    <t>5080</t>
  </si>
  <si>
    <t>npc/abilities/dota/dota_hero_shadow_shaman/ability3_shadow_shaman_shackles</t>
  </si>
  <si>
    <t>var_type
tick_interval</t>
  </si>
  <si>
    <t>FIELD_FLOAT
0.1 0.1 0.1 0.1</t>
  </si>
  <si>
    <t xml:space="preserve">var_type
total_damage
</t>
  </si>
  <si>
    <t xml:space="preserve">FIELD_FLOAT
60 130 200 270
</t>
  </si>
  <si>
    <t xml:space="preserve">var_type
channel_time
</t>
  </si>
  <si>
    <t xml:space="preserve">FIELD_FLOAT
2.75 3.5 4.25 5
</t>
  </si>
  <si>
    <t>var_type
shard_bonus_cast_range
RequiresShard</t>
  </si>
  <si>
    <t>FIELD_INTEGER
75
1</t>
  </si>
  <si>
    <t>var_type
shard_ward_count
RequiresShard</t>
  </si>
  <si>
    <t>FIELD_INTEGER
4
1</t>
  </si>
  <si>
    <t>var_type
shard_ward_spawn_distance
RequiresShard</t>
  </si>
  <si>
    <t>ability6_shadow_shaman_mass_serpent_ward</t>
  </si>
  <si>
    <t>5081</t>
  </si>
  <si>
    <t>npc/abilities/dota/dota_hero_shadow_shaman/ability6_shadow_shaman_mass_serpent_ward</t>
  </si>
  <si>
    <t>var_type
ward_count</t>
  </si>
  <si>
    <t>var_type
damage_tooltip
CalculateSpellDamageTooltip</t>
  </si>
  <si>
    <t>FIELD_INTEGER
50 85 120
0</t>
  </si>
  <si>
    <t>FIELD_FLOAT
45.0 45.0 45.0</t>
  </si>
  <si>
    <t>var_type
scepter_range
RequiresScepter</t>
  </si>
  <si>
    <t>FIELD_INTEGER
225
1</t>
  </si>
  <si>
    <t>var_type
spawn_radius</t>
  </si>
  <si>
    <t>var_type
hits_to_destroy_tooltip
LinkedSpecialBonusField</t>
  </si>
  <si>
    <t>FIELD_INTEGER
2
value2</t>
  </si>
  <si>
    <t xml:space="preserve">var_type
hits_to_destroy_tooltip_creeps
</t>
  </si>
  <si>
    <t xml:space="preserve">FIELD_INTEGER
4
</t>
  </si>
  <si>
    <t>ability10_special_bonus_unique_shadow_shaman_6</t>
  </si>
  <si>
    <t>468</t>
  </si>
  <si>
    <t>npc/abilities/dota/dota_hero_shadow_shaman/ability10_special_bonus_unique_shadow_shaman_6</t>
  </si>
  <si>
    <t>FIELD_INTEGER
140
shadow_shaman_shackles</t>
  </si>
  <si>
    <t>ability11_special_bonus_hp_175</t>
  </si>
  <si>
    <t>npc/abilities/dota/dota_hero_shadow_shaman/ability11_special_bonus_hp_175</t>
  </si>
  <si>
    <t>ability12_special_bonus_unique_shadow_shaman_8</t>
  </si>
  <si>
    <t>793</t>
  </si>
  <si>
    <t>npc/abilities/dota/dota_hero_shadow_shaman/ability12_special_bonus_unique_shadow_shaman_8</t>
  </si>
  <si>
    <t>FIELD_INTEGER
120
shadow_shaman_mass_serpent_ward</t>
  </si>
  <si>
    <t>ability13_special_bonus_unique_shadow_shaman_5</t>
  </si>
  <si>
    <t>6877</t>
  </si>
  <si>
    <t>npc/abilities/dota/dota_hero_shadow_shaman/ability13_special_bonus_unique_shadow_shaman_5</t>
  </si>
  <si>
    <t>FIELD_FLOAT
3
shadow_shaman_voodoo</t>
  </si>
  <si>
    <t>ability14_special_bonus_unique_shadow_shaman_2</t>
  </si>
  <si>
    <t>6295</t>
  </si>
  <si>
    <t>npc/abilities/dota/dota_hero_shadow_shaman/ability14_special_bonus_unique_shadow_shaman_2</t>
  </si>
  <si>
    <t>FIELD_FLOAT
1
shadow_shaman_shackles</t>
  </si>
  <si>
    <t>ability15_special_bonus_unique_shadow_shaman_1</t>
  </si>
  <si>
    <t>6052</t>
  </si>
  <si>
    <t>npc/abilities/dota/dota_hero_shadow_shaman/ability15_special_bonus_unique_shadow_shaman_1</t>
  </si>
  <si>
    <t>FIELD_INTEGER
2
shadow_shaman_mass_serpent_ward</t>
  </si>
  <si>
    <t>var_type
value2
ad_linked_abilities</t>
  </si>
  <si>
    <t>FIELD_INTEGER
1
shadow_shaman_mass_serpent_ward</t>
  </si>
  <si>
    <t>ability16_special_bonus_unique_shadow_shaman_3</t>
  </si>
  <si>
    <t>6502</t>
  </si>
  <si>
    <t>npc/abilities/dota/dota_hero_shadow_shaman/ability16_special_bonus_unique_shadow_shaman_3</t>
  </si>
  <si>
    <t>FIELD_INTEGER
380
shadow_shaman_ether_shock</t>
  </si>
  <si>
    <t>ability17_special_bonus_unique_shadow_shaman_4</t>
  </si>
  <si>
    <t>6521</t>
  </si>
  <si>
    <t>npc/abilities/dota/dota_hero_shadow_shaman/ability17_special_bonus_unique_shadow_shaman_4</t>
  </si>
  <si>
    <t>FIELD_INTEGER
25
shadow_shaman_mass_serpent_ward</t>
  </si>
  <si>
    <t>ability1_slardar_sprint</t>
  </si>
  <si>
    <t>5114</t>
  </si>
  <si>
    <t>npc/abilities/dota/dota_hero_slardar/ability1_slardar_sprint</t>
  </si>
  <si>
    <t>ability2_slardar_slithereen_crush</t>
  </si>
  <si>
    <t>5115</t>
  </si>
  <si>
    <t>npc/abilities/dota/dota_hero_slardar/ability2_slardar_slithereen_crush</t>
  </si>
  <si>
    <t>ability3_slardar_bash</t>
  </si>
  <si>
    <t>5116</t>
  </si>
  <si>
    <t>npc/abilities/dota/dota_hero_slardar/ability3_slardar_bash</t>
  </si>
  <si>
    <t xml:space="preserve">var_type
bonus_damage
</t>
  </si>
  <si>
    <t xml:space="preserve">FIELD_INTEGER
50 100 150 200
</t>
  </si>
  <si>
    <t>FIELD_FLOAT
1.0 1.1 1.2 1.3</t>
  </si>
  <si>
    <t>var_type
attack_count</t>
  </si>
  <si>
    <t>FIELD_INTEGER
3</t>
  </si>
  <si>
    <t>ability6_slardar_amplify_damage</t>
  </si>
  <si>
    <t>5117</t>
  </si>
  <si>
    <t>npc/abilities/dota/dota_hero_slardar/ability6_slardar_amplify_damage</t>
  </si>
  <si>
    <t>ability10_special_bonus_hp_regen_7</t>
  </si>
  <si>
    <t>5966</t>
  </si>
  <si>
    <t>npc/abilities/dota/dota_hero_slardar/ability10_special_bonus_hp_regen_7</t>
  </si>
  <si>
    <t>ability11_special_bonus_attack_damage_20</t>
  </si>
  <si>
    <t>5960</t>
  </si>
  <si>
    <t>npc/abilities/dota/dota_hero_slardar/ability11_special_bonus_attack_damage_20</t>
  </si>
  <si>
    <t>ability12_special_bonus_hp_325</t>
  </si>
  <si>
    <t>6423</t>
  </si>
  <si>
    <t>npc/abilities/dota/dota_hero_slardar/ability12_special_bonus_hp_325</t>
  </si>
  <si>
    <t>ability13_special_bonus_unique_slardar_2</t>
  </si>
  <si>
    <t>6889</t>
  </si>
  <si>
    <t>npc/abilities/dota/dota_hero_slardar/ability13_special_bonus_unique_slardar_2</t>
  </si>
  <si>
    <t>FIELD_INTEGER
50
slardar_bash</t>
  </si>
  <si>
    <t>ability14_special_bonus_lifesteal_25</t>
  </si>
  <si>
    <t>6111</t>
  </si>
  <si>
    <t>npc/abilities/dota/dota_hero_slardar/ability14_special_bonus_lifesteal_25</t>
  </si>
  <si>
    <t>ability15_special_bonus_unique_slardar_5</t>
  </si>
  <si>
    <t>504</t>
  </si>
  <si>
    <t>npc/abilities/dota/dota_hero_slardar/ability15_special_bonus_unique_slardar_5</t>
  </si>
  <si>
    <t>ability16_special_bonus_unique_slardar_4</t>
  </si>
  <si>
    <t>7871</t>
  </si>
  <si>
    <t>npc/abilities/dota/dota_hero_slardar/ability16_special_bonus_unique_slardar_4</t>
  </si>
  <si>
    <t>FIELD_FLOAT
4
slardar_slithereen_crush</t>
  </si>
  <si>
    <t>ability17_special_bonus_unique_slardar_3</t>
  </si>
  <si>
    <t>6890</t>
  </si>
  <si>
    <t>npc/abilities/dota/dota_hero_slardar/ability17_special_bonus_unique_slardar_3</t>
  </si>
  <si>
    <t>FIELD_INTEGER
0
slardar_amplify_damage</t>
  </si>
  <si>
    <t>ability1_tidehunter_gush</t>
  </si>
  <si>
    <t>5118</t>
  </si>
  <si>
    <t>npc/abilities/dota/dota_hero_tidehunter/ability1_tidehunter_gush</t>
  </si>
  <si>
    <t xml:space="preserve">var_type
gush_damage
</t>
  </si>
  <si>
    <t>var_type
projectile_speed</t>
  </si>
  <si>
    <t>FIELD_INTEGER
2500</t>
  </si>
  <si>
    <t>var_type
movement_speed
LinkedSpecialBonusOperation</t>
  </si>
  <si>
    <t>FIELD_INTEGER
-40 -40 -40 -40
SPECIAL_BONUS_SUBTRACT</t>
  </si>
  <si>
    <t xml:space="preserve">var_type
negative_armor
</t>
  </si>
  <si>
    <t xml:space="preserve">FIELD_FLOAT
3 4 5 6
</t>
  </si>
  <si>
    <t>var_type
speed_scepter
RequiresScepter</t>
  </si>
  <si>
    <t>FIELD_INTEGER
1500
1</t>
  </si>
  <si>
    <t>var_type
aoe_scepter
RequiresScepter</t>
  </si>
  <si>
    <t>FIELD_INTEGER
260
1</t>
  </si>
  <si>
    <t>var_type
cooldown_scepter
RequiresScepter</t>
  </si>
  <si>
    <t>var_type
cast_range_scepter
RequiresScepter</t>
  </si>
  <si>
    <t>FIELD_INTEGER
2200
1</t>
  </si>
  <si>
    <t>ability2_tidehunter_kraken_shell</t>
  </si>
  <si>
    <t>5119</t>
  </si>
  <si>
    <t>npc/abilities/dota/dota_hero_tidehunter/ability2_tidehunter_kraken_shell</t>
  </si>
  <si>
    <t>var_type
damage_reduction
CalculateSpellDamageTooltip</t>
  </si>
  <si>
    <t>FIELD_INTEGER
16 34 52 70
0</t>
  </si>
  <si>
    <t>var_type
damage_cleanse
LinkedSpecialBonusOperation
CalculateSpellDamageTooltip</t>
  </si>
  <si>
    <t>FIELD_INTEGER
600 550 500 450
SPECIAL_BONUS_SUBTRACT
0</t>
  </si>
  <si>
    <t>var_type
damage_reset_interval
CalculateSpellDamageTooltip</t>
  </si>
  <si>
    <t>FIELD_FLOAT
7.0 7.0 7.0 7.0
0</t>
  </si>
  <si>
    <t>ability3_tidehunter_anchor_smash</t>
  </si>
  <si>
    <t>5120</t>
  </si>
  <si>
    <t>npc/abilities/dota/dota_hero_tidehunter/ability3_tidehunter_anchor_smash</t>
  </si>
  <si>
    <t>ability6_tidehunter_ravage</t>
  </si>
  <si>
    <t>5121</t>
  </si>
  <si>
    <t>npc/abilities/dota/dota_hero_tidehunter/ability6_tidehunter_ravage</t>
  </si>
  <si>
    <t>npc/abilities/dota/dota_hero_tidehunter/ability10_special_bonus_movement_speed_20</t>
  </si>
  <si>
    <t>ability11_special_bonus_mp_regen_175</t>
  </si>
  <si>
    <t>6926</t>
  </si>
  <si>
    <t>npc/abilities/dota/dota_hero_tidehunter/ability11_special_bonus_mp_regen_175</t>
  </si>
  <si>
    <t>ability12_special_bonus_unique_tidehunter_2</t>
  </si>
  <si>
    <t>6945</t>
  </si>
  <si>
    <t>npc/abilities/dota/dota_hero_tidehunter/ability12_special_bonus_unique_tidehunter_2</t>
  </si>
  <si>
    <t>FIELD_INTEGER
120
tidehunter_gush</t>
  </si>
  <si>
    <t>ability13_special_bonus_unique_tidehunter_3</t>
  </si>
  <si>
    <t>6946</t>
  </si>
  <si>
    <t>npc/abilities/dota/dota_hero_tidehunter/ability13_special_bonus_unique_tidehunter_3</t>
  </si>
  <si>
    <t>ability14_special_bonus_unique_tidehunter_4</t>
  </si>
  <si>
    <t>6947</t>
  </si>
  <si>
    <t>npc/abilities/dota/dota_hero_tidehunter/ability14_special_bonus_unique_tidehunter_4</t>
  </si>
  <si>
    <t>FIELD_INTEGER
40
tidehunter_kraken_shell</t>
  </si>
  <si>
    <t>ability15_special_bonus_unique_tidehunter</t>
  </si>
  <si>
    <t>6151</t>
  </si>
  <si>
    <t>npc/abilities/dota/dota_hero_tidehunter/ability15_special_bonus_unique_tidehunter</t>
  </si>
  <si>
    <t>FIELD_INTEGER
4
tidehunter_gush</t>
  </si>
  <si>
    <t>ability16_special_bonus_cooldown_reduction_20</t>
  </si>
  <si>
    <t>5952</t>
  </si>
  <si>
    <t>npc/abilities/dota/dota_hero_tidehunter/ability16_special_bonus_cooldown_reduction_20</t>
  </si>
  <si>
    <t>ability17_special_bonus_attack_damage_200</t>
  </si>
  <si>
    <t>460</t>
  </si>
  <si>
    <t>npc/abilities/dota/dota_hero_tidehunter/ability17_special_bonus_attack_damage_200</t>
  </si>
  <si>
    <t>ability1_witch_doctor_paralyzing_cask</t>
  </si>
  <si>
    <t>5138</t>
  </si>
  <si>
    <t>npc/abilities/dota/dota_hero_witch_doctor/ability1_witch_doctor_paralyzing_cask</t>
  </si>
  <si>
    <t>ability2_witch_doctor_voodoo_restoration</t>
  </si>
  <si>
    <t>5139</t>
  </si>
  <si>
    <t>npc/abilities/dota/dota_hero_witch_doctor/ability2_witch_doctor_voodoo_restoration</t>
  </si>
  <si>
    <t>var_type
mana_per_second
LinkedSpecialBonusOperation
LinkedSpecialBonusField</t>
  </si>
  <si>
    <t>FIELD_FLOAT
8 12 16 20
SPECIAL_BONUS_MULTIPLY
value</t>
  </si>
  <si>
    <t>FIELD_INTEGER
500 550 600 650</t>
  </si>
  <si>
    <t>var_type
heal
DamageTypeTooltip</t>
  </si>
  <si>
    <t>FIELD_INTEGER
10 20 30 40
DAMAGE_TYPE_MAGICAL</t>
  </si>
  <si>
    <t>var_type
heal_interval</t>
  </si>
  <si>
    <t>FIELD_FLOAT
0.33 0.33 0.33 0.33</t>
  </si>
  <si>
    <t>var_type
enemy_damage_pct</t>
  </si>
  <si>
    <t>ability3_witch_doctor_maledict</t>
  </si>
  <si>
    <t>5140</t>
  </si>
  <si>
    <t>npc/abilities/dota/dota_hero_witch_doctor/ability3_witch_doctor_maledict</t>
  </si>
  <si>
    <t xml:space="preserve">var_type
radius
</t>
  </si>
  <si>
    <t xml:space="preserve">FIELD_INTEGER
180
</t>
  </si>
  <si>
    <t>var_type
bonus_damage_threshold</t>
  </si>
  <si>
    <t>var_type
ticks
LinkedSpecialBonusField</t>
  </si>
  <si>
    <t>FIELD_INTEGER
3
value2</t>
  </si>
  <si>
    <t>ability4_witch_doctor_voodoo_switcheroo</t>
  </si>
  <si>
    <t>632</t>
  </si>
  <si>
    <t>npc/abilities/dota/dota_hero_witch_doctor/ability4_witch_doctor_voodoo_switcheroo</t>
  </si>
  <si>
    <t>FIELD_FLOAT
3</t>
  </si>
  <si>
    <t>var_type
attack_speed_reduction</t>
  </si>
  <si>
    <t>ability6_witch_doctor_death_ward</t>
  </si>
  <si>
    <t>5141</t>
  </si>
  <si>
    <t>npc/abilities/dota/dota_hero_witch_doctor/ability6_witch_doctor_death_ward</t>
  </si>
  <si>
    <t>var_type
damage
CalculateSpellDamageTooltip</t>
  </si>
  <si>
    <t>FIELD_INTEGER
90 150 210
0</t>
  </si>
  <si>
    <t xml:space="preserve">var_type
attack_range_tooltip
</t>
  </si>
  <si>
    <t xml:space="preserve">FIELD_INTEGER
700
</t>
  </si>
  <si>
    <t>var_type
bounce_radius
RequiresScepter</t>
  </si>
  <si>
    <t>FIELD_INTEGER
650 650 650
1</t>
  </si>
  <si>
    <t>var_type
scepter_lifesteal
RequiresScepter</t>
  </si>
  <si>
    <t>var_type
bonus_accuracy</t>
  </si>
  <si>
    <t>ability10_special_bonus_attack_damage_60</t>
  </si>
  <si>
    <t>6366</t>
  </si>
  <si>
    <t>npc/abilities/dota/dota_hero_witch_doctor/ability10_special_bonus_attack_damage_60</t>
  </si>
  <si>
    <t>FIELD_INTEGER
60</t>
  </si>
  <si>
    <t>npc/abilities/dota/dota_hero_witch_doctor/ability11_special_bonus_hp_200</t>
  </si>
  <si>
    <t>ability12_special_bonus_unique_witch_doctor_3</t>
  </si>
  <si>
    <t>6524</t>
  </si>
  <si>
    <t>npc/abilities/dota/dota_hero_witch_doctor/ability12_special_bonus_unique_witch_doctor_3</t>
  </si>
  <si>
    <t>ability13_special_bonus_unique_witch_doctor_6</t>
  </si>
  <si>
    <t>417</t>
  </si>
  <si>
    <t>npc/abilities/dota/dota_hero_witch_doctor/ability13_special_bonus_unique_witch_doctor_6</t>
  </si>
  <si>
    <t>FIELD_INTEGER
75
witch_doctor_maledict</t>
  </si>
  <si>
    <t>ability14_special_bonus_unique_witch_doctor_1</t>
  </si>
  <si>
    <t>5998</t>
  </si>
  <si>
    <t>npc/abilities/dota/dota_hero_witch_doctor/ability14_special_bonus_unique_witch_doctor_1</t>
  </si>
  <si>
    <t>FIELD_INTEGER
100
witch_doctor_death_ward</t>
  </si>
  <si>
    <t>ability15_special_bonus_unique_witch_doctor_7</t>
  </si>
  <si>
    <t>555</t>
  </si>
  <si>
    <t>npc/abilities/dota/dota_hero_witch_doctor/ability15_special_bonus_unique_witch_doctor_7</t>
  </si>
  <si>
    <t>FIELD_INTEGER
20
witch_doctor_maledict</t>
  </si>
  <si>
    <t>ability16_special_bonus_unique_witch_doctor_2</t>
  </si>
  <si>
    <t>6298</t>
  </si>
  <si>
    <t>npc/abilities/dota/dota_hero_witch_doctor/ability16_special_bonus_unique_witch_doctor_2</t>
  </si>
  <si>
    <t>FIELD_FLOAT
1.5
witch_doctor_voodoo_restoration</t>
  </si>
  <si>
    <t>ability17_special_bonus_unique_witch_doctor_5</t>
  </si>
  <si>
    <t>6996</t>
  </si>
  <si>
    <t>npc/abilities/dota/dota_hero_witch_doctor/ability17_special_bonus_unique_witch_doctor_5</t>
  </si>
  <si>
    <t>FIELD_INTEGER
60
witch_doctor_death_ward</t>
  </si>
  <si>
    <t>ability1_riki_smoke_screen</t>
  </si>
  <si>
    <t>5142</t>
  </si>
  <si>
    <t>npc/abilities/dota/dota_hero_riki/ability1_riki_smoke_screen</t>
  </si>
  <si>
    <t>ability2_riki_blink_strike</t>
  </si>
  <si>
    <t>5143</t>
  </si>
  <si>
    <t>npc/abilities/dota/dota_hero_riki/ability2_riki_blink_strike</t>
  </si>
  <si>
    <t>ability3_riki_tricks_of_the_trade</t>
  </si>
  <si>
    <t>5145</t>
  </si>
  <si>
    <t>npc/abilities/dota/dota_hero_riki/ability3_riki_tricks_of_the_trade</t>
  </si>
  <si>
    <t>ability4_riki_poison_dart</t>
  </si>
  <si>
    <t>npc/abilities/dota/dota_hero_riki/ability4_riki_poison_dart</t>
  </si>
  <si>
    <t>ability6_riki_backstab</t>
  </si>
  <si>
    <t>5144</t>
  </si>
  <si>
    <t>npc/abilities/dota/dota_hero_riki/ability6_riki_backstab</t>
  </si>
  <si>
    <t>ability10_special_bonus_strength_8</t>
  </si>
  <si>
    <t>5982</t>
  </si>
  <si>
    <t>npc/abilities/dota/dota_hero_riki/ability10_special_bonus_strength_8</t>
  </si>
  <si>
    <t>npc/abilities/dota/dota_hero_riki/ability11_special_bonus_attack_speed_20</t>
  </si>
  <si>
    <t>ability12_special_bonus_unique_riki_8</t>
  </si>
  <si>
    <t>782</t>
  </si>
  <si>
    <t>npc/abilities/dota/dota_hero_riki/ability12_special_bonus_unique_riki_8</t>
  </si>
  <si>
    <t>FIELD_INTEGER
8
riki_backstab</t>
  </si>
  <si>
    <t>ability13_special_bonus_unique_riki_2</t>
  </si>
  <si>
    <t>6193</t>
  </si>
  <si>
    <t>npc/abilities/dota/dota_hero_riki/ability13_special_bonus_unique_riki_2</t>
  </si>
  <si>
    <t>ability14_special_bonus_unique_riki_1</t>
  </si>
  <si>
    <t>6330</t>
  </si>
  <si>
    <t>npc/abilities/dota/dota_hero_riki/ability14_special_bonus_unique_riki_1</t>
  </si>
  <si>
    <t>FIELD_FLOAT
0.5
riki_backstab</t>
  </si>
  <si>
    <t>ability15_special_bonus_unique_riki_9</t>
  </si>
  <si>
    <t>795</t>
  </si>
  <si>
    <t>npc/abilities/dota/dota_hero_riki/ability15_special_bonus_unique_riki_9</t>
  </si>
  <si>
    <t>ability16_special_bonus_unique_riki_6</t>
  </si>
  <si>
    <t>347</t>
  </si>
  <si>
    <t>npc/abilities/dota/dota_hero_riki/ability16_special_bonus_unique_riki_6</t>
  </si>
  <si>
    <t>FIELD_INTEGER
4
riki_tricks_of_the_trade</t>
  </si>
  <si>
    <t>ability17_special_bonus_unique_riki_7</t>
  </si>
  <si>
    <t>474</t>
  </si>
  <si>
    <t>npc/abilities/dota/dota_hero_riki/ability17_special_bonus_unique_riki_7</t>
  </si>
  <si>
    <t>FIELD_INTEGER
60
riki_smoke_screen</t>
  </si>
  <si>
    <t>ability1_enigma_malefice</t>
  </si>
  <si>
    <t>5146</t>
  </si>
  <si>
    <t>npc/abilities/dota/dota_hero_enigma/ability1_enigma_malefice</t>
  </si>
  <si>
    <t>ability2_enigma_demonic_conversion</t>
  </si>
  <si>
    <t>5147</t>
  </si>
  <si>
    <t>npc/abilities/dota/dota_hero_enigma/ability2_enigma_demonic_conversion</t>
  </si>
  <si>
    <t xml:space="preserve">var_type
spawn_count
</t>
  </si>
  <si>
    <t xml:space="preserve">FIELD_INTEGER
3 3 3 3
</t>
  </si>
  <si>
    <t>var_type
split_attack_count</t>
  </si>
  <si>
    <t>FIELD_INTEGER
6 6 6 6</t>
  </si>
  <si>
    <t xml:space="preserve">var_type
eidolon_hp_tooltip
</t>
  </si>
  <si>
    <t xml:space="preserve">FIELD_INTEGER
180 200 220 240
</t>
  </si>
  <si>
    <t>var_type
life_extension</t>
  </si>
  <si>
    <t>FIELD_FLOAT
2.0 2.0 2.0 2.0</t>
  </si>
  <si>
    <t xml:space="preserve">var_type
eidolon_dmg_tooltip
</t>
  </si>
  <si>
    <t xml:space="preserve">FIELD_INTEGER
20 28 38 47
</t>
  </si>
  <si>
    <t>var_type
creep_max_level</t>
  </si>
  <si>
    <t>ability3_enigma_midnight_pulse</t>
  </si>
  <si>
    <t>5148</t>
  </si>
  <si>
    <t>npc/abilities/dota/dota_hero_enigma/ability3_enigma_midnight_pulse</t>
  </si>
  <si>
    <t xml:space="preserve">FIELD_INTEGER
550
</t>
  </si>
  <si>
    <t>var_type
damage_percent</t>
  </si>
  <si>
    <t>FIELD_FLOAT
6 8 10 12</t>
  </si>
  <si>
    <t xml:space="preserve">FIELD_FLOAT
9 10 11 12
</t>
  </si>
  <si>
    <t>ability6_enigma_black_hole</t>
  </si>
  <si>
    <t>5149</t>
  </si>
  <si>
    <t>npc/abilities/dota/dota_hero_enigma/ability6_enigma_black_hole</t>
  </si>
  <si>
    <t>ability10_special_bonus_unique_enigma_7</t>
  </si>
  <si>
    <t>520</t>
  </si>
  <si>
    <t>npc/abilities/dota/dota_hero_enigma/ability10_special_bonus_unique_enigma_7</t>
  </si>
  <si>
    <t>FIELD_INTEGER
150
enigma_demonic_conversion</t>
  </si>
  <si>
    <t>ability11_special_bonus_unique_enigma_6</t>
  </si>
  <si>
    <t>461</t>
  </si>
  <si>
    <t>npc/abilities/dota/dota_hero_enigma/ability11_special_bonus_unique_enigma_6</t>
  </si>
  <si>
    <t>ability12_special_bonus_cooldown_reduction_8</t>
  </si>
  <si>
    <t>5950</t>
  </si>
  <si>
    <t>npc/abilities/dota/dota_hero_enigma/ability12_special_bonus_cooldown_reduction_8</t>
  </si>
  <si>
    <t>ability13_special_bonus_unique_enigma_9</t>
  </si>
  <si>
    <t>620</t>
  </si>
  <si>
    <t>npc/abilities/dota/dota_hero_enigma/ability13_special_bonus_unique_enigma_9</t>
  </si>
  <si>
    <t>FIELD_INTEGER
200
enigma_midnight_pulse</t>
  </si>
  <si>
    <t>ability14_special_bonus_hp_400</t>
  </si>
  <si>
    <t>npc/abilities/dota/dota_hero_enigma/ability14_special_bonus_hp_400</t>
  </si>
  <si>
    <t>ability15_special_bonus_unique_enigma_3</t>
  </si>
  <si>
    <t>6649</t>
  </si>
  <si>
    <t>npc/abilities/dota/dota_hero_enigma/ability15_special_bonus_unique_enigma_3</t>
  </si>
  <si>
    <t>FIELD_INTEGER
40
enigma_demonic_conversion</t>
  </si>
  <si>
    <t>ability16_special_bonus_unique_enigma_2</t>
  </si>
  <si>
    <t>6510</t>
  </si>
  <si>
    <t>npc/abilities/dota/dota_hero_enigma/ability16_special_bonus_unique_enigma_2</t>
  </si>
  <si>
    <t>FIELD_INTEGER
8
enigma_malefice</t>
  </si>
  <si>
    <t>FIELD_INTEGER
4
enigma_malefice</t>
  </si>
  <si>
    <t>ability17_special_bonus_unique_enigma</t>
  </si>
  <si>
    <t>6065</t>
  </si>
  <si>
    <t>npc/abilities/dota/dota_hero_enigma/ability17_special_bonus_unique_enigma</t>
  </si>
  <si>
    <t>FIELD_INTEGER
5
enigma_demonic_conversion</t>
  </si>
  <si>
    <t>ability1_tinker_laser</t>
  </si>
  <si>
    <t>5150</t>
  </si>
  <si>
    <t>npc/abilities/dota/dota_hero_tinker/ability1_tinker_laser</t>
  </si>
  <si>
    <t>var_type
miss_rate</t>
  </si>
  <si>
    <t>FIELD_INTEGER
100 100 100 100</t>
  </si>
  <si>
    <t xml:space="preserve">var_type
duration_hero
</t>
  </si>
  <si>
    <t xml:space="preserve">FIELD_FLOAT
3 3.5 4 4.5
</t>
  </si>
  <si>
    <t xml:space="preserve">var_type
duration_creep
</t>
  </si>
  <si>
    <t xml:space="preserve">FIELD_FLOAT
6.0 6.0 6.0 6.0
</t>
  </si>
  <si>
    <t xml:space="preserve">var_type
laser_damage
</t>
  </si>
  <si>
    <t xml:space="preserve">FIELD_INTEGER
75 150 225 300
</t>
  </si>
  <si>
    <t>var_type
radius_explosion</t>
  </si>
  <si>
    <t>var_type
scepter_bonus_cast_range
RequiresScepter</t>
  </si>
  <si>
    <t>FIELD_INTEGER
200
1</t>
  </si>
  <si>
    <t>var_type
scepter_reduction_pct
RequiresScepter</t>
  </si>
  <si>
    <t>var_type
scepter_bounce_radius
RequiresScepter</t>
  </si>
  <si>
    <t>FIELD_INTEGER
700
1</t>
  </si>
  <si>
    <t>ability2_tinker_heat_seeking_missile</t>
  </si>
  <si>
    <t>5151</t>
  </si>
  <si>
    <t>npc/abilities/dota/dota_hero_tinker/ability2_tinker_heat_seeking_missile</t>
  </si>
  <si>
    <t>FIELD_INTEGER
115 190 265 340</t>
  </si>
  <si>
    <t xml:space="preserve">FIELD_INTEGER
2 2 2 2
</t>
  </si>
  <si>
    <t>ability3_tinker_march_of_the_machines</t>
  </si>
  <si>
    <t>5152</t>
  </si>
  <si>
    <t>npc/abilities/dota/dota_hero_tinker/ability3_tinker_march_of_the_machines</t>
  </si>
  <si>
    <t>FIELD_INTEGER
900</t>
  </si>
  <si>
    <t>var_type
collision_radius</t>
  </si>
  <si>
    <t xml:space="preserve">FIELD_FLOAT
6.0
</t>
  </si>
  <si>
    <t>var_type
machines_per_sec</t>
  </si>
  <si>
    <t>FIELD_INTEGER
24</t>
  </si>
  <si>
    <t>var_type
distance</t>
  </si>
  <si>
    <t>FIELD_INTEGER
1800</t>
  </si>
  <si>
    <t>var_type
distance_scepter</t>
  </si>
  <si>
    <t xml:space="preserve">FIELD_INTEGER
30
</t>
  </si>
  <si>
    <t>ability4_tinker_defense_matrix</t>
  </si>
  <si>
    <t>npc/abilities/dota/dota_hero_tinker/ability4_tinker_defense_matrix</t>
  </si>
  <si>
    <t>ability6_tinker_rearm</t>
  </si>
  <si>
    <t>5153</t>
  </si>
  <si>
    <t>npc/abilities/dota/dota_hero_tinker/ability6_tinker_rearm</t>
  </si>
  <si>
    <t>ability10_special_bonus_spell_amplify_8</t>
  </si>
  <si>
    <t>npc/abilities/dota/dota_hero_tinker/ability10_special_bonus_spell_amplify_8</t>
  </si>
  <si>
    <t>ability11_special_bonus_mana_reduction_8</t>
  </si>
  <si>
    <t>npc/abilities/dota/dota_hero_tinker/ability11_special_bonus_mana_reduction_8</t>
  </si>
  <si>
    <t>ability12_special_bonus_unique_tinker_5</t>
  </si>
  <si>
    <t>413</t>
  </si>
  <si>
    <t>npc/abilities/dota/dota_hero_tinker/ability12_special_bonus_unique_tinker_5</t>
  </si>
  <si>
    <t>FIELD_FLOAT
0.5
tinker_keen_teleport</t>
  </si>
  <si>
    <t>ability13_special_bonus_unique_tinker_6</t>
  </si>
  <si>
    <t>765</t>
  </si>
  <si>
    <t>npc/abilities/dota/dota_hero_tinker/ability13_special_bonus_unique_tinker_6</t>
  </si>
  <si>
    <t>FIELD_INTEGER
1
tinker_heat_seeking_missile</t>
  </si>
  <si>
    <t>npc/abilities/dota/dota_hero_tinker/ability14_special_bonus_armor_8</t>
  </si>
  <si>
    <t>ability15_special_bonus_unique_tinker_2</t>
  </si>
  <si>
    <t>6952</t>
  </si>
  <si>
    <t>npc/abilities/dota/dota_hero_tinker/ability15_special_bonus_unique_tinker_2</t>
  </si>
  <si>
    <t>FIELD_INTEGER
8
tinker_march_of_the_machines</t>
  </si>
  <si>
    <t>ability16_special_bonus_unique_tinker</t>
  </si>
  <si>
    <t>6152</t>
  </si>
  <si>
    <t>npc/abilities/dota/dota_hero_tinker/ability16_special_bonus_unique_tinker</t>
  </si>
  <si>
    <t>FIELD_INTEGER
80
tinker_laser</t>
  </si>
  <si>
    <t>ability17_special_bonus_unique_tinker_3</t>
  </si>
  <si>
    <t>6953</t>
  </si>
  <si>
    <t>npc/abilities/dota/dota_hero_tinker/ability17_special_bonus_unique_tinker_3</t>
  </si>
  <si>
    <t>FIELD_FLOAT
0.25
tinker_heat_seeking_missile</t>
  </si>
  <si>
    <t>ability1_sniper_shrapnel</t>
  </si>
  <si>
    <t>5154</t>
  </si>
  <si>
    <t>npc/abilities/dota/dota_hero_sniper/ability1_sniper_shrapnel</t>
  </si>
  <si>
    <t>var_type
slow_movement_speed</t>
  </si>
  <si>
    <t>FIELD_INTEGER
-12 -18 -24 -30</t>
  </si>
  <si>
    <t xml:space="preserve">var_type
shrapnel_damage
</t>
  </si>
  <si>
    <t xml:space="preserve">FIELD_INTEGER
25 40 55 70
</t>
  </si>
  <si>
    <t>FIELD_FLOAT
10.0</t>
  </si>
  <si>
    <t>var_type
damage_delay</t>
  </si>
  <si>
    <t>FIELD_FLOAT
1.2</t>
  </si>
  <si>
    <t>var_type
slow_duration</t>
  </si>
  <si>
    <t xml:space="preserve">var_type
AbilityCharges
</t>
  </si>
  <si>
    <t xml:space="preserve">FIELD_INTEGER
</t>
  </si>
  <si>
    <t>ability2_sniper_headshot</t>
  </si>
  <si>
    <t>5155</t>
  </si>
  <si>
    <t>npc/abilities/dota/dota_hero_sniper/ability2_sniper_headshot</t>
  </si>
  <si>
    <t>ability3_sniper_take_aim</t>
  </si>
  <si>
    <t>5156</t>
  </si>
  <si>
    <t>npc/abilities/dota/dota_hero_sniper/ability3_sniper_take_aim</t>
  </si>
  <si>
    <t xml:space="preserve">var_type
bonus_attack_range
</t>
  </si>
  <si>
    <t xml:space="preserve">FIELD_INTEGER
100 200 300 400
</t>
  </si>
  <si>
    <t xml:space="preserve">FIELD_FLOAT
3
</t>
  </si>
  <si>
    <t>var_type
slow</t>
  </si>
  <si>
    <t>FIELD_INTEGER
45 40 35 30</t>
  </si>
  <si>
    <t>var_type
headshot_chance</t>
  </si>
  <si>
    <t>ability4_sniper_concussive_grenade</t>
  </si>
  <si>
    <t>694</t>
  </si>
  <si>
    <t>npc/abilities/dota/dota_hero_sniper/ability4_sniper_concussive_grenade</t>
  </si>
  <si>
    <t>ability6_sniper_assassinate</t>
  </si>
  <si>
    <t>5157</t>
  </si>
  <si>
    <t>npc/abilities/dota/dota_hero_sniper/ability6_sniper_assassinate</t>
  </si>
  <si>
    <t>ability10_special_bonus_cooldown_reduction_15</t>
  </si>
  <si>
    <t>5951</t>
  </si>
  <si>
    <t>npc/abilities/dota/dota_hero_sniper/ability10_special_bonus_cooldown_reduction_15</t>
  </si>
  <si>
    <t>ability11_special_bonus_attack_damage_15</t>
  </si>
  <si>
    <t>npc/abilities/dota/dota_hero_sniper/ability11_special_bonus_attack_damage_15</t>
  </si>
  <si>
    <t>ability12_special_bonus_attack_speed_30</t>
  </si>
  <si>
    <t>5907</t>
  </si>
  <si>
    <t>npc/abilities/dota/dota_hero_sniper/ability12_special_bonus_attack_speed_30</t>
  </si>
  <si>
    <t>ability13_special_bonus_unique_sniper_5</t>
  </si>
  <si>
    <t>7396</t>
  </si>
  <si>
    <t>npc/abilities/dota/dota_hero_sniper/ability13_special_bonus_unique_sniper_5</t>
  </si>
  <si>
    <t>FIELD_INTEGER
-14
sniper_shrapnel</t>
  </si>
  <si>
    <t>ability14_special_bonus_unique_sniper_3</t>
  </si>
  <si>
    <t>6896</t>
  </si>
  <si>
    <t>npc/abilities/dota/dota_hero_sniper/ability14_special_bonus_unique_sniper_3</t>
  </si>
  <si>
    <t>FIELD_INTEGER
28
sniper_headshot</t>
  </si>
  <si>
    <t>ability15_special_bonus_unique_sniper_1</t>
  </si>
  <si>
    <t>6305</t>
  </si>
  <si>
    <t>npc/abilities/dota/dota_hero_sniper/ability15_special_bonus_unique_sniper_1</t>
  </si>
  <si>
    <t>FIELD_INTEGER
24
sniper_shrapnel</t>
  </si>
  <si>
    <t>ability16_special_bonus_attack_range_100</t>
  </si>
  <si>
    <t>npc/abilities/dota/dota_hero_sniper/ability16_special_bonus_attack_range_100</t>
  </si>
  <si>
    <t>ability17_special_bonus_unique_sniper_2</t>
  </si>
  <si>
    <t>6198</t>
  </si>
  <si>
    <t>npc/abilities/dota/dota_hero_sniper/ability17_special_bonus_unique_sniper_2</t>
  </si>
  <si>
    <t>FIELD_INTEGER
6
sniper_shrapnel</t>
  </si>
  <si>
    <t>ability1_necrolyte_death_pulse</t>
  </si>
  <si>
    <t>5158</t>
  </si>
  <si>
    <t>npc/abilities/dota/dota_hero_necrolyte/ability1_necrolyte_death_pulse</t>
  </si>
  <si>
    <t>var_type
area_of_effect</t>
  </si>
  <si>
    <t xml:space="preserve">var_type
heal
</t>
  </si>
  <si>
    <t xml:space="preserve">FIELD_INTEGER
55 80 105 130
</t>
  </si>
  <si>
    <t>ability2_necrolyte_sadist</t>
  </si>
  <si>
    <t>5160</t>
  </si>
  <si>
    <t>npc/abilities/dota/dota_hero_necrolyte/ability2_necrolyte_sadist</t>
  </si>
  <si>
    <t>ability3_necrolyte_heartstopper_aura</t>
  </si>
  <si>
    <t>5159</t>
  </si>
  <si>
    <t>npc/abilities/dota/dota_hero_necrolyte/ability3_necrolyte_heartstopper_aura</t>
  </si>
  <si>
    <t>ability4_necrolyte_death_seeker</t>
  </si>
  <si>
    <t>661</t>
  </si>
  <si>
    <t>npc/abilities/dota/dota_hero_necrolyte/ability4_necrolyte_death_seeker</t>
  </si>
  <si>
    <t>var_type
projectile_multiplier</t>
  </si>
  <si>
    <t>FIELD_FLOAT
125</t>
  </si>
  <si>
    <t>var_type
ethereal_duration</t>
  </si>
  <si>
    <t>var_type
magic_resistance_reduction</t>
  </si>
  <si>
    <t>ability6_necrolyte_reapers_scythe</t>
  </si>
  <si>
    <t>5161</t>
  </si>
  <si>
    <t>npc/abilities/dota/dota_hero_necrolyte/ability6_necrolyte_reapers_scythe</t>
  </si>
  <si>
    <t>npc/abilities/dota/dota_hero_necrolyte/ability10_special_bonus_attack_damage_25</t>
  </si>
  <si>
    <t>ability11_special_bonus_strength_8</t>
  </si>
  <si>
    <t>npc/abilities/dota/dota_hero_necrolyte/ability11_special_bonus_strength_8</t>
  </si>
  <si>
    <t>ability12_special_bonus_unique_necrophos_3</t>
  </si>
  <si>
    <t>7110</t>
  </si>
  <si>
    <t>npc/abilities/dota/dota_hero_necrolyte/ability12_special_bonus_unique_necrophos_3</t>
  </si>
  <si>
    <t>ability13_special_bonus_unique_necrophos_4</t>
  </si>
  <si>
    <t>7111</t>
  </si>
  <si>
    <t>npc/abilities/dota/dota_hero_necrolyte/ability13_special_bonus_unique_necrophos_4</t>
  </si>
  <si>
    <t>FIELD_INTEGER
32
necrolyte_death_pulse</t>
  </si>
  <si>
    <t>ability14_special_bonus_magic_resistance_15</t>
  </si>
  <si>
    <t>npc/abilities/dota/dota_hero_necrolyte/ability14_special_bonus_magic_resistance_15</t>
  </si>
  <si>
    <t>ability15_special_bonus_unique_necrophos_5</t>
  </si>
  <si>
    <t>npc/abilities/dota/dota_hero_necrolyte/ability15_special_bonus_unique_necrophos_5</t>
  </si>
  <si>
    <t>ability16_special_bonus_unique_necrophos_2</t>
  </si>
  <si>
    <t>6703</t>
  </si>
  <si>
    <t>npc/abilities/dota/dota_hero_necrolyte/ability16_special_bonus_unique_necrophos_2</t>
  </si>
  <si>
    <t>ability17_special_bonus_unique_necrophos</t>
  </si>
  <si>
    <t>6010</t>
  </si>
  <si>
    <t>npc/abilities/dota/dota_hero_necrolyte/ability17_special_bonus_unique_necrophos</t>
  </si>
  <si>
    <t>FIELD_FLOAT
2.5
necrolyte_death_pulse</t>
  </si>
  <si>
    <t>ability1_warlock_fatal_bonds</t>
  </si>
  <si>
    <t>5162</t>
  </si>
  <si>
    <t>npc/abilities/dota/dota_hero_warlock/ability1_warlock_fatal_bonds</t>
  </si>
  <si>
    <t xml:space="preserve">var_type
count
</t>
  </si>
  <si>
    <t xml:space="preserve">FIELD_INTEGER
6
</t>
  </si>
  <si>
    <t xml:space="preserve">var_type
damage_share_percentage
</t>
  </si>
  <si>
    <t xml:space="preserve">FIELD_INTEGER
12 16 20 24
</t>
  </si>
  <si>
    <t>FIELD_FLOAT
25.0</t>
  </si>
  <si>
    <t>var_type
search_aoe</t>
  </si>
  <si>
    <t>FIELD_FLOAT
700</t>
  </si>
  <si>
    <t>ability2_warlock_shadow_word</t>
  </si>
  <si>
    <t>5163</t>
  </si>
  <si>
    <t>npc/abilities/dota/dota_hero_warlock/ability2_warlock_shadow_word</t>
  </si>
  <si>
    <t>ability3_warlock_upheaval</t>
  </si>
  <si>
    <t>5164</t>
  </si>
  <si>
    <t>npc/abilities/dota/dota_hero_warlock/ability3_warlock_upheaval</t>
  </si>
  <si>
    <t>ability6_warlock_rain_of_chaos</t>
  </si>
  <si>
    <t>5165</t>
  </si>
  <si>
    <t>npc/abilities/dota/dota_hero_warlock/ability6_warlock_rain_of_chaos</t>
  </si>
  <si>
    <t>ability10_special_bonus_unique_warlock_5</t>
  </si>
  <si>
    <t>6982</t>
  </si>
  <si>
    <t>npc/abilities/dota/dota_hero_warlock/ability10_special_bonus_unique_warlock_5</t>
  </si>
  <si>
    <t>FIELD_INTEGER
3
warlock_fatal_bonds</t>
  </si>
  <si>
    <t>ability11_special_bonus_unique_warlock_8</t>
  </si>
  <si>
    <t>768</t>
  </si>
  <si>
    <t>npc/abilities/dota/dota_hero_warlock/ability11_special_bonus_unique_warlock_8</t>
  </si>
  <si>
    <t>ability12_special_bonus_unique_warlock_10</t>
  </si>
  <si>
    <t>845</t>
  </si>
  <si>
    <t>npc/abilities/dota/dota_hero_warlock/ability12_special_bonus_unique_warlock_10</t>
  </si>
  <si>
    <t>FIELD_INTEGER
10
warlock_upheaval</t>
  </si>
  <si>
    <t>ability13_special_bonus_unique_warlock_3</t>
  </si>
  <si>
    <t>6412</t>
  </si>
  <si>
    <t>npc/abilities/dota/dota_hero_warlock/ability13_special_bonus_unique_warlock_3</t>
  </si>
  <si>
    <t>FIELD_FLOAT
4
warlock_shadow_word</t>
  </si>
  <si>
    <t>ability14_special_bonus_unique_warlock_4</t>
  </si>
  <si>
    <t>6505</t>
  </si>
  <si>
    <t>npc/abilities/dota/dota_hero_warlock/ability14_special_bonus_unique_warlock_4</t>
  </si>
  <si>
    <t>FIELD_INTEGER
0
warlock_rain_of_chaos</t>
  </si>
  <si>
    <t>ability15_special_bonus_unique_warlock_7</t>
  </si>
  <si>
    <t>764</t>
  </si>
  <si>
    <t>npc/abilities/dota/dota_hero_warlock/ability15_special_bonus_unique_warlock_7</t>
  </si>
  <si>
    <t>ability16_special_bonus_unique_warlock_2</t>
  </si>
  <si>
    <t>6054</t>
  </si>
  <si>
    <t>npc/abilities/dota/dota_hero_warlock/ability16_special_bonus_unique_warlock_2</t>
  </si>
  <si>
    <t>FIELD_INTEGER
20
warlock_rain_of_chaos</t>
  </si>
  <si>
    <t>ability17_special_bonus_unique_warlock_1</t>
  </si>
  <si>
    <t>6053</t>
  </si>
  <si>
    <t>npc/abilities/dota/dota_hero_warlock/ability17_special_bonus_unique_warlock_1</t>
  </si>
  <si>
    <t>ability1_beastmaster_wild_axes</t>
  </si>
  <si>
    <t>5168</t>
  </si>
  <si>
    <t>npc/abilities/dota/dota_hero_beastmaster/ability1_beastmaster_wild_axes</t>
  </si>
  <si>
    <t>ability2_beastmaster_call_of_the_wild_boar</t>
  </si>
  <si>
    <t>7230</t>
  </si>
  <si>
    <t>npc/abilities/dota/dota_hero_beastmaster/ability2_beastmaster_call_of_the_wild_boar</t>
  </si>
  <si>
    <t>ability3_beastmaster_call_of_the_wild_hawk</t>
  </si>
  <si>
    <t>7231</t>
  </si>
  <si>
    <t>npc/abilities/dota/dota_hero_beastmaster/ability3_beastmaster_call_of_the_wild_hawk</t>
  </si>
  <si>
    <t>ability4_beastmaster_inner_beast</t>
  </si>
  <si>
    <t>5172</t>
  </si>
  <si>
    <t>npc/abilities/dota/dota_hero_beastmaster/ability4_beastmaster_inner_beast</t>
  </si>
  <si>
    <t>ability5_beastmaster_mark_of_the_beast</t>
  </si>
  <si>
    <t>602</t>
  </si>
  <si>
    <t>npc/abilities/dota/dota_hero_beastmaster/ability5_beastmaster_mark_of_the_beast</t>
  </si>
  <si>
    <t>ability6_beastmaster_primal_roar</t>
  </si>
  <si>
    <t>5177</t>
  </si>
  <si>
    <t>npc/abilities/dota/dota_hero_beastmaster/ability6_beastmaster_primal_roar</t>
  </si>
  <si>
    <t>npc/abilities/dota/dota_hero_beastmaster/ability10_special_bonus_attack_damage_30</t>
  </si>
  <si>
    <t>npc/abilities/dota/dota_hero_beastmaster/ability11_special_bonus_movement_speed_20</t>
  </si>
  <si>
    <t>ability12_special_bonus_mp_regen_3</t>
  </si>
  <si>
    <t>6160</t>
  </si>
  <si>
    <t>npc/abilities/dota/dota_hero_beastmaster/ability12_special_bonus_mp_regen_3</t>
  </si>
  <si>
    <t>ability13_special_bonus_unique_beastmaster_6</t>
  </si>
  <si>
    <t>613</t>
  </si>
  <si>
    <t>npc/abilities/dota/dota_hero_beastmaster/ability13_special_bonus_unique_beastmaster_6</t>
  </si>
  <si>
    <t>ability14_special_bonus_unique_beastmaster_2</t>
  </si>
  <si>
    <t>6517</t>
  </si>
  <si>
    <t>npc/abilities/dota/dota_hero_beastmaster/ability14_special_bonus_unique_beastmaster_2</t>
  </si>
  <si>
    <t>ability15_special_bonus_unique_beastmaster_7</t>
  </si>
  <si>
    <t>722</t>
  </si>
  <si>
    <t>npc/abilities/dota/dota_hero_beastmaster/ability15_special_bonus_unique_beastmaster_7</t>
  </si>
  <si>
    <t>ability16_special_bonus_unique_beastmaster_4</t>
  </si>
  <si>
    <t>6612</t>
  </si>
  <si>
    <t>npc/abilities/dota/dota_hero_beastmaster/ability16_special_bonus_unique_beastmaster_4</t>
  </si>
  <si>
    <t>ability17_special_bonus_unique_beastmaster_9</t>
  </si>
  <si>
    <t>901</t>
  </si>
  <si>
    <t>npc/abilities/dota/dota_hero_beastmaster/ability17_special_bonus_unique_beastmaster_9</t>
  </si>
  <si>
    <t>ability1_queenofpain_shadow_strike</t>
  </si>
  <si>
    <t>5173</t>
  </si>
  <si>
    <t>npc/abilities/dota/dota_hero_queenofpain/ability1_queenofpain_shadow_strike</t>
  </si>
  <si>
    <t>ability2_queenofpain_blink</t>
  </si>
  <si>
    <t>5174</t>
  </si>
  <si>
    <t>npc/abilities/dota/dota_hero_queenofpain/ability2_queenofpain_blink</t>
  </si>
  <si>
    <t>ability3_queenofpain_scream_of_pain</t>
  </si>
  <si>
    <t>5175</t>
  </si>
  <si>
    <t>npc/abilities/dota/dota_hero_queenofpain/ability3_queenofpain_scream_of_pain</t>
  </si>
  <si>
    <t>ability6_queenofpain_sonic_wave</t>
  </si>
  <si>
    <t>5176</t>
  </si>
  <si>
    <t>npc/abilities/dota/dota_hero_queenofpain/ability6_queenofpain_sonic_wave</t>
  </si>
  <si>
    <t>ability10_special_bonus_attack_damage_20</t>
  </si>
  <si>
    <t>npc/abilities/dota/dota_hero_queenofpain/ability10_special_bonus_attack_damage_20</t>
  </si>
  <si>
    <t>ability11_special_bonus_strength_11</t>
  </si>
  <si>
    <t>437</t>
  </si>
  <si>
    <t>npc/abilities/dota/dota_hero_queenofpain/ability11_special_bonus_strength_11</t>
  </si>
  <si>
    <t>ability12_special_bonus_cooldown_reduction_10</t>
  </si>
  <si>
    <t>6021</t>
  </si>
  <si>
    <t>npc/abilities/dota/dota_hero_queenofpain/ability12_special_bonus_cooldown_reduction_10</t>
  </si>
  <si>
    <t>ability13_special_bonus_attack_speed_30</t>
  </si>
  <si>
    <t>npc/abilities/dota/dota_hero_queenofpain/ability13_special_bonus_attack_speed_30</t>
  </si>
  <si>
    <t>ability14_special_bonus_spell_lifesteal_30</t>
  </si>
  <si>
    <t>6513</t>
  </si>
  <si>
    <t>npc/abilities/dota/dota_hero_queenofpain/ability14_special_bonus_spell_lifesteal_30</t>
  </si>
  <si>
    <t>ability15_special_bonus_unique_queen_of_pain</t>
  </si>
  <si>
    <t>6407</t>
  </si>
  <si>
    <t>npc/abilities/dota/dota_hero_queenofpain/ability15_special_bonus_unique_queen_of_pain</t>
  </si>
  <si>
    <t>FIELD_INTEGER
525
queenofpain_shadow_strike</t>
  </si>
  <si>
    <t>ability16_special_bonus_unique_queen_of_pain_6</t>
  </si>
  <si>
    <t>751</t>
  </si>
  <si>
    <t>npc/abilities/dota/dota_hero_queenofpain/ability16_special_bonus_unique_queen_of_pain_6</t>
  </si>
  <si>
    <t>FIELD_FLOAT
2
queenofpain_blink</t>
  </si>
  <si>
    <t>ability17_special_bonus_spell_block_18</t>
  </si>
  <si>
    <t>448</t>
  </si>
  <si>
    <t>npc/abilities/dota/dota_hero_queenofpain/ability17_special_bonus_spell_block_18</t>
  </si>
  <si>
    <t>var_type
block_cooldown</t>
  </si>
  <si>
    <t>FIELD_FLOAT
18</t>
  </si>
  <si>
    <t>ability1_venomancer_venomous_gale</t>
  </si>
  <si>
    <t>5178</t>
  </si>
  <si>
    <t>npc/abilities/dota/dota_hero_venomancer/ability1_venomancer_venomous_gale</t>
  </si>
  <si>
    <t>ability2_venomancer_poison_sting</t>
  </si>
  <si>
    <t>5179</t>
  </si>
  <si>
    <t>npc/abilities/dota/dota_hero_venomancer/ability2_venomancer_poison_sting</t>
  </si>
  <si>
    <t>ability3_venomancer_plague_ward</t>
  </si>
  <si>
    <t>5180</t>
  </si>
  <si>
    <t>npc/abilities/dota/dota_hero_venomancer/ability3_venomancer_plague_ward</t>
  </si>
  <si>
    <t xml:space="preserve">FIELD_FLOAT
40.0
</t>
  </si>
  <si>
    <t>var_type
ward_hp_tooltip
LinkedSpecialBonusOperation</t>
  </si>
  <si>
    <t>FIELD_INTEGER
120 230 340 450
SPECIAL_BONUS_MULTIPLY</t>
  </si>
  <si>
    <t>var_type
ward_damage_tooltip
LinkedSpecialBonusOperation</t>
  </si>
  <si>
    <t>FIELD_INTEGER
13 22 31 40
SPECIAL_BONUS_MULTIPLY</t>
  </si>
  <si>
    <t>var_type
ward_hp</t>
  </si>
  <si>
    <t>FIELD_INTEGER
150 400 650 900</t>
  </si>
  <si>
    <t>var_type
ward_damage</t>
  </si>
  <si>
    <t>FIELD_INTEGER
26 44 62 80</t>
  </si>
  <si>
    <t>ability6_venomancer_poison_nova</t>
  </si>
  <si>
    <t>5181</t>
  </si>
  <si>
    <t>npc/abilities/dota/dota_hero_venomancer/ability6_venomancer_poison_nova</t>
  </si>
  <si>
    <t>ability10_special_bonus_unique_venomancer_3</t>
  </si>
  <si>
    <t>6979</t>
  </si>
  <si>
    <t>npc/abilities/dota/dota_hero_venomancer/ability10_special_bonus_unique_venomancer_3</t>
  </si>
  <si>
    <t>ability11_special_bonus_attack_range_100</t>
  </si>
  <si>
    <t>npc/abilities/dota/dota_hero_venomancer/ability11_special_bonus_attack_range_100</t>
  </si>
  <si>
    <t>ability12_special_bonus_spell_lifesteal_12</t>
  </si>
  <si>
    <t>434</t>
  </si>
  <si>
    <t>npc/abilities/dota/dota_hero_venomancer/ability12_special_bonus_spell_lifesteal_12</t>
  </si>
  <si>
    <t>ability13_special_bonus_unique_venomancer_2</t>
  </si>
  <si>
    <t>6532</t>
  </si>
  <si>
    <t>npc/abilities/dota/dota_hero_venomancer/ability13_special_bonus_unique_venomancer_2</t>
  </si>
  <si>
    <t>ability14_special_bonus_unique_venomancer_4</t>
  </si>
  <si>
    <t>6980</t>
  </si>
  <si>
    <t>npc/abilities/dota/dota_hero_venomancer/ability14_special_bonus_unique_venomancer_4</t>
  </si>
  <si>
    <t>FIELD_FLOAT
5.0
venomancer_poison_nova</t>
  </si>
  <si>
    <t>ability15_special_bonus_unique_venomancer_8</t>
  </si>
  <si>
    <t>811</t>
  </si>
  <si>
    <t>npc/abilities/dota/dota_hero_venomancer/ability15_special_bonus_unique_venomancer_8</t>
  </si>
  <si>
    <t>FIELD_FLOAT
1
venomancer_plague_ward</t>
  </si>
  <si>
    <t>ability16_special_bonus_unique_venomancer_6</t>
  </si>
  <si>
    <t>6999</t>
  </si>
  <si>
    <t>npc/abilities/dota/dota_hero_venomancer/ability16_special_bonus_unique_venomancer_6</t>
  </si>
  <si>
    <t>FIELD_INTEGER
640
venomancer_poison_nova</t>
  </si>
  <si>
    <t>ability17_special_bonus_unique_venomancer</t>
  </si>
  <si>
    <t>6058</t>
  </si>
  <si>
    <t>npc/abilities/dota/dota_hero_venomancer/ability17_special_bonus_unique_venomancer</t>
  </si>
  <si>
    <t>FIELD_FLOAT
2.5
venomancer_plague_ward</t>
  </si>
  <si>
    <t>ability1_faceless_void_time_walk</t>
  </si>
  <si>
    <t>5182</t>
  </si>
  <si>
    <t>npc/abilities/dota/dota_hero_faceless_void/ability1_faceless_void_time_walk</t>
  </si>
  <si>
    <t>FIELD_INTEGER
650 700 750 800</t>
  </si>
  <si>
    <t xml:space="preserve">var_type
backtrack_duration
</t>
  </si>
  <si>
    <t xml:space="preserve">FIELD_FLOAT
2.0
</t>
  </si>
  <si>
    <t>var_type
shard_bonus_range
RequiresShard</t>
  </si>
  <si>
    <t>ability2_faceless_void_time_dilation</t>
  </si>
  <si>
    <t>5691</t>
  </si>
  <si>
    <t>npc/abilities/dota/dota_hero_faceless_void/ability2_faceless_void_time_dilation</t>
  </si>
  <si>
    <t>ability3_faceless_void_time_lock</t>
  </si>
  <si>
    <t>5184</t>
  </si>
  <si>
    <t>npc/abilities/dota/dota_hero_faceless_void/ability3_faceless_void_time_lock</t>
  </si>
  <si>
    <t>ability4_faceless_void_time_walk_reverse</t>
  </si>
  <si>
    <t>8030</t>
  </si>
  <si>
    <t>npc/abilities/dota/dota_hero_faceless_void/ability4_faceless_void_time_walk_reverse</t>
  </si>
  <si>
    <t>var_type
buff_duration</t>
  </si>
  <si>
    <t>ability6_faceless_void_chronosphere</t>
  </si>
  <si>
    <t>5185</t>
  </si>
  <si>
    <t>npc/abilities/dota/dota_hero_faceless_void/ability6_faceless_void_chronosphere</t>
  </si>
  <si>
    <t xml:space="preserve">FIELD_INTEGER
500
</t>
  </si>
  <si>
    <t>FIELD_FLOAT
4.0 4.5 5.0</t>
  </si>
  <si>
    <t xml:space="preserve">var_type
bonus_attack_speed
</t>
  </si>
  <si>
    <t xml:space="preserve">FIELD_INTEGER
0
</t>
  </si>
  <si>
    <t>ability10_special_bonus_agility_7</t>
  </si>
  <si>
    <t>454</t>
  </si>
  <si>
    <t>npc/abilities/dota/dota_hero_faceless_void/ability10_special_bonus_agility_7</t>
  </si>
  <si>
    <t>npc/abilities/dota/dota_hero_faceless_void/ability11_special_bonus_strength_9</t>
  </si>
  <si>
    <t>ability12_special_bonus_unique_faceless_void_3</t>
  </si>
  <si>
    <t>6807</t>
  </si>
  <si>
    <t>npc/abilities/dota/dota_hero_faceless_void/ability12_special_bonus_unique_faceless_void_3</t>
  </si>
  <si>
    <t>FIELD_INTEGER
70
faceless_void_time_lock</t>
  </si>
  <si>
    <t>npc/abilities/dota/dota_hero_faceless_void/ability13_special_bonus_hp_300</t>
  </si>
  <si>
    <t>ability14_special_bonus_attack_speed_40</t>
  </si>
  <si>
    <t>6210</t>
  </si>
  <si>
    <t>npc/abilities/dota/dota_hero_faceless_void/ability14_special_bonus_attack_speed_40</t>
  </si>
  <si>
    <t>ability15_special_bonus_unique_faceless_void_5</t>
  </si>
  <si>
    <t>7388</t>
  </si>
  <si>
    <t>npc/abilities/dota/dota_hero_faceless_void/ability15_special_bonus_unique_faceless_void_5</t>
  </si>
  <si>
    <t>FIELD_FLOAT
1.5
faceless_void_time_walk</t>
  </si>
  <si>
    <t>ability16_special_bonus_unique_faceless_void_4</t>
  </si>
  <si>
    <t>7001</t>
  </si>
  <si>
    <t>npc/abilities/dota/dota_hero_faceless_void/ability16_special_bonus_unique_faceless_void_4</t>
  </si>
  <si>
    <t>var_type
dodge_chance_pct
ad_linked_abilities</t>
  </si>
  <si>
    <t>FIELD_INTEGER
20
special_bonus_inherent</t>
  </si>
  <si>
    <t>ability17_special_bonus_unique_faceless_void_2</t>
  </si>
  <si>
    <t>6651</t>
  </si>
  <si>
    <t>npc/abilities/dota/dota_hero_faceless_void/ability17_special_bonus_unique_faceless_void_2</t>
  </si>
  <si>
    <t>FIELD_INTEGER
140
faceless_void_chronosphere</t>
  </si>
  <si>
    <t>ability1_skeleton_king_hellfire_blast</t>
  </si>
  <si>
    <t>5086</t>
  </si>
  <si>
    <t>npc/abilities/dota/dota_hero_skeleton_king/ability1_skeleton_king_hellfire_blast</t>
  </si>
  <si>
    <t>var_type
blast_speed</t>
  </si>
  <si>
    <t xml:space="preserve">var_type
blast_stun_duration
</t>
  </si>
  <si>
    <t xml:space="preserve">FIELD_FLOAT
1.1 1.4 1.7 2.0
</t>
  </si>
  <si>
    <t xml:space="preserve">var_type
blast_dot_duration
</t>
  </si>
  <si>
    <t>var_type
blast_slow</t>
  </si>
  <si>
    <t>FIELD_INTEGER
-20</t>
  </si>
  <si>
    <t xml:space="preserve">var_type
blast_dot_damage
</t>
  </si>
  <si>
    <t xml:space="preserve">FIELD_INTEGER
20 40 60 80
</t>
  </si>
  <si>
    <t>ability2_skeleton_king_vampiric_aura</t>
  </si>
  <si>
    <t>5087</t>
  </si>
  <si>
    <t>npc/abilities/dota/dota_hero_skeleton_king/ability2_skeleton_king_vampiric_aura</t>
  </si>
  <si>
    <t>ability3_skeleton_king_mortal_strike</t>
  </si>
  <si>
    <t>5088</t>
  </si>
  <si>
    <t>npc/abilities/dota/dota_hero_skeleton_king/ability3_skeleton_king_mortal_strike</t>
  </si>
  <si>
    <t>var_type
crit_mult</t>
  </si>
  <si>
    <t>FIELD_INTEGER
150 190 230 270</t>
  </si>
  <si>
    <t>ability6_skeleton_king_reincarnation</t>
  </si>
  <si>
    <t>5089</t>
  </si>
  <si>
    <t>npc/abilities/dota/dota_hero_skeleton_king/ability6_skeleton_king_reincarnation</t>
  </si>
  <si>
    <t>var_type
reincarnate_time</t>
  </si>
  <si>
    <t>FIELD_FLOAT
3.0 3.0 3.0</t>
  </si>
  <si>
    <t>var_type
slow_radius</t>
  </si>
  <si>
    <t>FIELD_INTEGER
-75</t>
  </si>
  <si>
    <t>var_type
attackslow</t>
  </si>
  <si>
    <t>FIELD_FLOAT
5.0</t>
  </si>
  <si>
    <t>var_type
scepter_duration
RequiresScepter</t>
  </si>
  <si>
    <t>FIELD_FLOAT
7
1</t>
  </si>
  <si>
    <t>var_type
scepter_aura_radius
RequiresScepter</t>
  </si>
  <si>
    <t>var_type
scepter_attack_speed
RequiresScepter</t>
  </si>
  <si>
    <t>var_type
scepter_move_speed_pct
RequiresScepter</t>
  </si>
  <si>
    <t>var_type
shard_skeleton_count
RequiresScepter</t>
  </si>
  <si>
    <t>ability10_special_bonus_unique_wraith_king_11</t>
  </si>
  <si>
    <t>809</t>
  </si>
  <si>
    <t>npc/abilities/dota/dota_hero_skeleton_king/ability10_special_bonus_unique_wraith_king_11</t>
  </si>
  <si>
    <t>FIELD_FLOAT
0.7
skeleton_king_hellfire_blast</t>
  </si>
  <si>
    <t>npc/abilities/dota/dota_hero_skeleton_king/ability11_special_bonus_attack_speed_15</t>
  </si>
  <si>
    <t>npc/abilities/dota/dota_hero_skeleton_king/ability12_special_bonus_movement_speed_25</t>
  </si>
  <si>
    <t>ability13_special_bonus_unique_wraith_king_6</t>
  </si>
  <si>
    <t>6822</t>
  </si>
  <si>
    <t>npc/abilities/dota/dota_hero_skeleton_king/ability13_special_bonus_unique_wraith_king_6</t>
  </si>
  <si>
    <t>FIELD_INTEGER
24
skeleton_king_vampiric_aura</t>
  </si>
  <si>
    <t>ability14_special_bonus_strength_16</t>
  </si>
  <si>
    <t>npc/abilities/dota/dota_hero_skeleton_king/ability14_special_bonus_strength_16</t>
  </si>
  <si>
    <t>ability15_special_bonus_unique_wraith_king_5</t>
  </si>
  <si>
    <t>6821</t>
  </si>
  <si>
    <t>npc/abilities/dota/dota_hero_skeleton_king/ability15_special_bonus_unique_wraith_king_5</t>
  </si>
  <si>
    <t>ability16_special_bonus_unique_wraith_king_10</t>
  </si>
  <si>
    <t>741</t>
  </si>
  <si>
    <t>npc/abilities/dota/dota_hero_skeleton_king/ability16_special_bonus_unique_wraith_king_10</t>
  </si>
  <si>
    <t>FIELD_FLOAT
2
skeleton_king_mortal_strike</t>
  </si>
  <si>
    <t>ability17_special_bonus_unique_wraith_king_4</t>
  </si>
  <si>
    <t>6566</t>
  </si>
  <si>
    <t>npc/abilities/dota/dota_hero_skeleton_king/ability17_special_bonus_unique_wraith_king_4</t>
  </si>
  <si>
    <t>FIELD_INTEGER
1
skeleton_king_reincarnation &amp;&amp; skeleton_king_hellfire_blast</t>
  </si>
  <si>
    <t>ability1_death_prophet_carrion_swarm</t>
  </si>
  <si>
    <t>5090</t>
  </si>
  <si>
    <t>npc/abilities/dota/dota_hero_death_prophet/ability1_death_prophet_carrion_swarm</t>
  </si>
  <si>
    <t>FIELD_INTEGER
110</t>
  </si>
  <si>
    <t>FIELD_INTEGER
810 810 810 810</t>
  </si>
  <si>
    <t>FIELD_INTEGER
1100 1100 1100 1100</t>
  </si>
  <si>
    <t>ability2_death_prophet_silence</t>
  </si>
  <si>
    <t>5091</t>
  </si>
  <si>
    <t>npc/abilities/dota/dota_hero_death_prophet/ability2_death_prophet_silence</t>
  </si>
  <si>
    <t>FIELD_INTEGER
425</t>
  </si>
  <si>
    <t>FIELD_FLOAT
3.0 4.0 5.0 6.0</t>
  </si>
  <si>
    <t>FIELD_FLOAT
1200</t>
  </si>
  <si>
    <t>ability3_death_prophet_spirit_siphon</t>
  </si>
  <si>
    <t>5685</t>
  </si>
  <si>
    <t>npc/abilities/dota/dota_hero_death_prophet/ability3_death_prophet_spirit_siphon</t>
  </si>
  <si>
    <t>ability6_death_prophet_exorcism</t>
  </si>
  <si>
    <t>5093</t>
  </si>
  <si>
    <t>npc/abilities/dota/dota_hero_death_prophet/ability6_death_prophet_exorcism</t>
  </si>
  <si>
    <t>npc/abilities/dota/dota_hero_death_prophet/ability10_special_bonus_attack_damage_30</t>
  </si>
  <si>
    <t>ability11_special_bonus_magic_resistance_12</t>
  </si>
  <si>
    <t>npc/abilities/dota/dota_hero_death_prophet/ability11_special_bonus_magic_resistance_12</t>
  </si>
  <si>
    <t>ability12_special_bonus_unique_death_prophet_3</t>
  </si>
  <si>
    <t>6628</t>
  </si>
  <si>
    <t>npc/abilities/dota/dota_hero_death_prophet/ability12_special_bonus_unique_death_prophet_3</t>
  </si>
  <si>
    <t>ability13_special_bonus_movement_speed_percentage_6</t>
  </si>
  <si>
    <t>832</t>
  </si>
  <si>
    <t>npc/abilities/dota/dota_hero_death_prophet/ability13_special_bonus_movement_speed_percentage_6</t>
  </si>
  <si>
    <t>npc/abilities/dota/dota_hero_death_prophet/ability14_special_bonus_hp_400</t>
  </si>
  <si>
    <t>ability15_special_bonus_unique_death_prophet_2</t>
  </si>
  <si>
    <t>6367</t>
  </si>
  <si>
    <t>npc/abilities/dota/dota_hero_death_prophet/ability15_special_bonus_unique_death_prophet_2</t>
  </si>
  <si>
    <t>FIELD_FLOAT
2
death_prophet_carrion_swarm</t>
  </si>
  <si>
    <t>ability16_special_bonus_unique_death_prophet_5</t>
  </si>
  <si>
    <t>698</t>
  </si>
  <si>
    <t>npc/abilities/dota/dota_hero_death_prophet/ability16_special_bonus_unique_death_prophet_5</t>
  </si>
  <si>
    <t>FIELD_FLOAT
20.0
death_prophet_spirit_siphon</t>
  </si>
  <si>
    <t>ability17_special_bonus_unique_death_prophet</t>
  </si>
  <si>
    <t>6191</t>
  </si>
  <si>
    <t>npc/abilities/dota/dota_hero_death_prophet/ability17_special_bonus_unique_death_prophet</t>
  </si>
  <si>
    <t>FIELD_INTEGER
8
death_prophet_exorcism</t>
  </si>
  <si>
    <t>ability1_phantom_assassin_stifling_dagger</t>
  </si>
  <si>
    <t>5190</t>
  </si>
  <si>
    <t>npc/abilities/dota/dota_hero_phantom_assassin/ability1_phantom_assassin_stifling_dagger</t>
  </si>
  <si>
    <t>ability2_phantom_assassin_phantom_strike</t>
  </si>
  <si>
    <t>5191</t>
  </si>
  <si>
    <t>npc/abilities/dota/dota_hero_phantom_assassin/ability2_phantom_assassin_phantom_strike</t>
  </si>
  <si>
    <t>ability3_phantom_assassin_blur</t>
  </si>
  <si>
    <t>5192</t>
  </si>
  <si>
    <t>npc/abilities/dota/dota_hero_phantom_assassin/ability3_phantom_assassin_blur</t>
  </si>
  <si>
    <t xml:space="preserve">var_type
bonus_evasion
</t>
  </si>
  <si>
    <t xml:space="preserve">FIELD_INTEGER
20 30 40 50
</t>
  </si>
  <si>
    <t>FIELD_FLOAT
25</t>
  </si>
  <si>
    <t>var_type
fade_duration</t>
  </si>
  <si>
    <t>var_type
scepter_fade_duration
RequiresScepter</t>
  </si>
  <si>
    <t>FIELD_FLOAT
0.75
1</t>
  </si>
  <si>
    <t>ability4_phantom_assassin_fan_of_knives</t>
  </si>
  <si>
    <t>662</t>
  </si>
  <si>
    <t>npc/abilities/dota/dota_hero_phantom_assassin/ability4_phantom_assassin_fan_of_knives</t>
  </si>
  <si>
    <t>var_type
pct_health_damage_initial</t>
  </si>
  <si>
    <t>FIELD_FLOAT
16</t>
  </si>
  <si>
    <t>var_type
pct_health_damage</t>
  </si>
  <si>
    <t>var_type
degen</t>
  </si>
  <si>
    <t>FIELD_INTEGER
-50</t>
  </si>
  <si>
    <t>FIELD_INTEGER
550</t>
  </si>
  <si>
    <t>var_type
max_damage_initial</t>
  </si>
  <si>
    <t>FIELD_FLOAT
-1</t>
  </si>
  <si>
    <t>ability6_phantom_assassin_coup_de_grace</t>
  </si>
  <si>
    <t>5193</t>
  </si>
  <si>
    <t>npc/abilities/dota/dota_hero_phantom_assassin/ability6_phantom_assassin_coup_de_grace</t>
  </si>
  <si>
    <t xml:space="preserve">var_type
crit_chance
</t>
  </si>
  <si>
    <t xml:space="preserve">FIELD_INTEGER
15
</t>
  </si>
  <si>
    <t>var_type
crit_bonus</t>
  </si>
  <si>
    <t>FIELD_INTEGER
200 325 450</t>
  </si>
  <si>
    <t>npc/abilities/dota/dota_hero_phantom_assassin/ability10_special_bonus_hp_175</t>
  </si>
  <si>
    <t>ability11_special_bonus_unique_phantom_assassin_7</t>
  </si>
  <si>
    <t>559</t>
  </si>
  <si>
    <t>npc/abilities/dota/dota_hero_phantom_assassin/ability11_special_bonus_unique_phantom_assassin_7</t>
  </si>
  <si>
    <t>FIELD_FLOAT
2
phantom_assassin_stifling_dagger</t>
  </si>
  <si>
    <t>ability12_special_bonus_lifesteal_12</t>
  </si>
  <si>
    <t>433</t>
  </si>
  <si>
    <t>npc/abilities/dota/dota_hero_phantom_assassin/ability12_special_bonus_lifesteal_12</t>
  </si>
  <si>
    <t>ability13_special_bonus_unique_phantom_assassin_6</t>
  </si>
  <si>
    <t>490</t>
  </si>
  <si>
    <t>npc/abilities/dota/dota_hero_phantom_assassin/ability13_special_bonus_unique_phantom_assassin_6</t>
  </si>
  <si>
    <t>ability14_special_bonus_corruption_3</t>
  </si>
  <si>
    <t>7383</t>
  </si>
  <si>
    <t>npc/abilities/dota/dota_hero_phantom_assassin/ability14_special_bonus_corruption_3</t>
  </si>
  <si>
    <t>phantom_assassin_armor_corruption_debuff</t>
  </si>
  <si>
    <t>ability15_special_bonus_unique_phantom_assassin_3</t>
  </si>
  <si>
    <t>6848</t>
  </si>
  <si>
    <t>npc/abilities/dota/dota_hero_phantom_assassin/ability15_special_bonus_unique_phantom_assassin_3</t>
  </si>
  <si>
    <t>FIELD_INTEGER
25
phantom_assassin_blur</t>
  </si>
  <si>
    <t>ability16_special_bonus_unique_phantom_assassin_2</t>
  </si>
  <si>
    <t>6847</t>
  </si>
  <si>
    <t>npc/abilities/dota/dota_hero_phantom_assassin/ability16_special_bonus_unique_phantom_assassin_2</t>
  </si>
  <si>
    <t>FIELD_INTEGER
7
phantom_assassin_coup_de_grace</t>
  </si>
  <si>
    <t>ability17_special_bonus_unique_phantom_assassin</t>
  </si>
  <si>
    <t>6192</t>
  </si>
  <si>
    <t>npc/abilities/dota/dota_hero_phantom_assassin/ability17_special_bonus_unique_phantom_assassin</t>
  </si>
  <si>
    <t>FIELD_INTEGER
3
phantom_assassin_stifling_dagger</t>
  </si>
  <si>
    <t>ability1_pugna_nether_blast</t>
  </si>
  <si>
    <t>5186</t>
  </si>
  <si>
    <t>npc/abilities/dota/dota_hero_pugna/ability1_pugna_nether_blast</t>
  </si>
  <si>
    <t>var_type
structure_damage_mod</t>
  </si>
  <si>
    <t xml:space="preserve">var_type
blast_damage
</t>
  </si>
  <si>
    <t xml:space="preserve">FIELD_INTEGER
100 180 260 340
</t>
  </si>
  <si>
    <t>ability2_pugna_decrepify</t>
  </si>
  <si>
    <t>5187</t>
  </si>
  <si>
    <t>npc/abilities/dota/dota_hero_pugna/ability2_pugna_decrepify</t>
  </si>
  <si>
    <t>ability3_pugna_nether_ward</t>
  </si>
  <si>
    <t>5188</t>
  </si>
  <si>
    <t>npc/abilities/dota/dota_hero_pugna/ability3_pugna_nether_ward</t>
  </si>
  <si>
    <t>FIELD_INTEGER
1400</t>
  </si>
  <si>
    <t>var_type
base_damage</t>
  </si>
  <si>
    <t>FIELD_INTEGER
50 60 70 80</t>
  </si>
  <si>
    <t>var_type
mana_multiplier
DamageTypeTooltip</t>
  </si>
  <si>
    <t>FIELD_FLOAT
0.75 1.0 1.25 1.50
DAMAGE_TYPE_MAGICAL</t>
  </si>
  <si>
    <t>var_type
mana_regen</t>
  </si>
  <si>
    <t>FIELD_FLOAT
0</t>
  </si>
  <si>
    <t xml:space="preserve">var_type
attacks_to_destroy_tooltip
</t>
  </si>
  <si>
    <t xml:space="preserve">FIELD_INTEGER
4 4 4 4
</t>
  </si>
  <si>
    <t>var_type
shard_ward_bonus_cast_range
RequiresShard</t>
  </si>
  <si>
    <t>ability6_pugna_life_drain</t>
  </si>
  <si>
    <t>5189</t>
  </si>
  <si>
    <t>npc/abilities/dota/dota_hero_pugna/ability6_pugna_life_drain</t>
  </si>
  <si>
    <t>npc/abilities/dota/dota_hero_pugna/ability10_special_bonus_movement_speed_15</t>
  </si>
  <si>
    <t>npc/abilities/dota/dota_hero_pugna/ability11_special_bonus_hp_175</t>
  </si>
  <si>
    <t>ability12_special_bonus_unique_pugna_4</t>
  </si>
  <si>
    <t>6448</t>
  </si>
  <si>
    <t>npc/abilities/dota/dota_hero_pugna/ability12_special_bonus_unique_pugna_4</t>
  </si>
  <si>
    <t>FIELD_FLOAT
1
pugna_nether_blast</t>
  </si>
  <si>
    <t>ability13_special_bonus_unique_pugna_6</t>
  </si>
  <si>
    <t>6859</t>
  </si>
  <si>
    <t>npc/abilities/dota/dota_hero_pugna/ability13_special_bonus_unique_pugna_6</t>
  </si>
  <si>
    <t>FIELD_FLOAT
3
pugna_nether_ward</t>
  </si>
  <si>
    <t>ability14_special_bonus_unique_pugna_1</t>
  </si>
  <si>
    <t>6220</t>
  </si>
  <si>
    <t>npc/abilities/dota/dota_hero_pugna/ability14_special_bonus_unique_pugna_1</t>
  </si>
  <si>
    <t>FIELD_INTEGER
20
pugna_life_drain</t>
  </si>
  <si>
    <t>ability15_special_bonus_unique_pugna_5</t>
  </si>
  <si>
    <t>6541</t>
  </si>
  <si>
    <t>npc/abilities/dota/dota_hero_pugna/ability15_special_bonus_unique_pugna_5</t>
  </si>
  <si>
    <t>FIELD_FLOAT
1.5
pugna_decrepify</t>
  </si>
  <si>
    <t>ability16_special_bonus_unique_pugna_2</t>
  </si>
  <si>
    <t>6238</t>
  </si>
  <si>
    <t>npc/abilities/dota/dota_hero_pugna/ability16_special_bonus_unique_pugna_2</t>
  </si>
  <si>
    <t>FIELD_INTEGER
160
pugna_nether_blast</t>
  </si>
  <si>
    <t>ability17_special_bonus_unique_pugna_3</t>
  </si>
  <si>
    <t>6403</t>
  </si>
  <si>
    <t>npc/abilities/dota/dota_hero_pugna/ability17_special_bonus_unique_pugna_3</t>
  </si>
  <si>
    <t>FIELD_FLOAT
1.75
pugna_nether_ward</t>
  </si>
  <si>
    <t>ability1_templar_assassin_refraction</t>
  </si>
  <si>
    <t>5194</t>
  </si>
  <si>
    <t>npc/abilities/dota/dota_hero_templar_assassin/ability1_templar_assassin_refraction</t>
  </si>
  <si>
    <t>ability2_templar_assassin_meld</t>
  </si>
  <si>
    <t>5195</t>
  </si>
  <si>
    <t>npc/abilities/dota/dota_hero_templar_assassin/ability2_templar_assassin_meld</t>
  </si>
  <si>
    <t>var_type
bonus_damage</t>
  </si>
  <si>
    <t>FIELD_INTEGER
80 120 160 200</t>
  </si>
  <si>
    <t xml:space="preserve">FIELD_INTEGER
-5 -6 -7 -8
</t>
  </si>
  <si>
    <t>ability3_templar_assassin_psi_blades</t>
  </si>
  <si>
    <t>5196</t>
  </si>
  <si>
    <t>npc/abilities/dota/dota_hero_templar_assassin/ability3_templar_assassin_psi_blades</t>
  </si>
  <si>
    <t>ability4_templar_assassin_trap</t>
  </si>
  <si>
    <t>5198</t>
  </si>
  <si>
    <t>npc/abilities/dota/dota_hero_templar_assassin/ability4_templar_assassin_trap</t>
  </si>
  <si>
    <t>var_type
trap_radius</t>
  </si>
  <si>
    <t>var_type
trap_duration</t>
  </si>
  <si>
    <t>var_type
trap_bonus_damage</t>
  </si>
  <si>
    <t>FIELD_INTEGER
250 300 350</t>
  </si>
  <si>
    <t>var_type
movement_speed_min</t>
  </si>
  <si>
    <t>var_type
movement_speed_max</t>
  </si>
  <si>
    <t>var_type
trap_max_charge_duration</t>
  </si>
  <si>
    <t>var_type
shard_min_silence_duration
RequiresShard</t>
  </si>
  <si>
    <t>var_type
shard_max_silence_duration
RequiresShard</t>
  </si>
  <si>
    <t>FIELD_FLOAT
3.5
1</t>
  </si>
  <si>
    <t>var_type
shard_bonus_max_traps
RequiresShard</t>
  </si>
  <si>
    <t>var_type
shard_bonus_vision
RequiresShard</t>
  </si>
  <si>
    <t>FIELD_INTEGER
125
1</t>
  </si>
  <si>
    <t>ability5_templar_assassin_trap_teleport</t>
  </si>
  <si>
    <t>7853</t>
  </si>
  <si>
    <t>npc/abilities/dota/dota_hero_templar_assassin/ability5_templar_assassin_trap_teleport</t>
  </si>
  <si>
    <t>var_type
trap_radius
RequiresScepter</t>
  </si>
  <si>
    <t>FIELD_INTEGER
400
1</t>
  </si>
  <si>
    <t>var_type
trap_duration
RequiresScepter</t>
  </si>
  <si>
    <t>var_type
trap_bonus_damage
RequiresScepter</t>
  </si>
  <si>
    <t>FIELD_INTEGER
250 300 350
1</t>
  </si>
  <si>
    <t>var_type
movement_speed_min
RequiresScepter</t>
  </si>
  <si>
    <t>FIELD_INTEGER
30
1</t>
  </si>
  <si>
    <t>var_type
movement_speed_max
RequiresScepter</t>
  </si>
  <si>
    <t>var_type
trap_max_charge_duration
RequiresScepter</t>
  </si>
  <si>
    <t>FIELD_FLOAT
4
1</t>
  </si>
  <si>
    <t>var_type
tooltip_channel_time
RequiresScepter</t>
  </si>
  <si>
    <t>var_type
tooltip_cooldown
RequiresScepter</t>
  </si>
  <si>
    <t>ability6_templar_assassin_psionic_trap</t>
  </si>
  <si>
    <t>5197</t>
  </si>
  <si>
    <t>npc/abilities/dota/dota_hero_templar_assassin/ability6_templar_assassin_psionic_trap</t>
  </si>
  <si>
    <t xml:space="preserve">var_type
max_traps
</t>
  </si>
  <si>
    <t xml:space="preserve">FIELD_INTEGER
5 8 11
</t>
  </si>
  <si>
    <t>var_type
trap_fade_time</t>
  </si>
  <si>
    <t>FIELD_FLOAT
2.0 2.0 2.0</t>
  </si>
  <si>
    <t>var_type
trap_duration_tooltip</t>
  </si>
  <si>
    <t xml:space="preserve">var_type
trap_bonus_damage
</t>
  </si>
  <si>
    <t xml:space="preserve">FIELD_INTEGER
250 300 350
</t>
  </si>
  <si>
    <t>ability10_special_bonus_attack_speed_20</t>
  </si>
  <si>
    <t>npc/abilities/dota/dota_hero_templar_assassin/ability10_special_bonus_attack_speed_20</t>
  </si>
  <si>
    <t>ability11_special_bonus_unique_templar_assassin_8</t>
  </si>
  <si>
    <t>757</t>
  </si>
  <si>
    <t>npc/abilities/dota/dota_hero_templar_assassin/ability11_special_bonus_unique_templar_assassin_8</t>
  </si>
  <si>
    <t>FIELD_INTEGER
120
templar_assassin_psi_blades</t>
  </si>
  <si>
    <t>ability12_special_bonus_evasion_15</t>
  </si>
  <si>
    <t>5972</t>
  </si>
  <si>
    <t>npc/abilities/dota/dota_hero_templar_assassin/ability12_special_bonus_evasion_15</t>
  </si>
  <si>
    <t>ability13_special_bonus_unique_templar_assassin_3</t>
  </si>
  <si>
    <t>6938</t>
  </si>
  <si>
    <t>npc/abilities/dota/dota_hero_templar_assassin/ability13_special_bonus_unique_templar_assassin_3</t>
  </si>
  <si>
    <t>FIELD_INTEGER
110
templar_assassin_psionic_trap</t>
  </si>
  <si>
    <t>ability14_special_bonus_unique_templar_assassin_4</t>
  </si>
  <si>
    <t>6939</t>
  </si>
  <si>
    <t>npc/abilities/dota/dota_hero_templar_assassin/ability14_special_bonus_unique_templar_assassin_4</t>
  </si>
  <si>
    <t>FIELD_INTEGER
0
templar_assassin_meld</t>
  </si>
  <si>
    <t>ability15_special_bonus_unique_templar_assassin_2</t>
  </si>
  <si>
    <t>6545</t>
  </si>
  <si>
    <t>npc/abilities/dota/dota_hero_templar_assassin/ability15_special_bonus_unique_templar_assassin_2</t>
  </si>
  <si>
    <t>FIELD_INTEGER
-3
templar_assassin_meld</t>
  </si>
  <si>
    <t>ability16_special_bonus_unique_templar_assassin_7</t>
  </si>
  <si>
    <t>7371</t>
  </si>
  <si>
    <t>npc/abilities/dota/dota_hero_templar_assassin/ability16_special_bonus_unique_templar_assassin_7</t>
  </si>
  <si>
    <t>FIELD_FLOAT
1
templar_assassin_meld</t>
  </si>
  <si>
    <t>ability17_special_bonus_unique_templar_assassin</t>
  </si>
  <si>
    <t>6071</t>
  </si>
  <si>
    <t>npc/abilities/dota/dota_hero_templar_assassin/ability17_special_bonus_unique_templar_assassin</t>
  </si>
  <si>
    <t>FIELD_INTEGER
7
templar_assassin_refraction</t>
  </si>
  <si>
    <t>ability1_viper_poison_attack</t>
  </si>
  <si>
    <t>5218</t>
  </si>
  <si>
    <t>npc/abilities/dota/dota_hero_viper/ability1_viper_poison_attack</t>
  </si>
  <si>
    <t>ability2_viper_nethertoxin</t>
  </si>
  <si>
    <t>5219</t>
  </si>
  <si>
    <t>npc/abilities/dota/dota_hero_viper/ability2_viper_nethertoxin</t>
  </si>
  <si>
    <t xml:space="preserve">var_type
min_damage
</t>
  </si>
  <si>
    <t xml:space="preserve">var_type
max_damage
</t>
  </si>
  <si>
    <t xml:space="preserve">FIELD_INTEGER
50 75 100 125
</t>
  </si>
  <si>
    <t>var_type
max_duration</t>
  </si>
  <si>
    <t>FIELD_FLOAT
6.5 7 7.5 8</t>
  </si>
  <si>
    <t>FIELD_INTEGER
2000</t>
  </si>
  <si>
    <t>ability3_viper_corrosive_skin</t>
  </si>
  <si>
    <t>5220</t>
  </si>
  <si>
    <t>npc/abilities/dota/dota_hero_viper/ability3_viper_corrosive_skin</t>
  </si>
  <si>
    <t>ability6_viper_viper_strike</t>
  </si>
  <si>
    <t>5221</t>
  </si>
  <si>
    <t>npc/abilities/dota/dota_hero_viper/ability6_viper_viper_strike</t>
  </si>
  <si>
    <t>npc/abilities/dota/dota_hero_viper/ability10_special_bonus_attack_speed_20</t>
  </si>
  <si>
    <t>ability11_special_bonus_spell_lifesteal_8</t>
  </si>
  <si>
    <t>6565</t>
  </si>
  <si>
    <t>npc/abilities/dota/dota_hero_viper/ability11_special_bonus_spell_lifesteal_8</t>
  </si>
  <si>
    <t>ability12_special_bonus_attack_range_100</t>
  </si>
  <si>
    <t>npc/abilities/dota/dota_hero_viper/ability12_special_bonus_attack_range_100</t>
  </si>
  <si>
    <t>npc/abilities/dota/dota_hero_viper/ability13_special_bonus_hp_300</t>
  </si>
  <si>
    <t>ability14_special_bonus_unique_viper_2</t>
  </si>
  <si>
    <t>6165</t>
  </si>
  <si>
    <t>npc/abilities/dota/dota_hero_viper/ability14_special_bonus_unique_viper_2</t>
  </si>
  <si>
    <t>FIELD_INTEGER
80
viper_viper_strike</t>
  </si>
  <si>
    <t>ability15_special_bonus_attack_damage_70</t>
  </si>
  <si>
    <t>npc/abilities/dota/dota_hero_viper/ability15_special_bonus_attack_damage_70</t>
  </si>
  <si>
    <t>ability16_special_bonus_unique_viper_5</t>
  </si>
  <si>
    <t>645</t>
  </si>
  <si>
    <t>npc/abilities/dota/dota_hero_viper/ability16_special_bonus_unique_viper_5</t>
  </si>
  <si>
    <t>FIELD_FLOAT
11
viper_nethertoxin</t>
  </si>
  <si>
    <t>ability17_special_bonus_unique_viper_6</t>
  </si>
  <si>
    <t>717</t>
  </si>
  <si>
    <t>npc/abilities/dota/dota_hero_viper/ability17_special_bonus_unique_viper_6</t>
  </si>
  <si>
    <t>FIELD_FLOAT
2
viper_corrosive_skin</t>
  </si>
  <si>
    <t>ability1_luna_lucent_beam</t>
  </si>
  <si>
    <t>5222</t>
  </si>
  <si>
    <t>npc/abilities/dota/dota_hero_luna/ability1_luna_lucent_beam</t>
  </si>
  <si>
    <t>ability2_luna_moon_glaive</t>
  </si>
  <si>
    <t>5223</t>
  </si>
  <si>
    <t>npc/abilities/dota/dota_hero_luna/ability2_luna_moon_glaive</t>
  </si>
  <si>
    <t>ability3_luna_lunar_blessing</t>
  </si>
  <si>
    <t>5224</t>
  </si>
  <si>
    <t>npc/abilities/dota/dota_hero_luna/ability3_luna_lunar_blessing</t>
  </si>
  <si>
    <t>ability6_luna_eclipse</t>
  </si>
  <si>
    <t>5225</t>
  </si>
  <si>
    <t>npc/abilities/dota/dota_hero_luna/ability6_luna_eclipse</t>
  </si>
  <si>
    <t>ability10_special_bonus_attack_speed_15</t>
  </si>
  <si>
    <t>npc/abilities/dota/dota_hero_luna/ability10_special_bonus_attack_speed_15</t>
  </si>
  <si>
    <t>ability11_special_bonus_unique_luna_4</t>
  </si>
  <si>
    <t>7047</t>
  </si>
  <si>
    <t>npc/abilities/dota/dota_hero_luna/ability11_special_bonus_unique_luna_4</t>
  </si>
  <si>
    <t>ability12_special_bonus_unique_luna_2</t>
  </si>
  <si>
    <t>6127</t>
  </si>
  <si>
    <t>npc/abilities/dota/dota_hero_luna/ability12_special_bonus_unique_luna_2</t>
  </si>
  <si>
    <t>npc/abilities/dota/dota_hero_luna/ability13_special_bonus_movement_speed_25</t>
  </si>
  <si>
    <t>ability14_special_bonus_all_stats_8</t>
  </si>
  <si>
    <t>5923</t>
  </si>
  <si>
    <t>npc/abilities/dota/dota_hero_luna/ability14_special_bonus_all_stats_8</t>
  </si>
  <si>
    <t>ability15_special_bonus_unique_luna_1</t>
  </si>
  <si>
    <t>6180</t>
  </si>
  <si>
    <t>npc/abilities/dota/dota_hero_luna/ability15_special_bonus_unique_luna_1</t>
  </si>
  <si>
    <t>ability16_special_bonus_lifesteal_30</t>
  </si>
  <si>
    <t>6121</t>
  </si>
  <si>
    <t>npc/abilities/dota/dota_hero_luna/ability16_special_bonus_lifesteal_30</t>
  </si>
  <si>
    <t>ability17_special_bonus_unique_luna_5</t>
  </si>
  <si>
    <t>7055</t>
  </si>
  <si>
    <t>npc/abilities/dota/dota_hero_luna/ability17_special_bonus_unique_luna_5</t>
  </si>
  <si>
    <t>ability1_dragon_knight_breathe_fire</t>
  </si>
  <si>
    <t>5226</t>
  </si>
  <si>
    <t>npc/abilities/dota/dota_hero_dragon_knight/ability1_dragon_knight_breathe_fire</t>
  </si>
  <si>
    <t>ability2_dragon_knight_dragon_tail</t>
  </si>
  <si>
    <t>5227</t>
  </si>
  <si>
    <t>npc/abilities/dota/dota_hero_dragon_knight/ability2_dragon_knight_dragon_tail</t>
  </si>
  <si>
    <t xml:space="preserve">FIELD_FLOAT
2.25 2.5 2.75 3.0
</t>
  </si>
  <si>
    <t>var_type
dragon_cast_range</t>
  </si>
  <si>
    <t>FIELD_INTEGER
1600</t>
  </si>
  <si>
    <t>ability3_dragon_knight_dragon_blood</t>
  </si>
  <si>
    <t>5228</t>
  </si>
  <si>
    <t>npc/abilities/dota/dota_hero_dragon_knight/ability3_dragon_knight_dragon_blood</t>
  </si>
  <si>
    <t xml:space="preserve">var_type
bonus_health_regen
</t>
  </si>
  <si>
    <t xml:space="preserve">FIELD_INTEGER
4 7 10 13
</t>
  </si>
  <si>
    <t>ability4_dragon_knight_fireball</t>
  </si>
  <si>
    <t>660</t>
  </si>
  <si>
    <t>npc/abilities/dota/dota_hero_dragon_knight/ability4_dragon_knight_fireball</t>
  </si>
  <si>
    <t>ability6_dragon_knight_elder_dragon_form</t>
  </si>
  <si>
    <t>5229</t>
  </si>
  <si>
    <t>npc/abilities/dota/dota_hero_dragon_knight/ability6_dragon_knight_elder_dragon_form</t>
  </si>
  <si>
    <t>FIELD_FLOAT
60</t>
  </si>
  <si>
    <t>FIELD_INTEGER
25 30 35</t>
  </si>
  <si>
    <t>var_type
bonus_attack_range</t>
  </si>
  <si>
    <t>FIELD_INTEGER
350 350 350 350</t>
  </si>
  <si>
    <t>var_type
bonus_attack_damage</t>
  </si>
  <si>
    <t>var_type
corrosive_breath_damage</t>
  </si>
  <si>
    <t>FIELD_INTEGER
20 20 20 30</t>
  </si>
  <si>
    <t>var_type
corrosive_breath_duration</t>
  </si>
  <si>
    <t>FIELD_FLOAT
5.0 5.0 5.0</t>
  </si>
  <si>
    <t xml:space="preserve">var_type
splash_damage_percent
</t>
  </si>
  <si>
    <t xml:space="preserve">FIELD_INTEGER
75 75 75 100
</t>
  </si>
  <si>
    <t xml:space="preserve">var_type
frost_bonus_movement_speed
</t>
  </si>
  <si>
    <t xml:space="preserve">FIELD_INTEGER
-40 -40 -40 -60
</t>
  </si>
  <si>
    <t xml:space="preserve">var_type
frost_bonus_attack_speed
</t>
  </si>
  <si>
    <t>var_type
frost_duration</t>
  </si>
  <si>
    <t>var_type
frost_aoe</t>
  </si>
  <si>
    <t>FIELD_FLOAT
300</t>
  </si>
  <si>
    <t>npc/abilities/dota/dota_hero_dragon_knight/ability10_special_bonus_attack_damage_15</t>
  </si>
  <si>
    <t>ability11_special_bonus_unique_dragon_knight_3</t>
  </si>
  <si>
    <t>7113</t>
  </si>
  <si>
    <t>npc/abilities/dota/dota_hero_dragon_knight/ability11_special_bonus_unique_dragon_knight_3</t>
  </si>
  <si>
    <t>FIELD_INTEGER
-30
dragon_knight_breathe_fire</t>
  </si>
  <si>
    <t>ability12_special_bonus_unique_dragon_knight_2</t>
  </si>
  <si>
    <t>6635</t>
  </si>
  <si>
    <t>npc/abilities/dota/dota_hero_dragon_knight/ability12_special_bonus_unique_dragon_knight_2</t>
  </si>
  <si>
    <t>FIELD_FLOAT
0.5
dragon_knight_dragon_tail</t>
  </si>
  <si>
    <t>ability13_special_bonus_hp_400</t>
  </si>
  <si>
    <t>npc/abilities/dota/dota_hero_dragon_knight/ability13_special_bonus_hp_400</t>
  </si>
  <si>
    <t>ability14_special_bonus_unique_dragon_knight_7</t>
  </si>
  <si>
    <t>740</t>
  </si>
  <si>
    <t>npc/abilities/dota/dota_hero_dragon_knight/ability14_special_bonus_unique_dragon_knight_7</t>
  </si>
  <si>
    <t>FIELD_INTEGER
175
dragon_knight_elder_dragon_form</t>
  </si>
  <si>
    <t>ability15_special_bonus_strength_20</t>
  </si>
  <si>
    <t>6080</t>
  </si>
  <si>
    <t>npc/abilities/dota/dota_hero_dragon_knight/ability15_special_bonus_strength_20</t>
  </si>
  <si>
    <t>ability16_special_bonus_unique_dragon_knight</t>
  </si>
  <si>
    <t>6090</t>
  </si>
  <si>
    <t>npc/abilities/dota/dota_hero_dragon_knight/ability16_special_bonus_unique_dragon_knight</t>
  </si>
  <si>
    <t>FIELD_INTEGER
12
dragon_knight_dragon_blood</t>
  </si>
  <si>
    <t>ability17_special_bonus_unique_dragon_knight_8</t>
  </si>
  <si>
    <t>742</t>
  </si>
  <si>
    <t>npc/abilities/dota/dota_hero_dragon_knight/ability17_special_bonus_unique_dragon_knight_8</t>
  </si>
  <si>
    <t>FIELD_INTEGER
400
dragon_knight_dragon_tail</t>
  </si>
  <si>
    <t>ability1_dazzle_poison_touch</t>
  </si>
  <si>
    <t>5233</t>
  </si>
  <si>
    <t>npc/abilities/dota/dota_hero_dazzle/ability1_dazzle_poison_touch</t>
  </si>
  <si>
    <t>ability2_dazzle_shallow_grave</t>
  </si>
  <si>
    <t>5234</t>
  </si>
  <si>
    <t>npc/abilities/dota/dota_hero_dazzle/ability2_dazzle_shallow_grave</t>
  </si>
  <si>
    <t>FIELD_FLOAT
3.5 4 4.5 5.0</t>
  </si>
  <si>
    <t>var_type
fx_halo_height</t>
  </si>
  <si>
    <t>FIELD_FLOAT
190 240 300 350</t>
  </si>
  <si>
    <t>var_type
heal_amplify</t>
  </si>
  <si>
    <t>FIELD_FLOAT
2 4 6 8</t>
  </si>
  <si>
    <t>ability3_dazzle_shadow_wave</t>
  </si>
  <si>
    <t>5235</t>
  </si>
  <si>
    <t>npc/abilities/dota/dota_hero_dazzle/ability3_dazzle_shadow_wave</t>
  </si>
  <si>
    <t>var_type
bounce_radius</t>
  </si>
  <si>
    <t>var_type
damage_radius
DamageTypeTooltip</t>
  </si>
  <si>
    <t>FIELD_INTEGER
185
DAMAGE_TYPE_NONE</t>
  </si>
  <si>
    <t>var_type
max_targets</t>
  </si>
  <si>
    <t>FIELD_INTEGER
3 4 5 6</t>
  </si>
  <si>
    <t>var_type
tooltip_max_targets_inc_dazzle</t>
  </si>
  <si>
    <t>FIELD_INTEGER
4 5 6 7</t>
  </si>
  <si>
    <t xml:space="preserve">FIELD_INTEGER
60 85 110 135
</t>
  </si>
  <si>
    <t>ability6_dazzle_bad_juju</t>
  </si>
  <si>
    <t>7304</t>
  </si>
  <si>
    <t>npc/abilities/dota/dota_hero_dazzle/ability6_dazzle_bad_juju</t>
  </si>
  <si>
    <t>ability10_special_bonus_attack_damage_50</t>
  </si>
  <si>
    <t>5941</t>
  </si>
  <si>
    <t>npc/abilities/dota/dota_hero_dazzle/ability10_special_bonus_attack_damage_50</t>
  </si>
  <si>
    <t>npc/abilities/dota/dota_hero_dazzle/ability11_special_bonus_mp_regen_175</t>
  </si>
  <si>
    <t>ability12_special_bonus_unique_dazzle_5</t>
  </si>
  <si>
    <t>789</t>
  </si>
  <si>
    <t>npc/abilities/dota/dota_hero_dazzle/ability12_special_bonus_unique_dazzle_5</t>
  </si>
  <si>
    <t>FIELD_INTEGER
200
dazzle_shallow_grave</t>
  </si>
  <si>
    <t>ability13_special_bonus_attack_speed_60</t>
  </si>
  <si>
    <t>5908</t>
  </si>
  <si>
    <t>npc/abilities/dota/dota_hero_dazzle/ability13_special_bonus_attack_speed_60</t>
  </si>
  <si>
    <t>ability14_special_bonus_movement_speed_30</t>
  </si>
  <si>
    <t>npc/abilities/dota/dota_hero_dazzle/ability14_special_bonus_movement_speed_30</t>
  </si>
  <si>
    <t>ability15_special_bonus_unique_dazzle_3</t>
  </si>
  <si>
    <t>6528</t>
  </si>
  <si>
    <t>npc/abilities/dota/dota_hero_dazzle/ability15_special_bonus_unique_dazzle_3</t>
  </si>
  <si>
    <t>ability16_special_bonus_unique_dazzle_1</t>
  </si>
  <si>
    <t>6049</t>
  </si>
  <si>
    <t>npc/abilities/dota/dota_hero_dazzle/ability16_special_bonus_unique_dazzle_1</t>
  </si>
  <si>
    <t>ability17_special_bonus_unique_dazzle_4</t>
  </si>
  <si>
    <t>6626</t>
  </si>
  <si>
    <t>npc/abilities/dota/dota_hero_dazzle/ability17_special_bonus_unique_dazzle_4</t>
  </si>
  <si>
    <t>FIELD_FLOAT
0.5
dazzle_bad_juju</t>
  </si>
  <si>
    <t>ability1_rattletrap_battery_assault</t>
  </si>
  <si>
    <t>5237</t>
  </si>
  <si>
    <t>npc/abilities/dota/dota_hero_rattletrap/ability1_rattletrap_battery_assault</t>
  </si>
  <si>
    <t>ability2_rattletrap_power_cogs</t>
  </si>
  <si>
    <t>5238</t>
  </si>
  <si>
    <t>npc/abilities/dota/dota_hero_rattletrap/ability2_rattletrap_power_cogs</t>
  </si>
  <si>
    <t>ability3_rattletrap_rocket_flare</t>
  </si>
  <si>
    <t>5239</t>
  </si>
  <si>
    <t>npc/abilities/dota/dota_hero_rattletrap/ability3_rattletrap_rocket_flare</t>
  </si>
  <si>
    <t>ability4_rattletrap_overclocking</t>
  </si>
  <si>
    <t>321</t>
  </si>
  <si>
    <t>npc/abilities/dota/dota_hero_rattletrap/ability4_rattletrap_overclocking</t>
  </si>
  <si>
    <t>ability5_rattletrap_jetpack</t>
  </si>
  <si>
    <t>630</t>
  </si>
  <si>
    <t>npc/abilities/dota/dota_hero_rattletrap/ability5_rattletrap_jetpack</t>
  </si>
  <si>
    <t>var_type
bonus_speed</t>
  </si>
  <si>
    <t>var_type
turn_rate</t>
  </si>
  <si>
    <t>FIELD_INTEGER
75</t>
  </si>
  <si>
    <t>var_type
height</t>
  </si>
  <si>
    <t>FIELD_FLOAT
6</t>
  </si>
  <si>
    <t>ability6_rattletrap_hookshot</t>
  </si>
  <si>
    <t>5240</t>
  </si>
  <si>
    <t>npc/abilities/dota/dota_hero_rattletrap/ability6_rattletrap_hookshot</t>
  </si>
  <si>
    <t>var_type
latch_radius</t>
  </si>
  <si>
    <t>FIELD_INTEGER
125 125 125</t>
  </si>
  <si>
    <t>var_type
stun_radius</t>
  </si>
  <si>
    <t>FIELD_INTEGER
175 175 175</t>
  </si>
  <si>
    <t>FIELD_FLOAT
1.5 1.75 2.0</t>
  </si>
  <si>
    <t>FIELD_INTEGER
4000 5000 6000</t>
  </si>
  <si>
    <t>FIELD_INTEGER
75 175 275</t>
  </si>
  <si>
    <t>ability10_special_bonus_armor_5</t>
  </si>
  <si>
    <t>5932</t>
  </si>
  <si>
    <t>npc/abilities/dota/dota_hero_rattletrap/ability10_special_bonus_armor_5</t>
  </si>
  <si>
    <t>npc/abilities/dota/dota_hero_rattletrap/ability11_special_bonus_movement_speed_20</t>
  </si>
  <si>
    <t>ability12_special_bonus_unique_clockwerk_5</t>
  </si>
  <si>
    <t>502</t>
  </si>
  <si>
    <t>npc/abilities/dota/dota_hero_rattletrap/ability12_special_bonus_unique_clockwerk_5</t>
  </si>
  <si>
    <t>ability13_special_bonus_unique_clockwerk_3</t>
  </si>
  <si>
    <t>6512</t>
  </si>
  <si>
    <t>npc/abilities/dota/dota_hero_rattletrap/ability13_special_bonus_unique_clockwerk_3</t>
  </si>
  <si>
    <t>FIELD_INTEGER
24
rattletrap_battery_assault</t>
  </si>
  <si>
    <t>ability14_special_bonus_unique_clockwerk_4</t>
  </si>
  <si>
    <t>7028</t>
  </si>
  <si>
    <t>npc/abilities/dota/dota_hero_rattletrap/ability14_special_bonus_unique_clockwerk_4</t>
  </si>
  <si>
    <t>FIELD_INTEGER
0
rattletrap_rocket_flare</t>
  </si>
  <si>
    <t>ability15_special_bonus_unique_clockwerk_2</t>
  </si>
  <si>
    <t>6364</t>
  </si>
  <si>
    <t>npc/abilities/dota/dota_hero_rattletrap/ability15_special_bonus_unique_clockwerk_2</t>
  </si>
  <si>
    <t>ability16_special_bonus_unique_clockwerk_6</t>
  </si>
  <si>
    <t>614</t>
  </si>
  <si>
    <t>npc/abilities/dota/dota_hero_rattletrap/ability16_special_bonus_unique_clockwerk_6</t>
  </si>
  <si>
    <t>ability17_special_bonus_unique_clockwerk</t>
  </si>
  <si>
    <t>5977</t>
  </si>
  <si>
    <t>npc/abilities/dota/dota_hero_rattletrap/ability17_special_bonus_unique_clockwerk</t>
  </si>
  <si>
    <t>ability1_leshrac_split_earth</t>
  </si>
  <si>
    <t>5241</t>
  </si>
  <si>
    <t>npc/abilities/dota/dota_hero_leshrac/ability1_leshrac_split_earth</t>
  </si>
  <si>
    <t>FIELD_FLOAT
0.35</t>
  </si>
  <si>
    <t xml:space="preserve">FIELD_INTEGER
150 175 200 225
</t>
  </si>
  <si>
    <t>var_type
shard_radius_increase
RequiresShard</t>
  </si>
  <si>
    <t>var_type
shard_max_count
RequiresShard</t>
  </si>
  <si>
    <t>var_type
shard_secondary_delay
RequiresShard</t>
  </si>
  <si>
    <t>FIELD_FLOAT
5
1</t>
  </si>
  <si>
    <t>ability2_leshrac_diabolic_edict</t>
  </si>
  <si>
    <t>5242</t>
  </si>
  <si>
    <t>npc/abilities/dota/dota_hero_leshrac/ability2_leshrac_diabolic_edict</t>
  </si>
  <si>
    <t xml:space="preserve">var_type
num_explosions
</t>
  </si>
  <si>
    <t xml:space="preserve">FIELD_INTEGER
40
</t>
  </si>
  <si>
    <t>var_type
tower_bonus</t>
  </si>
  <si>
    <t>ability3_leshrac_lightning_storm</t>
  </si>
  <si>
    <t>5243</t>
  </si>
  <si>
    <t>npc/abilities/dota/dota_hero_leshrac/ability3_leshrac_lightning_storm</t>
  </si>
  <si>
    <t xml:space="preserve">FIELD_INTEGER
70 120 170 220
</t>
  </si>
  <si>
    <t>FIELD_INTEGER
5 7 9 11</t>
  </si>
  <si>
    <t xml:space="preserve">var_type
slow_duration
</t>
  </si>
  <si>
    <t xml:space="preserve">FIELD_FLOAT
0.4 0.6 0.8 1.0
</t>
  </si>
  <si>
    <t>var_type
interval_scepter
RequiresScepter</t>
  </si>
  <si>
    <t>var_type
radius_scepter
RequiresScepter</t>
  </si>
  <si>
    <t>ability4_leshrac_greater_lightning_storm</t>
  </si>
  <si>
    <t>539</t>
  </si>
  <si>
    <t>npc/abilities/dota/dota_hero_leshrac/ability4_leshrac_greater_lightning_storm</t>
  </si>
  <si>
    <t>var_type
magic_amp</t>
  </si>
  <si>
    <t>ability6_leshrac_pulse_nova</t>
  </si>
  <si>
    <t>5244</t>
  </si>
  <si>
    <t>npc/abilities/dota/dota_hero_leshrac/ability6_leshrac_pulse_nova</t>
  </si>
  <si>
    <t>var_type
mana_cost_per_second</t>
  </si>
  <si>
    <t>FIELD_INTEGER
25 45 65</t>
  </si>
  <si>
    <t xml:space="preserve">FIELD_INTEGER
525
</t>
  </si>
  <si>
    <t xml:space="preserve">FIELD_INTEGER
100 150 200
</t>
  </si>
  <si>
    <t>npc/abilities/dota/dota_hero_leshrac/ability10_special_bonus_armor_4</t>
  </si>
  <si>
    <t>ability11_special_bonus_unique_leshrac_5</t>
  </si>
  <si>
    <t>509</t>
  </si>
  <si>
    <t>npc/abilities/dota/dota_hero_leshrac/ability11_special_bonus_unique_leshrac_5</t>
  </si>
  <si>
    <t>FIELD_INTEGER
40
leshrac_split_earth</t>
  </si>
  <si>
    <t>ability12_special_bonus_unique_leshrac_6</t>
  </si>
  <si>
    <t>516</t>
  </si>
  <si>
    <t>npc/abilities/dota/dota_hero_leshrac/ability12_special_bonus_unique_leshrac_6</t>
  </si>
  <si>
    <t>FIELD_INTEGER
100
leshrac_lightning_storm</t>
  </si>
  <si>
    <t>npc/abilities/dota/dota_hero_leshrac/ability13_special_bonus_movement_speed_25</t>
  </si>
  <si>
    <t>ability14_special_bonus_strength_20</t>
  </si>
  <si>
    <t>npc/abilities/dota/dota_hero_leshrac/ability14_special_bonus_strength_20</t>
  </si>
  <si>
    <t>ability15_special_bonus_unique_leshrac_3</t>
  </si>
  <si>
    <t>6672</t>
  </si>
  <si>
    <t>npc/abilities/dota/dota_hero_leshrac/ability15_special_bonus_unique_leshrac_3</t>
  </si>
  <si>
    <t>FIELD_INTEGER
40
leshrac_pulse_nova</t>
  </si>
  <si>
    <t>ability16_special_bonus_unique_leshrac_1</t>
  </si>
  <si>
    <t>6063</t>
  </si>
  <si>
    <t>npc/abilities/dota/dota_hero_leshrac/ability16_special_bonus_unique_leshrac_1</t>
  </si>
  <si>
    <t>FIELD_INTEGER
25
leshrac_diabolic_edict</t>
  </si>
  <si>
    <t>ability17_special_bonus_magic_resistance_30</t>
  </si>
  <si>
    <t>6221</t>
  </si>
  <si>
    <t>npc/abilities/dota/dota_hero_leshrac/ability17_special_bonus_magic_resistance_30</t>
  </si>
  <si>
    <t>ability1_furion_sprout</t>
  </si>
  <si>
    <t>5245</t>
  </si>
  <si>
    <t>npc/abilities/dota/dota_hero_furion/ability1_furion_sprout</t>
  </si>
  <si>
    <t>var_type
vision_range</t>
  </si>
  <si>
    <t>ability2_furion_teleportation</t>
  </si>
  <si>
    <t>5246</t>
  </si>
  <si>
    <t>npc/abilities/dota/dota_hero_furion/ability2_furion_teleportation</t>
  </si>
  <si>
    <t>ability3_furion_force_of_nature</t>
  </si>
  <si>
    <t>5247</t>
  </si>
  <si>
    <t>npc/abilities/dota/dota_hero_furion/ability3_furion_force_of_nature</t>
  </si>
  <si>
    <t>FIELD_INTEGER
150 225 300 375</t>
  </si>
  <si>
    <t xml:space="preserve">var_type
max_treants
</t>
  </si>
  <si>
    <t xml:space="preserve">FIELD_INTEGER
2 3 4 5
</t>
  </si>
  <si>
    <t>FIELD_FLOAT
60 60 60 60</t>
  </si>
  <si>
    <t>var_type
treant_health_tooltip
LinkedSpecialBonusOperation</t>
  </si>
  <si>
    <t>FIELD_INTEGER
550
SPECIAL_BONUS_MULTIPLY</t>
  </si>
  <si>
    <t>var_type
treant_dmg_tooltip
LinkedSpecialBonusOperation</t>
  </si>
  <si>
    <t>FIELD_INTEGER
18 26 34 42
SPECIAL_BONUS_MULTIPLY</t>
  </si>
  <si>
    <t>var_type
treant_hp_bonus</t>
  </si>
  <si>
    <t>FIELD_INTEGER
825</t>
  </si>
  <si>
    <t>var_type
treant_damage_bonus</t>
  </si>
  <si>
    <t>FIELD_INTEGER
27 39 51 63</t>
  </si>
  <si>
    <t>var_type
treant_large_hp_bonus
RequiresScepter</t>
  </si>
  <si>
    <t>FIELD_INTEGER
1320
1</t>
  </si>
  <si>
    <t>var_type
treant_large_damage_bonus
RequiresScepter</t>
  </si>
  <si>
    <t>FIELD_INTEGER
57 67 77 87
1</t>
  </si>
  <si>
    <t>ability6_furion_wrath_of_nature</t>
  </si>
  <si>
    <t>5248</t>
  </si>
  <si>
    <t>npc/abilities/dota/dota_hero_furion/ability6_furion_wrath_of_nature</t>
  </si>
  <si>
    <t>FIELD_INTEGER
18</t>
  </si>
  <si>
    <t xml:space="preserve">FIELD_INTEGER
115 150 185
</t>
  </si>
  <si>
    <t>var_type
damage_percent_add</t>
  </si>
  <si>
    <t>FIELD_FLOAT
0.25</t>
  </si>
  <si>
    <t>var_type
kill_damage
DamageTypeTooltip</t>
  </si>
  <si>
    <t>FIELD_INTEGER
6
DAMAGE_TYPE_NONE</t>
  </si>
  <si>
    <t>var_type
scepter_cooldown
RequiresScepter</t>
  </si>
  <si>
    <t>FIELD_FLOAT
60
1</t>
  </si>
  <si>
    <t>var_type
scepter_min_entangle_duration
RequiresScepter</t>
  </si>
  <si>
    <t>FIELD_FLOAT
2
1</t>
  </si>
  <si>
    <t>var_type
scepter_max_entangle_duration
RequiresScepter</t>
  </si>
  <si>
    <t>FIELD_FLOAT
3.8
1</t>
  </si>
  <si>
    <t>npc/abilities/dota/dota_hero_furion/ability10_special_bonus_attack_damage_20</t>
  </si>
  <si>
    <t>ability11_special_bonus_unique_furion_5</t>
  </si>
  <si>
    <t>470</t>
  </si>
  <si>
    <t>npc/abilities/dota/dota_hero_furion/ability11_special_bonus_unique_furion_5</t>
  </si>
  <si>
    <t>FIELD_INTEGER
30
furion_wrath_of_nature</t>
  </si>
  <si>
    <t>ability12_special_bonus_attack_speed_25</t>
  </si>
  <si>
    <t>npc/abilities/dota/dota_hero_furion/ability12_special_bonus_attack_speed_25</t>
  </si>
  <si>
    <t>ability13_special_bonus_unique_furion_2</t>
  </si>
  <si>
    <t>6500</t>
  </si>
  <si>
    <t>npc/abilities/dota/dota_hero_furion/ability13_special_bonus_unique_furion_2</t>
  </si>
  <si>
    <t>FIELD_INTEGER
5
furion_force_of_nature</t>
  </si>
  <si>
    <t>npc/abilities/dota/dota_hero_furion/ability14_special_bonus_armor_8</t>
  </si>
  <si>
    <t>ability15_special_bonus_cooldown_reduction_20</t>
  </si>
  <si>
    <t>npc/abilities/dota/dota_hero_furion/ability15_special_bonus_cooldown_reduction_20</t>
  </si>
  <si>
    <t>ability16_special_bonus_unique_furion_3</t>
  </si>
  <si>
    <t>6539</t>
  </si>
  <si>
    <t>npc/abilities/dota/dota_hero_furion/ability16_special_bonus_unique_furion_3</t>
  </si>
  <si>
    <t>FIELD_INTEGER
1
furion_teleportation</t>
  </si>
  <si>
    <t>ability17_special_bonus_unique_furion</t>
  </si>
  <si>
    <t>6084</t>
  </si>
  <si>
    <t>npc/abilities/dota/dota_hero_furion/ability17_special_bonus_unique_furion</t>
  </si>
  <si>
    <t>FIELD_FLOAT
2.5
furion_force_of_nature</t>
  </si>
  <si>
    <t>ability1_life_stealer_rage</t>
  </si>
  <si>
    <t>5249</t>
  </si>
  <si>
    <t>npc/abilities/dota/dota_hero_life_stealer/ability1_life_stealer_rage</t>
  </si>
  <si>
    <t>ability2_life_stealer_feast</t>
  </si>
  <si>
    <t>5250</t>
  </si>
  <si>
    <t>npc/abilities/dota/dota_hero_life_stealer/ability2_life_stealer_feast</t>
  </si>
  <si>
    <t xml:space="preserve">var_type
hp_leech_percent
</t>
  </si>
  <si>
    <t xml:space="preserve">FIELD_FLOAT
1.6 2.2 2.8 3.4
</t>
  </si>
  <si>
    <t>var_type
hp_damage_percent</t>
  </si>
  <si>
    <t>FIELD_FLOAT
0.8 1.1 1.4 1.7</t>
  </si>
  <si>
    <t>ability3_life_stealer_ghoul_frenzy</t>
  </si>
  <si>
    <t>631</t>
  </si>
  <si>
    <t>npc/abilities/dota/dota_hero_life_stealer/ability3_life_stealer_ghoul_frenzy</t>
  </si>
  <si>
    <t>ability4_life_stealer_open_wounds</t>
  </si>
  <si>
    <t>5251</t>
  </si>
  <si>
    <t>npc/abilities/dota/dota_hero_life_stealer/ability4_life_stealer_open_wounds</t>
  </si>
  <si>
    <t>ability6_life_stealer_infest</t>
  </si>
  <si>
    <t>5252</t>
  </si>
  <si>
    <t>npc/abilities/dota/dota_hero_life_stealer/ability6_life_stealer_infest</t>
  </si>
  <si>
    <t>ability7_life_stealer_consume</t>
  </si>
  <si>
    <t>5253</t>
  </si>
  <si>
    <t>npc/abilities/dota/dota_hero_life_stealer/ability7_life_stealer_consume</t>
  </si>
  <si>
    <t>ability10_special_bonus_attack_speed_30</t>
  </si>
  <si>
    <t>npc/abilities/dota/dota_hero_life_stealer/ability10_special_bonus_attack_speed_30</t>
  </si>
  <si>
    <t>npc/abilities/dota/dota_hero_life_stealer/ability11_special_bonus_movement_speed_20</t>
  </si>
  <si>
    <t>ability12_special_bonus_attack_damage_25</t>
  </si>
  <si>
    <t>npc/abilities/dota/dota_hero_life_stealer/ability12_special_bonus_attack_damage_25</t>
  </si>
  <si>
    <t>ability13_special_bonus_hp_325</t>
  </si>
  <si>
    <t>npc/abilities/dota/dota_hero_life_stealer/ability13_special_bonus_hp_325</t>
  </si>
  <si>
    <t>ability14_special_bonus_evasion_16</t>
  </si>
  <si>
    <t>npc/abilities/dota/dota_hero_life_stealer/ability14_special_bonus_evasion_16</t>
  </si>
  <si>
    <t>ability15_special_bonus_unique_lifestealer_6</t>
  </si>
  <si>
    <t>709</t>
  </si>
  <si>
    <t>npc/abilities/dota/dota_hero_life_stealer/ability15_special_bonus_unique_lifestealer_6</t>
  </si>
  <si>
    <t>ability16_special_bonus_unique_lifestealer_3</t>
  </si>
  <si>
    <t>7012</t>
  </si>
  <si>
    <t>npc/abilities/dota/dota_hero_life_stealer/ability16_special_bonus_unique_lifestealer_3</t>
  </si>
  <si>
    <t>FIELD_FLOAT
1.2
life_stealer_feast</t>
  </si>
  <si>
    <t>ability17_special_bonus_unique_lifestealer</t>
  </si>
  <si>
    <t>6173</t>
  </si>
  <si>
    <t>npc/abilities/dota/dota_hero_life_stealer/ability17_special_bonus_unique_lifestealer</t>
  </si>
  <si>
    <t>ability1_dark_seer_vacuum</t>
  </si>
  <si>
    <t>5255</t>
  </si>
  <si>
    <t>npc/abilities/dota/dota_hero_dark_seer/ability1_dark_seer_vacuum</t>
  </si>
  <si>
    <t xml:space="preserve">FIELD_INTEGER
400 450 500 550
</t>
  </si>
  <si>
    <t>FIELD_FLOAT
0.3 0.4 0.5 0.6</t>
  </si>
  <si>
    <t>FIELD_INTEGER
100 150 200 250</t>
  </si>
  <si>
    <t>var_type
radius_tree</t>
  </si>
  <si>
    <t>ability2_dark_seer_ion_shell</t>
  </si>
  <si>
    <t>5256</t>
  </si>
  <si>
    <t>npc/abilities/dota/dota_hero_dark_seer/ability2_dark_seer_ion_shell</t>
  </si>
  <si>
    <t>ability3_dark_seer_surge</t>
  </si>
  <si>
    <t>5257</t>
  </si>
  <si>
    <t>npc/abilities/dota/dota_hero_dark_seer/ability3_dark_seer_surge</t>
  </si>
  <si>
    <t>ability4_dark_seer_normal_punch</t>
  </si>
  <si>
    <t>687</t>
  </si>
  <si>
    <t>npc/abilities/dota/dota_hero_dark_seer/ability4_dark_seer_normal_punch</t>
  </si>
  <si>
    <t>ability6_dark_seer_wall_of_replica</t>
  </si>
  <si>
    <t>5258</t>
  </si>
  <si>
    <t>npc/abilities/dota/dota_hero_dark_seer/ability6_dark_seer_wall_of_replica</t>
  </si>
  <si>
    <t>var_type
replica_damage_outgoing</t>
  </si>
  <si>
    <t>FIELD_INTEGER
-30 -15 0</t>
  </si>
  <si>
    <t xml:space="preserve">var_type
tooltip_outgoing
</t>
  </si>
  <si>
    <t xml:space="preserve">FIELD_INTEGER
70 85 100
</t>
  </si>
  <si>
    <t>var_type
replica_damage_incoming</t>
  </si>
  <si>
    <t>var_type
tooltip_replica_total_damage_incoming
CalculateSpellDamageTooltip
DamageTypeTooltip</t>
  </si>
  <si>
    <t>FIELD_INTEGER
200
0
DAMAGE_TYPE_NONE</t>
  </si>
  <si>
    <t>var_type
width</t>
  </si>
  <si>
    <t>FIELD_INTEGER
1300</t>
  </si>
  <si>
    <t>var_type
replica_scale</t>
  </si>
  <si>
    <t>var_type
movement_slow</t>
  </si>
  <si>
    <t>FIELD_INTEGER
50 60 70</t>
  </si>
  <si>
    <t xml:space="preserve">FIELD_FLOAT
1
</t>
  </si>
  <si>
    <t>var_type
scepter_length_multiplier
RequiresScepter</t>
  </si>
  <si>
    <t>ability10_special_bonus_unique_dark_seer_5</t>
  </si>
  <si>
    <t>420</t>
  </si>
  <si>
    <t>npc/abilities/dota/dota_hero_dark_seer/ability10_special_bonus_unique_dark_seer_5</t>
  </si>
  <si>
    <t>ability11_special_bonus_armor_6</t>
  </si>
  <si>
    <t>npc/abilities/dota/dota_hero_dark_seer/ability11_special_bonus_armor_6</t>
  </si>
  <si>
    <t>ability12_special_bonus_unique_dark_seer_2</t>
  </si>
  <si>
    <t>6365</t>
  </si>
  <si>
    <t>npc/abilities/dota/dota_hero_dark_seer/ability12_special_bonus_unique_dark_seer_2</t>
  </si>
  <si>
    <t>FIELD_INTEGER
100
dark_seer_vacuum</t>
  </si>
  <si>
    <t>ability13_special_bonus_unique_dark_seer_7</t>
  </si>
  <si>
    <t>560</t>
  </si>
  <si>
    <t>npc/abilities/dota/dota_hero_dark_seer/ability13_special_bonus_unique_dark_seer_7</t>
  </si>
  <si>
    <t>FIELD_INTEGER
20
dark_seer_wall_of_replica</t>
  </si>
  <si>
    <t>ability14_special_bonus_unique_dark_seer_13</t>
  </si>
  <si>
    <t>736</t>
  </si>
  <si>
    <t>npc/abilities/dota/dota_hero_dark_seer/ability14_special_bonus_unique_dark_seer_13</t>
  </si>
  <si>
    <t>FIELD_FLOAT
40
dark_seer_wall_of_replica</t>
  </si>
  <si>
    <t>ability15_special_bonus_unique_dark_seer</t>
  </si>
  <si>
    <t>6047</t>
  </si>
  <si>
    <t>npc/abilities/dota/dota_hero_dark_seer/ability15_special_bonus_unique_dark_seer</t>
  </si>
  <si>
    <t>ability16_special_bonus_unique_dark_seer_4</t>
  </si>
  <si>
    <t>7046</t>
  </si>
  <si>
    <t>npc/abilities/dota/dota_hero_dark_seer/ability16_special_bonus_unique_dark_seer_4</t>
  </si>
  <si>
    <t>FIELD_INTEGER
600
dark_seer_wall_of_replica</t>
  </si>
  <si>
    <t>ability17_special_bonus_unique_dark_seer_3</t>
  </si>
  <si>
    <t>6624</t>
  </si>
  <si>
    <t>npc/abilities/dota/dota_hero_dark_seer/ability17_special_bonus_unique_dark_seer_3</t>
  </si>
  <si>
    <t>FIELD_INTEGER
350
dark_seer_surge</t>
  </si>
  <si>
    <t>ability1_clinkz_strafe</t>
  </si>
  <si>
    <t>5259</t>
  </si>
  <si>
    <t>npc/abilities/dota/dota_hero_clinkz/ability1_clinkz_strafe</t>
  </si>
  <si>
    <t>ability2_clinkz_searing_arrows</t>
  </si>
  <si>
    <t>5260</t>
  </si>
  <si>
    <t>npc/abilities/dota/dota_hero_clinkz/ability2_clinkz_searing_arrows</t>
  </si>
  <si>
    <t xml:space="preserve">var_type
damage_bonus
</t>
  </si>
  <si>
    <t xml:space="preserve">FIELD_INTEGER
24 36 48 60
</t>
  </si>
  <si>
    <t>ability3_clinkz_wind_walk</t>
  </si>
  <si>
    <t>5261</t>
  </si>
  <si>
    <t>npc/abilities/dota/dota_hero_clinkz/ability3_clinkz_wind_walk</t>
  </si>
  <si>
    <t>FIELD_FLOAT
25 30 35 40</t>
  </si>
  <si>
    <t>var_type
fade_time</t>
  </si>
  <si>
    <t>FIELD_FLOAT
0.6 0.6 0.6 0.6</t>
  </si>
  <si>
    <t>var_type
move_speed_bonus_pct</t>
  </si>
  <si>
    <t>FIELD_INTEGER
15 30 45 60</t>
  </si>
  <si>
    <t>var_type
shard_skeleton_count
RequiresShard</t>
  </si>
  <si>
    <t>ability4_clinkz_burning_army</t>
  </si>
  <si>
    <t>7319</t>
  </si>
  <si>
    <t>npc/abilities/dota/dota_hero_clinkz/ability4_clinkz_burning_army</t>
  </si>
  <si>
    <t>var_type
count</t>
  </si>
  <si>
    <t>var_type
attack_rate</t>
  </si>
  <si>
    <t>FIELD_FLOAT
1.6</t>
  </si>
  <si>
    <t>var_type
spawn_interval</t>
  </si>
  <si>
    <t>ability6_clinkz_death_pact</t>
  </si>
  <si>
    <t>5262</t>
  </si>
  <si>
    <t>npc/abilities/dota/dota_hero_clinkz/ability6_clinkz_death_pact</t>
  </si>
  <si>
    <t>FIELD_FLOAT
65</t>
  </si>
  <si>
    <t xml:space="preserve">var_type
health_gain_pct
</t>
  </si>
  <si>
    <t xml:space="preserve">FIELD_INTEGER
30 55 80
</t>
  </si>
  <si>
    <t>var_type
damage_gain_pct</t>
  </si>
  <si>
    <t>FIELD_INTEGER
4 8 12</t>
  </si>
  <si>
    <t>ability10_special_bonus_agility_8</t>
  </si>
  <si>
    <t>6014</t>
  </si>
  <si>
    <t>npc/abilities/dota/dota_hero_clinkz/ability10_special_bonus_agility_8</t>
  </si>
  <si>
    <t>npc/abilities/dota/dota_hero_clinkz/ability11_special_bonus_mp_regen_175</t>
  </si>
  <si>
    <t>ability12_special_bonus_unique_clinkz_10</t>
  </si>
  <si>
    <t>523</t>
  </si>
  <si>
    <t>npc/abilities/dota/dota_hero_clinkz/ability12_special_bonus_unique_clinkz_10</t>
  </si>
  <si>
    <t>FIELD_FLOAT
3
clinkz_wind_walk</t>
  </si>
  <si>
    <t>ability13_special_bonus_unique_clinkz_1</t>
  </si>
  <si>
    <t>6104</t>
  </si>
  <si>
    <t>npc/abilities/dota/dota_hero_clinkz/ability13_special_bonus_unique_clinkz_1</t>
  </si>
  <si>
    <t>FIELD_INTEGER
20
clinkz_searing_arrows</t>
  </si>
  <si>
    <t>ability14_special_bonus_attack_range_125</t>
  </si>
  <si>
    <t>5944</t>
  </si>
  <si>
    <t>npc/abilities/dota/dota_hero_clinkz/ability14_special_bonus_attack_range_125</t>
  </si>
  <si>
    <t>ability15_special_bonus_unique_clinkz_12</t>
  </si>
  <si>
    <t>617</t>
  </si>
  <si>
    <t>npc/abilities/dota/dota_hero_clinkz/ability15_special_bonus_unique_clinkz_12</t>
  </si>
  <si>
    <t>FIELD_FLOAT
3
clinkz_strafe</t>
  </si>
  <si>
    <t>ability16_special_bonus_unique_clinkz_8</t>
  </si>
  <si>
    <t>495</t>
  </si>
  <si>
    <t>npc/abilities/dota/dota_hero_clinkz/ability16_special_bonus_unique_clinkz_8</t>
  </si>
  <si>
    <t>FIELD_INTEGER
20
clinkz_death_pact</t>
  </si>
  <si>
    <t>FIELD_INTEGER
0
clinkz_death_pact</t>
  </si>
  <si>
    <t>ability17_special_bonus_unique_clinkz_3</t>
  </si>
  <si>
    <t>6620</t>
  </si>
  <si>
    <t>npc/abilities/dota/dota_hero_clinkz/ability17_special_bonus_unique_clinkz_3</t>
  </si>
  <si>
    <t>FIELD_INTEGER
0
clinkz_searing_arrows</t>
  </si>
  <si>
    <t>ability1_omniknight_purification</t>
  </si>
  <si>
    <t>5263</t>
  </si>
  <si>
    <t>npc/abilities/dota/dota_hero_omniknight/ability1_omniknight_purification</t>
  </si>
  <si>
    <t>var_type
heal
DamageTypeTooltip</t>
  </si>
  <si>
    <t>FIELD_INTEGER
90 160 230 300
DAMAGE_TYPE_PURE</t>
  </si>
  <si>
    <t xml:space="preserve">FIELD_INTEGER
260
</t>
  </si>
  <si>
    <t>ability2_omniknight_repel</t>
  </si>
  <si>
    <t>5264</t>
  </si>
  <si>
    <t>npc/abilities/dota/dota_hero_omniknight/ability2_omniknight_repel</t>
  </si>
  <si>
    <t>FIELD_FLOAT
10</t>
  </si>
  <si>
    <t>var_type
status_resistance</t>
  </si>
  <si>
    <t>var_type
bonus_str</t>
  </si>
  <si>
    <t>FIELD_INTEGER
8 18 28 38</t>
  </si>
  <si>
    <t>var_type
hp_regen</t>
  </si>
  <si>
    <t>FIELD_INTEGER
8 12 16 20</t>
  </si>
  <si>
    <t>ability3_omniknight_degen_aura</t>
  </si>
  <si>
    <t>5265</t>
  </si>
  <si>
    <t>npc/abilities/dota/dota_hero_omniknight/ability3_omniknight_degen_aura</t>
  </si>
  <si>
    <t>ability4_omniknight_hammer_of_purity</t>
  </si>
  <si>
    <t>656</t>
  </si>
  <si>
    <t>npc/abilities/dota/dota_hero_omniknight/ability4_omniknight_hammer_of_purity</t>
  </si>
  <si>
    <t>ability6_omniknight_guardian_angel</t>
  </si>
  <si>
    <t>5266</t>
  </si>
  <si>
    <t>npc/abilities/dota/dota_hero_omniknight/ability6_omniknight_guardian_angel</t>
  </si>
  <si>
    <t>ability10_special_bonus_unique_omniknight_5</t>
  </si>
  <si>
    <t>404</t>
  </si>
  <si>
    <t>npc/abilities/dota/dota_hero_omniknight/ability10_special_bonus_unique_omniknight_5</t>
  </si>
  <si>
    <t>FIELD_INTEGER
4
omniknight_martyr</t>
  </si>
  <si>
    <t>ability11_special_bonus_attack_base_damage_50</t>
  </si>
  <si>
    <t>548</t>
  </si>
  <si>
    <t>npc/abilities/dota/dota_hero_omniknight/ability11_special_bonus_attack_base_damage_50</t>
  </si>
  <si>
    <t>ability12_special_bonus_unique_omniknight_6</t>
  </si>
  <si>
    <t>472</t>
  </si>
  <si>
    <t>npc/abilities/dota/dota_hero_omniknight/ability12_special_bonus_unique_omniknight_6</t>
  </si>
  <si>
    <t>FIELD_FLOAT
2
omniknight_purification</t>
  </si>
  <si>
    <t>ability13_special_bonus_movement_speed_30</t>
  </si>
  <si>
    <t>npc/abilities/dota/dota_hero_omniknight/ability13_special_bonus_movement_speed_30</t>
  </si>
  <si>
    <t>ability14_special_bonus_unique_omniknight_2</t>
  </si>
  <si>
    <t>6300</t>
  </si>
  <si>
    <t>npc/abilities/dota/dota_hero_omniknight/ability14_special_bonus_unique_omniknight_2</t>
  </si>
  <si>
    <t>FIELD_INTEGER
3
omniknight_martyr</t>
  </si>
  <si>
    <t>ability15_special_bonus_unique_omniknight_3</t>
  </si>
  <si>
    <t>6709</t>
  </si>
  <si>
    <t>npc/abilities/dota/dota_hero_omniknight/ability15_special_bonus_unique_omniknight_3</t>
  </si>
  <si>
    <t>ability16_special_bonus_unique_omniknight_1</t>
  </si>
  <si>
    <t>5981</t>
  </si>
  <si>
    <t>npc/abilities/dota/dota_hero_omniknight/ability16_special_bonus_unique_omniknight_1</t>
  </si>
  <si>
    <t>FIELD_INTEGER
160
omniknight_purification</t>
  </si>
  <si>
    <t>ability17_special_bonus_unique_omniknight_7</t>
  </si>
  <si>
    <t>501</t>
  </si>
  <si>
    <t>npc/abilities/dota/dota_hero_omniknight/ability17_special_bonus_unique_omniknight_7</t>
  </si>
  <si>
    <t>FIELD_FLOAT
30
omniknight_guardian_angel</t>
  </si>
  <si>
    <t>ability1_enchantress_impetus</t>
  </si>
  <si>
    <t>5270</t>
  </si>
  <si>
    <t>npc/abilities/dota/dota_hero_enchantress/ability1_enchantress_impetus</t>
  </si>
  <si>
    <t>ability2_enchantress_enchant</t>
  </si>
  <si>
    <t>5268</t>
  </si>
  <si>
    <t>npc/abilities/dota/dota_hero_enchantress/ability2_enchantress_enchant</t>
  </si>
  <si>
    <t>ability3_enchantress_natures_attendants</t>
  </si>
  <si>
    <t>5269</t>
  </si>
  <si>
    <t>npc/abilities/dota/dota_hero_enchantress/ability3_enchantress_natures_attendants</t>
  </si>
  <si>
    <t>ability4_enchantress_bunny_hop</t>
  </si>
  <si>
    <t>320</t>
  </si>
  <si>
    <t>npc/abilities/dota/dota_hero_enchantress/ability4_enchantress_bunny_hop</t>
  </si>
  <si>
    <t>var_type
hop_distance</t>
  </si>
  <si>
    <t>var_type
hop_duration</t>
  </si>
  <si>
    <t>var_type
hop_height</t>
  </si>
  <si>
    <t>var_type
attack_targets</t>
  </si>
  <si>
    <t>ability6_enchantress_untouchable</t>
  </si>
  <si>
    <t>5267</t>
  </si>
  <si>
    <t>npc/abilities/dota/dota_hero_enchantress/ability6_enchantress_untouchable</t>
  </si>
  <si>
    <t xml:space="preserve">var_type
slow_attack_speed
</t>
  </si>
  <si>
    <t xml:space="preserve">FIELD_INTEGER
-120 -160 -200
</t>
  </si>
  <si>
    <t>npc/abilities/dota/dota_hero_enchantress/ability10_special_bonus_magic_resistance_12</t>
  </si>
  <si>
    <t>npc/abilities/dota/dota_hero_enchantress/ability11_special_bonus_movement_speed_20</t>
  </si>
  <si>
    <t>ability12_special_bonus_attack_damage_40</t>
  </si>
  <si>
    <t>5940</t>
  </si>
  <si>
    <t>npc/abilities/dota/dota_hero_enchantress/ability12_special_bonus_attack_damage_40</t>
  </si>
  <si>
    <t>ability13_special_bonus_unique_enchantress_2</t>
  </si>
  <si>
    <t>6086</t>
  </si>
  <si>
    <t>npc/abilities/dota/dota_hero_enchantress/ability13_special_bonus_unique_enchantress_2</t>
  </si>
  <si>
    <t>FIELD_INTEGER
5
enchantress_natures_attendants</t>
  </si>
  <si>
    <t>ability14_special_bonus_unique_enchantress_3</t>
  </si>
  <si>
    <t>6379</t>
  </si>
  <si>
    <t>npc/abilities/dota/dota_hero_enchantress/ability14_special_bonus_unique_enchantress_3</t>
  </si>
  <si>
    <t>FIELD_INTEGER
-65
enchantress_untouchable</t>
  </si>
  <si>
    <t>ability15_special_bonus_unique_enchantress_1</t>
  </si>
  <si>
    <t>6331</t>
  </si>
  <si>
    <t>npc/abilities/dota/dota_hero_enchantress/ability15_special_bonus_unique_enchantress_1</t>
  </si>
  <si>
    <t>FIELD_INTEGER
1
enchantress_enchant</t>
  </si>
  <si>
    <t>ability16_special_bonus_unique_enchantress_4</t>
  </si>
  <si>
    <t>6515</t>
  </si>
  <si>
    <t>npc/abilities/dota/dota_hero_enchantress/ability16_special_bonus_unique_enchantress_4</t>
  </si>
  <si>
    <t>ability17_special_bonus_unique_enchantress_5</t>
  </si>
  <si>
    <t>6648</t>
  </si>
  <si>
    <t>npc/abilities/dota/dota_hero_enchantress/ability17_special_bonus_unique_enchantress_5</t>
  </si>
  <si>
    <t>FIELD_INTEGER
20
enchantress_natures_attendants</t>
  </si>
  <si>
    <t>ability1_huskar_inner_fire</t>
  </si>
  <si>
    <t>7300</t>
  </si>
  <si>
    <t>npc/abilities/dota/dota_hero_huskar/ability1_huskar_inner_fire</t>
  </si>
  <si>
    <t>ability2_huskar_burning_spear</t>
  </si>
  <si>
    <t>5272</t>
  </si>
  <si>
    <t>npc/abilities/dota/dota_hero_huskar/ability2_huskar_burning_spear</t>
  </si>
  <si>
    <t>var_type
health_cost
DamageTypeTooltip</t>
  </si>
  <si>
    <t>FIELD_INTEGER
3
DAMAGE_TYPE_PURE</t>
  </si>
  <si>
    <t xml:space="preserve">var_type
burn_damage
</t>
  </si>
  <si>
    <t xml:space="preserve">FIELD_INTEGER
5 10 15 20
</t>
  </si>
  <si>
    <t>ability3_huskar_berserkers_blood</t>
  </si>
  <si>
    <t>5273</t>
  </si>
  <si>
    <t>npc/abilities/dota/dota_hero_huskar/ability3_huskar_berserkers_blood</t>
  </si>
  <si>
    <t>var_type
maximum_attack_speed</t>
  </si>
  <si>
    <t>FIELD_INTEGER
160 210 260 310</t>
  </si>
  <si>
    <t xml:space="preserve">var_type
maximum_health_regen
</t>
  </si>
  <si>
    <t>var_type
hp_threshold_max</t>
  </si>
  <si>
    <t xml:space="preserve">var_type
maximum_magic_resist
</t>
  </si>
  <si>
    <t xml:space="preserve">FIELD_INTEGER
10 15 20 25
</t>
  </si>
  <si>
    <t>ability6_huskar_life_break</t>
  </si>
  <si>
    <t>5274</t>
  </si>
  <si>
    <t>npc/abilities/dota/dota_hero_huskar/ability6_huskar_life_break</t>
  </si>
  <si>
    <t>var_type
health_cost_percent</t>
  </si>
  <si>
    <t>FIELD_FLOAT
0.32 0.38 0.44</t>
  </si>
  <si>
    <t xml:space="preserve">var_type
health_damage
</t>
  </si>
  <si>
    <t xml:space="preserve">FIELD_FLOAT
0.32 0.38 0.44
</t>
  </si>
  <si>
    <t>var_type
charge_speed</t>
  </si>
  <si>
    <t>var_type
tooltip_health_damage
LinkedSpecialBonusField</t>
  </si>
  <si>
    <t>FIELD_INTEGER
32 38 44
value2</t>
  </si>
  <si>
    <t>var_type
tooltip_health_cost_percent
CalculateSpellDamageTooltip
DamageTypeTooltip</t>
  </si>
  <si>
    <t>FIELD_INTEGER
32 38 44
1
DAMAGE_TYPE_MAGICAL</t>
  </si>
  <si>
    <t>FIELD_INTEGER
-60 -60 -60</t>
  </si>
  <si>
    <t>var_type
slow_durtion_tooltip</t>
  </si>
  <si>
    <t>FIELD_FLOAT
3 4 5</t>
  </si>
  <si>
    <t>var_type
taunt_duration
RequiresScepter</t>
  </si>
  <si>
    <t>FIELD_FLOAT
3.0
1</t>
  </si>
  <si>
    <t>var_type
cast_range_bonus
RequiresScepter</t>
  </si>
  <si>
    <t>FIELD_INTEGER
250
1</t>
  </si>
  <si>
    <t>npc/abilities/dota/dota_hero_huskar/ability10_special_bonus_hp_175</t>
  </si>
  <si>
    <t>ability11_special_bonus_attack_damage_12</t>
  </si>
  <si>
    <t>6159</t>
  </si>
  <si>
    <t>npc/abilities/dota/dota_hero_huskar/ability11_special_bonus_attack_damage_12</t>
  </si>
  <si>
    <t>ability12_special_bonus_unique_huskar_2</t>
  </si>
  <si>
    <t>6380</t>
  </si>
  <si>
    <t>npc/abilities/dota/dota_hero_huskar/ability12_special_bonus_unique_huskar_2</t>
  </si>
  <si>
    <t>FIELD_INTEGER
4
huskar_burning_spear</t>
  </si>
  <si>
    <t>ability13_special_bonus_lifesteal_15</t>
  </si>
  <si>
    <t>npc/abilities/dota/dota_hero_huskar/ability13_special_bonus_lifesteal_15</t>
  </si>
  <si>
    <t>ability14_special_bonus_unique_huskar_6</t>
  </si>
  <si>
    <t>462</t>
  </si>
  <si>
    <t>npc/abilities/dota/dota_hero_huskar/ability14_special_bonus_unique_huskar_6</t>
  </si>
  <si>
    <t>FIELD_INTEGER
30
huskar_berserkers_blood</t>
  </si>
  <si>
    <t>ability15_special_bonus_unique_huskar_7</t>
  </si>
  <si>
    <t>688</t>
  </si>
  <si>
    <t>npc/abilities/dota/dota_hero_huskar/ability15_special_bonus_unique_huskar_7</t>
  </si>
  <si>
    <t>FIELD_FLOAT
4
huskar_life_break</t>
  </si>
  <si>
    <t>ability16_special_bonus_spell_lifesteal_25</t>
  </si>
  <si>
    <t>441</t>
  </si>
  <si>
    <t>npc/abilities/dota/dota_hero_huskar/ability16_special_bonus_spell_lifesteal_25</t>
  </si>
  <si>
    <t>ability17_special_bonus_unique_huskar_5</t>
  </si>
  <si>
    <t>7143</t>
  </si>
  <si>
    <t>npc/abilities/dota/dota_hero_huskar/ability17_special_bonus_unique_huskar_5</t>
  </si>
  <si>
    <t>FIELD_INTEGER
0
huskar_burning_spear</t>
  </si>
  <si>
    <t>ability1_night_stalker_void</t>
  </si>
  <si>
    <t>5275</t>
  </si>
  <si>
    <t>npc/abilities/dota/dota_hero_night_stalker/ability1_night_stalker_void</t>
  </si>
  <si>
    <t>ability2_night_stalker_crippling_fear</t>
  </si>
  <si>
    <t>5276</t>
  </si>
  <si>
    <t>npc/abilities/dota/dota_hero_night_stalker/ability2_night_stalker_crippling_fear</t>
  </si>
  <si>
    <t>ability3_night_stalker_hunter_in_the_night</t>
  </si>
  <si>
    <t>5277</t>
  </si>
  <si>
    <t>npc/abilities/dota/dota_hero_night_stalker/ability3_night_stalker_hunter_in_the_night</t>
  </si>
  <si>
    <t>ability6_night_stalker_darkness</t>
  </si>
  <si>
    <t>5278</t>
  </si>
  <si>
    <t>npc/abilities/dota/dota_hero_night_stalker/ability6_night_stalker_darkness</t>
  </si>
  <si>
    <t>ability10_special_bonus_unique_night_stalker_4</t>
  </si>
  <si>
    <t>505</t>
  </si>
  <si>
    <t>npc/abilities/dota/dota_hero_night_stalker/ability10_special_bonus_unique_night_stalker_4</t>
  </si>
  <si>
    <t>npc/abilities/dota/dota_hero_night_stalker/ability11_special_bonus_armor_6</t>
  </si>
  <si>
    <t>ability12_special_bonus_strength_12</t>
  </si>
  <si>
    <t>5928</t>
  </si>
  <si>
    <t>npc/abilities/dota/dota_hero_night_stalker/ability12_special_bonus_strength_12</t>
  </si>
  <si>
    <t>ability13_special_bonus_unique_night_stalker_5</t>
  </si>
  <si>
    <t>503</t>
  </si>
  <si>
    <t>npc/abilities/dota/dota_hero_night_stalker/ability13_special_bonus_unique_night_stalker_5</t>
  </si>
  <si>
    <t>ability14_special_bonus_unique_night_stalker_6</t>
  </si>
  <si>
    <t>799</t>
  </si>
  <si>
    <t>npc/abilities/dota/dota_hero_night_stalker/ability14_special_bonus_unique_night_stalker_6</t>
  </si>
  <si>
    <t>FIELD_FLOAT
5
night_stalker_crippling_fear</t>
  </si>
  <si>
    <t>ability15_special_bonus_attack_damage_35</t>
  </si>
  <si>
    <t>6164</t>
  </si>
  <si>
    <t>npc/abilities/dota/dota_hero_night_stalker/ability15_special_bonus_attack_damage_35</t>
  </si>
  <si>
    <t>FIELD_INTEGER
35</t>
  </si>
  <si>
    <t>ability16_special_bonus_unique_night_stalker_2</t>
  </si>
  <si>
    <t>6704</t>
  </si>
  <si>
    <t>npc/abilities/dota/dota_hero_night_stalker/ability16_special_bonus_unique_night_stalker_2</t>
  </si>
  <si>
    <t>ability17_special_bonus_unique_night_stalker</t>
  </si>
  <si>
    <t>6129</t>
  </si>
  <si>
    <t>npc/abilities/dota/dota_hero_night_stalker/ability17_special_bonus_unique_night_stalker</t>
  </si>
  <si>
    <t>FIELD_INTEGER
50
night_stalker_darkness</t>
  </si>
  <si>
    <t>ability1_broodmother_insatiable_hunger</t>
  </si>
  <si>
    <t>5282</t>
  </si>
  <si>
    <t>npc/abilities/dota/dota_hero_broodmother/ability1_broodmother_insatiable_hunger</t>
  </si>
  <si>
    <t>ability2_broodmother_spin_web</t>
  </si>
  <si>
    <t>5280</t>
  </si>
  <si>
    <t>npc/abilities/dota/dota_hero_broodmother/ability2_broodmother_spin_web</t>
  </si>
  <si>
    <t>ability3_broodmother_silken_bola</t>
  </si>
  <si>
    <t>639</t>
  </si>
  <si>
    <t>npc/abilities/dota/dota_hero_broodmother/ability3_broodmother_silken_bola</t>
  </si>
  <si>
    <t>ability6_broodmother_spawn_spiderlings</t>
  </si>
  <si>
    <t>5279</t>
  </si>
  <si>
    <t>npc/abilities/dota/dota_hero_broodmother/ability6_broodmother_spawn_spiderlings</t>
  </si>
  <si>
    <t>ability10_special_bonus_unique_broodmother_3</t>
  </si>
  <si>
    <t>6361</t>
  </si>
  <si>
    <t>npc/abilities/dota/dota_hero_broodmother/ability10_special_bonus_unique_broodmother_3</t>
  </si>
  <si>
    <t>npc/abilities/dota/dota_hero_broodmother/ability11_special_bonus_agility_10</t>
  </si>
  <si>
    <t>ability12_special_bonus_cooldown_reduction_15</t>
  </si>
  <si>
    <t>npc/abilities/dota/dota_hero_broodmother/ability12_special_bonus_cooldown_reduction_15</t>
  </si>
  <si>
    <t>npc/abilities/dota/dota_hero_broodmother/ability13_special_bonus_attack_speed_30</t>
  </si>
  <si>
    <t>ability14_special_bonus_unique_broodmother_4</t>
  </si>
  <si>
    <t>6362</t>
  </si>
  <si>
    <t>npc/abilities/dota/dota_hero_broodmother/ability14_special_bonus_unique_broodmother_4</t>
  </si>
  <si>
    <t>npc/abilities/dota/dota_hero_broodmother/ability15_special_bonus_hp_400</t>
  </si>
  <si>
    <t>ability16_special_bonus_unique_broodmother_1</t>
  </si>
  <si>
    <t>6257</t>
  </si>
  <si>
    <t>npc/abilities/dota/dota_hero_broodmother/ability16_special_bonus_unique_broodmother_1</t>
  </si>
  <si>
    <t>ability17_special_bonus_unique_broodmother_2</t>
  </si>
  <si>
    <t>6258</t>
  </si>
  <si>
    <t>npc/abilities/dota/dota_hero_broodmother/ability17_special_bonus_unique_broodmother_2</t>
  </si>
  <si>
    <t>ability1_bounty_hunter_shuriken_toss</t>
  </si>
  <si>
    <t>5285</t>
  </si>
  <si>
    <t>npc/abilities/dota/dota_hero_bounty_hunter/ability1_bounty_hunter_shuriken_toss</t>
  </si>
  <si>
    <t xml:space="preserve">FIELD_INTEGER
80 120 160 200
</t>
  </si>
  <si>
    <t>FIELD_INTEGER
1000 1000 1000 1000</t>
  </si>
  <si>
    <t>var_type
bounce_aoe</t>
  </si>
  <si>
    <t>var_type
ministun</t>
  </si>
  <si>
    <t>var_type
scepter_cast_range
RequiresScepter</t>
  </si>
  <si>
    <t>FIELD_FLOAT
6
1</t>
  </si>
  <si>
    <t>var_type
cast_range</t>
  </si>
  <si>
    <t>FIELD_FLOAT
375 425 475 525</t>
  </si>
  <si>
    <t>ability2_bounty_hunter_jinada</t>
  </si>
  <si>
    <t>5286</t>
  </si>
  <si>
    <t>npc/abilities/dota/dota_hero_bounty_hunter/ability2_bounty_hunter_jinada</t>
  </si>
  <si>
    <t xml:space="preserve">FIELD_INTEGER
60 100 140 180
</t>
  </si>
  <si>
    <t xml:space="preserve">var_type
gold_steal
</t>
  </si>
  <si>
    <t xml:space="preserve">FIELD_INTEGER
12 20 28 36
</t>
  </si>
  <si>
    <t>ability3_bounty_hunter_wind_walk</t>
  </si>
  <si>
    <t>5287</t>
  </si>
  <si>
    <t>npc/abilities/dota/dota_hero_bounty_hunter/ability3_bounty_hunter_wind_walk</t>
  </si>
  <si>
    <t>ability6_bounty_hunter_track</t>
  </si>
  <si>
    <t>5288</t>
  </si>
  <si>
    <t>npc/abilities/dota/dota_hero_bounty_hunter/ability6_bounty_hunter_track</t>
  </si>
  <si>
    <t>var_type
target_crit_multiplier</t>
  </si>
  <si>
    <t>FIELD_INTEGER
140 170 200</t>
  </si>
  <si>
    <t>var_type
bonus_gold_radius</t>
  </si>
  <si>
    <t xml:space="preserve">var_type
bonus_gold_self
</t>
  </si>
  <si>
    <t xml:space="preserve">FIELD_INTEGER
130 225 320
</t>
  </si>
  <si>
    <t xml:space="preserve">var_type
bonus_gold
</t>
  </si>
  <si>
    <t xml:space="preserve">FIELD_INTEGER
40 80 120
</t>
  </si>
  <si>
    <t>FIELD_FLOAT
30.0 30.0 30.0</t>
  </si>
  <si>
    <t>var_type
gold_steal</t>
  </si>
  <si>
    <t>FIELD_FLOAT
0.3 0.4 0.5</t>
  </si>
  <si>
    <t>var_type
bonus_move_speed_pct</t>
  </si>
  <si>
    <t>FIELD_INTEGER
16 20 24</t>
  </si>
  <si>
    <t>var_type
toss_crit_multiplier</t>
  </si>
  <si>
    <t>npc/abilities/dota/dota_hero_bounty_hunter/ability10_special_bonus_movement_speed_20</t>
  </si>
  <si>
    <t>ability11_special_bonus_unique_bounty_hunter_4</t>
  </si>
  <si>
    <t>484</t>
  </si>
  <si>
    <t>npc/abilities/dota/dota_hero_bounty_hunter/ability11_special_bonus_unique_bounty_hunter_4</t>
  </si>
  <si>
    <t>FIELD_INTEGER
40
bounty_hunter_jinada</t>
  </si>
  <si>
    <t>ability12_special_bonus_unique_bounty_hunter_2</t>
  </si>
  <si>
    <t>6358</t>
  </si>
  <si>
    <t>npc/abilities/dota/dota_hero_bounty_hunter/ability12_special_bonus_unique_bounty_hunter_2</t>
  </si>
  <si>
    <t>FIELD_INTEGER
50
bounty_hunter_shuriken_toss</t>
  </si>
  <si>
    <t>ability13_special_bonus_hp_275</t>
  </si>
  <si>
    <t>6311</t>
  </si>
  <si>
    <t>npc/abilities/dota/dota_hero_bounty_hunter/ability13_special_bonus_hp_275</t>
  </si>
  <si>
    <t>FIELD_INTEGER
275</t>
  </si>
  <si>
    <t>ability14_special_bonus_attack_speed_50</t>
  </si>
  <si>
    <t>6020</t>
  </si>
  <si>
    <t>npc/abilities/dota/dota_hero_bounty_hunter/ability14_special_bonus_attack_speed_50</t>
  </si>
  <si>
    <t>ability15_special_bonus_unique_bounty_hunter</t>
  </si>
  <si>
    <t>6018</t>
  </si>
  <si>
    <t>npc/abilities/dota/dota_hero_bounty_hunter/ability15_special_bonus_unique_bounty_hunter</t>
  </si>
  <si>
    <t>FIELD_INTEGER
50
bounty_hunter_jinada</t>
  </si>
  <si>
    <t>ability16_special_bonus_evasion_40</t>
  </si>
  <si>
    <t>431</t>
  </si>
  <si>
    <t>npc/abilities/dota/dota_hero_bounty_hunter/ability16_special_bonus_evasion_40</t>
  </si>
  <si>
    <t>ability17_special_bonus_unique_bounty_hunter_3</t>
  </si>
  <si>
    <t>7040</t>
  </si>
  <si>
    <t>npc/abilities/dota/dota_hero_bounty_hunter/ability17_special_bonus_unique_bounty_hunter_3</t>
  </si>
  <si>
    <t>FIELD_INTEGER
250
bounty_hunter_track</t>
  </si>
  <si>
    <t>ability1_weaver_the_swarm</t>
  </si>
  <si>
    <t>5289</t>
  </si>
  <si>
    <t>npc/abilities/dota/dota_hero_weaver/ability1_weaver_the_swarm</t>
  </si>
  <si>
    <t>FIELD_INTEGER
18 20 22 24</t>
  </si>
  <si>
    <t>FIELD_FLOAT
1.15 1.0 0.85 0.7</t>
  </si>
  <si>
    <t>FIELD_INTEGER
12 12 12 12</t>
  </si>
  <si>
    <t xml:space="preserve">FIELD_FLOAT
1 1 1 1
</t>
  </si>
  <si>
    <t xml:space="preserve">var_type
destroy_attacks
</t>
  </si>
  <si>
    <t xml:space="preserve">FIELD_INTEGER
6 6 8 8
</t>
  </si>
  <si>
    <t>FIELD_INTEGER
750 750 750 750</t>
  </si>
  <si>
    <t>ability2_weaver_shukuchi</t>
  </si>
  <si>
    <t>5290</t>
  </si>
  <si>
    <t>npc/abilities/dota/dota_hero_weaver/ability2_weaver_shukuchi</t>
  </si>
  <si>
    <t>ability3_weaver_geminate_attack</t>
  </si>
  <si>
    <t>5291</t>
  </si>
  <si>
    <t>npc/abilities/dota/dota_hero_weaver/ability3_weaver_geminate_attack</t>
  </si>
  <si>
    <t xml:space="preserve">var_type
tooltip_attack
</t>
  </si>
  <si>
    <t xml:space="preserve">FIELD_INTEGER
1
</t>
  </si>
  <si>
    <t xml:space="preserve">FIELD_INTEGER
15 30 45 60
</t>
  </si>
  <si>
    <t>var_type
shard_beetle_search_range
RequiresShard</t>
  </si>
  <si>
    <t>var_type
shukuchi_attack_mark_radius</t>
  </si>
  <si>
    <t>ability6_weaver_time_lapse</t>
  </si>
  <si>
    <t>5292</t>
  </si>
  <si>
    <t>npc/abilities/dota/dota_hero_weaver/ability6_weaver_time_lapse</t>
  </si>
  <si>
    <t>ability10_special_bonus_unique_weaver_1</t>
  </si>
  <si>
    <t>6200</t>
  </si>
  <si>
    <t>npc/abilities/dota/dota_hero_weaver/ability10_special_bonus_unique_weaver_1</t>
  </si>
  <si>
    <t>FIELD_INTEGER
50
weaver_shukuchi</t>
  </si>
  <si>
    <t>ability11_special_bonus_unique_weaver_3</t>
  </si>
  <si>
    <t>6988</t>
  </si>
  <si>
    <t>npc/abilities/dota/dota_hero_weaver/ability11_special_bonus_unique_weaver_3</t>
  </si>
  <si>
    <t>FIELD_FLOAT
0.5
weaver_the_swarm</t>
  </si>
  <si>
    <t>ability12_special_bonus_mana_break_20</t>
  </si>
  <si>
    <t>npc/abilities/dota/dota_hero_weaver/ability12_special_bonus_mana_break_20</t>
  </si>
  <si>
    <t>ability13_special_bonus_strength_12</t>
  </si>
  <si>
    <t>npc/abilities/dota/dota_hero_weaver/ability13_special_bonus_strength_12</t>
  </si>
  <si>
    <t>ability14_special_bonus_attack_damage_35</t>
  </si>
  <si>
    <t>npc/abilities/dota/dota_hero_weaver/ability14_special_bonus_attack_damage_35</t>
  </si>
  <si>
    <t>ability15_special_bonus_unique_weaver_4</t>
  </si>
  <si>
    <t>6989</t>
  </si>
  <si>
    <t>npc/abilities/dota/dota_hero_weaver/ability15_special_bonus_unique_weaver_4</t>
  </si>
  <si>
    <t>FIELD_INTEGER
2
weaver_the_swarm</t>
  </si>
  <si>
    <t>ability16_special_bonus_unique_weaver_6</t>
  </si>
  <si>
    <t>796</t>
  </si>
  <si>
    <t>npc/abilities/dota/dota_hero_weaver/ability16_special_bonus_unique_weaver_6</t>
  </si>
  <si>
    <t>ability17_special_bonus_unique_weaver_5</t>
  </si>
  <si>
    <t>6990</t>
  </si>
  <si>
    <t>npc/abilities/dota/dota_hero_weaver/ability17_special_bonus_unique_weaver_5</t>
  </si>
  <si>
    <t>FIELD_INTEGER
1
weaver_geminate_attack</t>
  </si>
  <si>
    <t>ability1_jakiro_dual_breath</t>
  </si>
  <si>
    <t>5297</t>
  </si>
  <si>
    <t>npc/abilities/dota/dota_hero_jakiro/ability1_jakiro_dual_breath</t>
  </si>
  <si>
    <t>ability2_jakiro_ice_path</t>
  </si>
  <si>
    <t>5298</t>
  </si>
  <si>
    <t>npc/abilities/dota/dota_hero_jakiro/ability2_jakiro_ice_path</t>
  </si>
  <si>
    <t>ability3_jakiro_liquid_fire</t>
  </si>
  <si>
    <t>5299</t>
  </si>
  <si>
    <t>npc/abilities/dota/dota_hero_jakiro/ability3_jakiro_liquid_fire</t>
  </si>
  <si>
    <t xml:space="preserve">var_type
slow_attack_speed_pct
</t>
  </si>
  <si>
    <t xml:space="preserve">FIELD_INTEGER
-30 -40 -50 -60
</t>
  </si>
  <si>
    <t>ability4_jakiro_liquid_ice</t>
  </si>
  <si>
    <t>553</t>
  </si>
  <si>
    <t>npc/abilities/dota/dota_hero_jakiro/ability4_jakiro_liquid_ice</t>
  </si>
  <si>
    <t>FIELD_FLOAT
2.0</t>
  </si>
  <si>
    <t>var_type
tick_rate</t>
  </si>
  <si>
    <t>FIELD_FLOAT
1</t>
  </si>
  <si>
    <t>ability6_jakiro_macropyre</t>
  </si>
  <si>
    <t>5300</t>
  </si>
  <si>
    <t>npc/abilities/dota/dota_hero_jakiro/ability6_jakiro_macropyre</t>
  </si>
  <si>
    <t xml:space="preserve">FIELD_INTEGER
110 155 200
</t>
  </si>
  <si>
    <t>var_type
path_radius</t>
  </si>
  <si>
    <t>FIELD_INTEGER
260</t>
  </si>
  <si>
    <t>var_type
burn_interval</t>
  </si>
  <si>
    <t>FIELD_FLOAT
0.5 0.5 0.5</t>
  </si>
  <si>
    <t>var_type
scepter_bonus_range
RequiresScepter</t>
  </si>
  <si>
    <t>FIELD_FLOAT
15
1</t>
  </si>
  <si>
    <t>ability10_special_bonus_attack_range_325</t>
  </si>
  <si>
    <t>584</t>
  </si>
  <si>
    <t>npc/abilities/dota/dota_hero_jakiro/ability10_special_bonus_attack_range_325</t>
  </si>
  <si>
    <t>ability11_special_bonus_spell_amplify_6</t>
  </si>
  <si>
    <t>npc/abilities/dota/dota_hero_jakiro/ability11_special_bonus_spell_amplify_6</t>
  </si>
  <si>
    <t>ability12_special_bonus_unique_jakiro_4</t>
  </si>
  <si>
    <t>6661</t>
  </si>
  <si>
    <t>npc/abilities/dota/dota_hero_jakiro/ability12_special_bonus_unique_jakiro_4</t>
  </si>
  <si>
    <t>FIELD_INTEGER
-50
jakiro_liquid_fire</t>
  </si>
  <si>
    <t>npc/abilities/dota/dota_hero_jakiro/ability13_special_bonus_hp_325</t>
  </si>
  <si>
    <t>ability14_special_bonus_unique_jakiro</t>
  </si>
  <si>
    <t>6064</t>
  </si>
  <si>
    <t>npc/abilities/dota/dota_hero_jakiro/ability14_special_bonus_unique_jakiro</t>
  </si>
  <si>
    <t>ability15_special_bonus_unique_jakiro_7</t>
  </si>
  <si>
    <t>542</t>
  </si>
  <si>
    <t>npc/abilities/dota/dota_hero_jakiro/ability15_special_bonus_unique_jakiro_7</t>
  </si>
  <si>
    <t>FIELD_INTEGER
30
jakiro_macropyre</t>
  </si>
  <si>
    <t>ability16_special_bonus_unique_jakiro_2</t>
  </si>
  <si>
    <t>6381</t>
  </si>
  <si>
    <t>npc/abilities/dota/dota_hero_jakiro/ability16_special_bonus_unique_jakiro_2</t>
  </si>
  <si>
    <t>ability17_special_bonus_unique_jakiro_6</t>
  </si>
  <si>
    <t>526</t>
  </si>
  <si>
    <t>npc/abilities/dota/dota_hero_jakiro/ability17_special_bonus_unique_jakiro_6</t>
  </si>
  <si>
    <t>FIELD_FLOAT
2.5
jakiro_ice_path</t>
  </si>
  <si>
    <t>ability1_batrider_sticky_napalm</t>
  </si>
  <si>
    <t>5320</t>
  </si>
  <si>
    <t>npc/abilities/dota/dota_hero_batrider/ability1_batrider_sticky_napalm</t>
  </si>
  <si>
    <t>ability2_batrider_flamebreak</t>
  </si>
  <si>
    <t>5321</t>
  </si>
  <si>
    <t>npc/abilities/dota/dota_hero_batrider/ability2_batrider_flamebreak</t>
  </si>
  <si>
    <t>ability3_batrider_firefly</t>
  </si>
  <si>
    <t>5322</t>
  </si>
  <si>
    <t>npc/abilities/dota/dota_hero_batrider/ability3_batrider_firefly</t>
  </si>
  <si>
    <t>ability6_batrider_flaming_lasso</t>
  </si>
  <si>
    <t>5323</t>
  </si>
  <si>
    <t>npc/abilities/dota/dota_hero_batrider/ability6_batrider_flaming_lasso</t>
  </si>
  <si>
    <t>ability10_special_bonus_spell_amplify_5</t>
  </si>
  <si>
    <t>5948</t>
  </si>
  <si>
    <t>npc/abilities/dota/dota_hero_batrider/ability10_special_bonus_spell_amplify_5</t>
  </si>
  <si>
    <t>npc/abilities/dota/dota_hero_batrider/ability11_special_bonus_armor_6</t>
  </si>
  <si>
    <t>ability12_special_bonus_unique_batrider_4</t>
  </si>
  <si>
    <t>512</t>
  </si>
  <si>
    <t>npc/abilities/dota/dota_hero_batrider/ability12_special_bonus_unique_batrider_4</t>
  </si>
  <si>
    <t>ability13_special_bonus_hp_250</t>
  </si>
  <si>
    <t>5903</t>
  </si>
  <si>
    <t>npc/abilities/dota/dota_hero_batrider/ability13_special_bonus_hp_250</t>
  </si>
  <si>
    <t>ability14_special_bonus_magic_resistance_20</t>
  </si>
  <si>
    <t>6000</t>
  </si>
  <si>
    <t>npc/abilities/dota/dota_hero_batrider/ability14_special_bonus_magic_resistance_20</t>
  </si>
  <si>
    <t>npc/abilities/dota/dota_hero_batrider/ability15_special_bonus_movement_speed_30</t>
  </si>
  <si>
    <t>ability16_special_bonus_unique_batrider_1</t>
  </si>
  <si>
    <t>6087</t>
  </si>
  <si>
    <t>npc/abilities/dota/dota_hero_batrider/ability16_special_bonus_unique_batrider_1</t>
  </si>
  <si>
    <t>ability17_special_bonus_unique_batrider_6</t>
  </si>
  <si>
    <t>658</t>
  </si>
  <si>
    <t>npc/abilities/dota/dota_hero_batrider/ability17_special_bonus_unique_batrider_6</t>
  </si>
  <si>
    <t>ability1_chen_penitence</t>
  </si>
  <si>
    <t>5328</t>
  </si>
  <si>
    <t>npc/abilities/dota/dota_hero_chen/ability1_chen_penitence</t>
  </si>
  <si>
    <t>FIELD_FLOAT
5 6 7 8</t>
  </si>
  <si>
    <t>var_type
bonus_movement_speed
LinkedSpecialBonusOperation</t>
  </si>
  <si>
    <t>FIELD_INTEGER
-12 -20 -28 -36
SPECIAL_BONUS_SUBTRACT</t>
  </si>
  <si>
    <t>var_type
bonus_attack_speed</t>
  </si>
  <si>
    <t>FIELD_INTEGER
25 50 75 100</t>
  </si>
  <si>
    <t>ability2_chen_holy_persuasion</t>
  </si>
  <si>
    <t>5330</t>
  </si>
  <si>
    <t>npc/abilities/dota/dota_hero_chen/ability2_chen_holy_persuasion</t>
  </si>
  <si>
    <t>ability3_chen_divine_favor</t>
  </si>
  <si>
    <t>7306</t>
  </si>
  <si>
    <t>npc/abilities/dota/dota_hero_chen/ability3_chen_divine_favor</t>
  </si>
  <si>
    <t>var_type
armor</t>
  </si>
  <si>
    <t>FIELD_INTEGER
1 2 3 4</t>
  </si>
  <si>
    <t>var_type
heal_rate</t>
  </si>
  <si>
    <t>FIELD_FLOAT
1.5 3 4.5 6</t>
  </si>
  <si>
    <t>var_type
teleport_delay</t>
  </si>
  <si>
    <t>ability6_chen_hand_of_god</t>
  </si>
  <si>
    <t>5331</t>
  </si>
  <si>
    <t>npc/abilities/dota/dota_hero_chen/ability6_chen_hand_of_god</t>
  </si>
  <si>
    <t>ability10_special_bonus_unique_chen_11</t>
  </si>
  <si>
    <t>841</t>
  </si>
  <si>
    <t>npc/abilities/dota/dota_hero_chen/ability10_special_bonus_unique_chen_11</t>
  </si>
  <si>
    <t>FIELD_INTEGER
250
chen_penitence</t>
  </si>
  <si>
    <t>npc/abilities/dota/dota_hero_chen/ability11_special_bonus_hp_175</t>
  </si>
  <si>
    <t>ability12_special_bonus_unique_chen_5</t>
  </si>
  <si>
    <t>7869</t>
  </si>
  <si>
    <t>npc/abilities/dota/dota_hero_chen/ability12_special_bonus_unique_chen_5</t>
  </si>
  <si>
    <t>ability13_special_bonus_unique_chen_8</t>
  </si>
  <si>
    <t>529</t>
  </si>
  <si>
    <t>npc/abilities/dota/dota_hero_chen/ability13_special_bonus_unique_chen_8</t>
  </si>
  <si>
    <t>FIELD_INTEGER
12
chen_penitence</t>
  </si>
  <si>
    <t>ability14_special_bonus_unique_chen_7</t>
  </si>
  <si>
    <t>7653</t>
  </si>
  <si>
    <t>npc/abilities/dota/dota_hero_chen/ability14_special_bonus_unique_chen_7</t>
  </si>
  <si>
    <t>FIELD_INTEGER
30
chen_hand_of_god</t>
  </si>
  <si>
    <t>ability15_special_bonus_unique_chen_4</t>
  </si>
  <si>
    <t>6535</t>
  </si>
  <si>
    <t>npc/abilities/dota/dota_hero_chen/ability15_special_bonus_unique_chen_4</t>
  </si>
  <si>
    <t>ability16_special_bonus_unique_chen_1</t>
  </si>
  <si>
    <t>6259</t>
  </si>
  <si>
    <t>npc/abilities/dota/dota_hero_chen/ability16_special_bonus_unique_chen_1</t>
  </si>
  <si>
    <t>ability17_special_bonus_unique_chen_2</t>
  </si>
  <si>
    <t>6260</t>
  </si>
  <si>
    <t>npc/abilities/dota/dota_hero_chen/ability17_special_bonus_unique_chen_2</t>
  </si>
  <si>
    <t>ability1_spectre_spectral_dagger</t>
  </si>
  <si>
    <t>5334</t>
  </si>
  <si>
    <t>npc/abilities/dota/dota_hero_spectre/ability1_spectre_spectral_dagger</t>
  </si>
  <si>
    <t xml:space="preserve">var_type
bonus_movespeed
</t>
  </si>
  <si>
    <t>var_type
dagger_path_duration</t>
  </si>
  <si>
    <t>FIELD_FLOAT
12.0 12.0 12.0 12.0</t>
  </si>
  <si>
    <t>var_type
hero_path_duration</t>
  </si>
  <si>
    <t>FIELD_FLOAT
7.0 7.0 7.0 7.0</t>
  </si>
  <si>
    <t>var_type
buff_persistence</t>
  </si>
  <si>
    <t>FIELD_FLOAT
4.0 4.0 4.0 4.0</t>
  </si>
  <si>
    <t>var_type
dagger_radius</t>
  </si>
  <si>
    <t>FIELD_INTEGER
125 125 125 125</t>
  </si>
  <si>
    <t>FIELD_INTEGER
175 175 175 175</t>
  </si>
  <si>
    <t>FIELD_INTEGER
800</t>
  </si>
  <si>
    <t>var_type
dagger_grace_period</t>
  </si>
  <si>
    <t>ability2_spectre_desolate</t>
  </si>
  <si>
    <t>5335</t>
  </si>
  <si>
    <t>npc/abilities/dota/dota_hero_spectre/ability2_spectre_desolate</t>
  </si>
  <si>
    <t xml:space="preserve">FIELD_INTEGER
21 34 47 60
</t>
  </si>
  <si>
    <t>ability3_spectre_dispersion</t>
  </si>
  <si>
    <t>5336</t>
  </si>
  <si>
    <t>npc/abilities/dota/dota_hero_spectre/ability3_spectre_dispersion</t>
  </si>
  <si>
    <t xml:space="preserve">var_type
damage_reflection_pct
</t>
  </si>
  <si>
    <t xml:space="preserve">FIELD_INTEGER
8 12 16 20
</t>
  </si>
  <si>
    <t>var_type
min_radius</t>
  </si>
  <si>
    <t>var_type
max_radius</t>
  </si>
  <si>
    <t>var_type
shard_dagger_damage
RequiresShard</t>
  </si>
  <si>
    <t>var_type
shard_dagger_cooldown
RequiresShard</t>
  </si>
  <si>
    <t>ability4_spectre_reality</t>
  </si>
  <si>
    <t>5338</t>
  </si>
  <si>
    <t>npc/abilities/dota/dota_hero_spectre/ability4_spectre_reality</t>
  </si>
  <si>
    <t>ability5_spectre_haunt_single</t>
  </si>
  <si>
    <t>7851</t>
  </si>
  <si>
    <t>npc/abilities/dota/dota_hero_spectre/ability5_spectre_haunt_single</t>
  </si>
  <si>
    <t>var_type
duration
RequiresScepter</t>
  </si>
  <si>
    <t>FIELD_FLOAT
5.0 6.0 7.0
1</t>
  </si>
  <si>
    <t>var_type
illusion_damage_outgoing
RequiresScepter</t>
  </si>
  <si>
    <t>FIELD_INTEGER
-60 -40 -20
1</t>
  </si>
  <si>
    <t>var_type
tooltip_outgoing
RequiresScepter</t>
  </si>
  <si>
    <t>FIELD_INTEGER
40 60 80
1</t>
  </si>
  <si>
    <t>var_type
illusion_damage_incoming
RequiresScepter</t>
  </si>
  <si>
    <t>FIELD_INTEGER
100 100 100
1</t>
  </si>
  <si>
    <t>var_type
tooltip_illusion_total_damage_incoming
RequiresScepter</t>
  </si>
  <si>
    <t>FIELD_INTEGER
200 200 200
1</t>
  </si>
  <si>
    <t>var_type
attack_delay
RequiresScepter</t>
  </si>
  <si>
    <t>FIELD_FLOAT
0
1</t>
  </si>
  <si>
    <t>ability6_spectre_haunt</t>
  </si>
  <si>
    <t>5337</t>
  </si>
  <si>
    <t>npc/abilities/dota/dota_hero_spectre/ability6_spectre_haunt</t>
  </si>
  <si>
    <t>FIELD_FLOAT
5.0 6.0 7.0</t>
  </si>
  <si>
    <t>var_type
illusion_damage_outgoing</t>
  </si>
  <si>
    <t>FIELD_INTEGER
-60 -40 -20</t>
  </si>
  <si>
    <t xml:space="preserve">FIELD_INTEGER
40 60 80
</t>
  </si>
  <si>
    <t>var_type
illusion_damage_incoming</t>
  </si>
  <si>
    <t>FIELD_INTEGER
100 100 100</t>
  </si>
  <si>
    <t>var_type
tooltip_illusion_total_damage_incoming</t>
  </si>
  <si>
    <t>FIELD_INTEGER
200 200 200</t>
  </si>
  <si>
    <t>var_type
attack_delay</t>
  </si>
  <si>
    <t>ability10_special_bonus_hp_regen_5</t>
  </si>
  <si>
    <t>5910</t>
  </si>
  <si>
    <t>npc/abilities/dota/dota_hero_spectre/ability10_special_bonus_hp_regen_5</t>
  </si>
  <si>
    <t>npc/abilities/dota/dota_hero_spectre/ability11_special_bonus_all_stats_5</t>
  </si>
  <si>
    <t>ability12_special_bonus_unique_spectre_2</t>
  </si>
  <si>
    <t>6900</t>
  </si>
  <si>
    <t>npc/abilities/dota/dota_hero_spectre/ability12_special_bonus_unique_spectre_2</t>
  </si>
  <si>
    <t>FIELD_INTEGER
12
spectre_desolate</t>
  </si>
  <si>
    <t>ability13_special_bonus_unique_spectre</t>
  </si>
  <si>
    <t>6148</t>
  </si>
  <si>
    <t>npc/abilities/dota/dota_hero_spectre/ability13_special_bonus_unique_spectre</t>
  </si>
  <si>
    <t>FIELD_INTEGER
4
spectre_spectral_dagger</t>
  </si>
  <si>
    <t>npc/abilities/dota/dota_hero_spectre/ability14_special_bonus_hp_400</t>
  </si>
  <si>
    <t>ability15_special_bonus_unique_spectre_3</t>
  </si>
  <si>
    <t>6901</t>
  </si>
  <si>
    <t>npc/abilities/dota/dota_hero_spectre/ability15_special_bonus_unique_spectre_3</t>
  </si>
  <si>
    <t>FIELD_INTEGER
12
spectre_spectral_dagger</t>
  </si>
  <si>
    <t>ability16_special_bonus_unique_spectre_4</t>
  </si>
  <si>
    <t>6902</t>
  </si>
  <si>
    <t>npc/abilities/dota/dota_hero_spectre/ability16_special_bonus_unique_spectre_4</t>
  </si>
  <si>
    <t>FIELD_INTEGER
32
spectre_haunt</t>
  </si>
  <si>
    <t>ability17_special_bonus_unique_spectre_5</t>
  </si>
  <si>
    <t>6903</t>
  </si>
  <si>
    <t>npc/abilities/dota/dota_hero_spectre/ability17_special_bonus_unique_spectre_5</t>
  </si>
  <si>
    <t>FIELD_INTEGER
5
spectre_dispersion</t>
  </si>
  <si>
    <t>ability1_doom_bringer_devour</t>
  </si>
  <si>
    <t>5339</t>
  </si>
  <si>
    <t>npc/abilities/dota/dota_hero_doom_bringer/ability1_doom_bringer_devour</t>
  </si>
  <si>
    <t>ability2_doom_bringer_scorched_earth</t>
  </si>
  <si>
    <t>5340</t>
  </si>
  <si>
    <t>npc/abilities/dota/dota_hero_doom_bringer/ability2_doom_bringer_scorched_earth</t>
  </si>
  <si>
    <t xml:space="preserve">var_type
damage_per_second
</t>
  </si>
  <si>
    <t xml:space="preserve">FIELD_INTEGER
18 32 46 60
</t>
  </si>
  <si>
    <t>FIELD_INTEGER
600 600 600 600</t>
  </si>
  <si>
    <t xml:space="preserve">var_type
bonus_movement_speed_pct
</t>
  </si>
  <si>
    <t xml:space="preserve">FIELD_INTEGER
9 11 13 15
</t>
  </si>
  <si>
    <t>FIELD_FLOAT
10.0 12.0 14.0 16.0</t>
  </si>
  <si>
    <t>var_type
damage_per_hero</t>
  </si>
  <si>
    <t>ability3_doom_bringer_infernal_blade</t>
  </si>
  <si>
    <t>5341</t>
  </si>
  <si>
    <t>npc/abilities/dota/dota_hero_doom_bringer/ability3_doom_bringer_infernal_blade</t>
  </si>
  <si>
    <t>var_type
burn_damage</t>
  </si>
  <si>
    <t>FIELD_INTEGER
20 30 40 50</t>
  </si>
  <si>
    <t xml:space="preserve">var_type
burn_damage_pct
</t>
  </si>
  <si>
    <t xml:space="preserve">FIELD_FLOAT
1 2 3 4
</t>
  </si>
  <si>
    <t>var_type
burn_duration</t>
  </si>
  <si>
    <t>var_type
ministun_duration</t>
  </si>
  <si>
    <t>var_type
shard_ministun_duration
RequiresShard</t>
  </si>
  <si>
    <t>FIELD_FLOAT
1.2
1</t>
  </si>
  <si>
    <t>var_type
shard_bonus_stun_duration
RequiresShard</t>
  </si>
  <si>
    <t>var_type
shard_bonus_damage
RequiresShard</t>
  </si>
  <si>
    <t>ability4_doom_bringer_empty1</t>
  </si>
  <si>
    <t>5343</t>
  </si>
  <si>
    <t>npc/abilities/dota/dota_hero_doom_bringer/ability4_doom_bringer_empty1</t>
  </si>
  <si>
    <t>ability5_doom_bringer_empty2</t>
  </si>
  <si>
    <t>5344</t>
  </si>
  <si>
    <t>npc/abilities/dota/dota_hero_doom_bringer/ability5_doom_bringer_empty2</t>
  </si>
  <si>
    <t>ability6_doom_bringer_doom</t>
  </si>
  <si>
    <t>5342</t>
  </si>
  <si>
    <t>npc/abilities/dota/dota_hero_doom_bringer/ability6_doom_bringer_doom</t>
  </si>
  <si>
    <t>npc/abilities/dota/dota_hero_doom_bringer/ability10_special_bonus_magic_resistance_12</t>
  </si>
  <si>
    <t>ability11_special_bonus_unique_doom_4</t>
  </si>
  <si>
    <t>6370</t>
  </si>
  <si>
    <t>npc/abilities/dota/dota_hero_doom_bringer/ability11_special_bonus_unique_doom_4</t>
  </si>
  <si>
    <t>FIELD_INTEGER
20
doom_bringer_scorched_earth</t>
  </si>
  <si>
    <t>ability12_special_bonus_unique_doom_9</t>
  </si>
  <si>
    <t>733</t>
  </si>
  <si>
    <t>npc/abilities/dota/dota_hero_doom_bringer/ability12_special_bonus_unique_doom_9</t>
  </si>
  <si>
    <t>FIELD_FLOAT
12
doom_bringer_scorched_earth</t>
  </si>
  <si>
    <t>ability13_special_bonus_unique_doom_2</t>
  </si>
  <si>
    <t>6314</t>
  </si>
  <si>
    <t>npc/abilities/dota/dota_hero_doom_bringer/ability13_special_bonus_unique_doom_2</t>
  </si>
  <si>
    <t>FIELD_INTEGER
0
doom_bringer_devour</t>
  </si>
  <si>
    <t>ability14_special_bonus_unique_doom_5</t>
  </si>
  <si>
    <t>6371</t>
  </si>
  <si>
    <t>npc/abilities/dota/dota_hero_doom_bringer/ability14_special_bonus_unique_doom_5</t>
  </si>
  <si>
    <t>ability15_special_bonus_unique_doom_6</t>
  </si>
  <si>
    <t>7123</t>
  </si>
  <si>
    <t>npc/abilities/dota/dota_hero_doom_bringer/ability15_special_bonus_unique_doom_6</t>
  </si>
  <si>
    <t>FIELD_INTEGER
10
doom_bringer_scorched_earth</t>
  </si>
  <si>
    <t>ability16_special_bonus_unique_doom_1</t>
  </si>
  <si>
    <t>6073</t>
  </si>
  <si>
    <t>npc/abilities/dota/dota_hero_doom_bringer/ability16_special_bonus_unique_doom_1</t>
  </si>
  <si>
    <t>FIELD_FLOAT
2.1
doom_bringer_infernal_blade</t>
  </si>
  <si>
    <t>ability17_special_bonus_cleave_150</t>
  </si>
  <si>
    <t>7124</t>
  </si>
  <si>
    <t>npc/abilities/dota/dota_hero_doom_bringer/ability17_special_bonus_cleave_150</t>
  </si>
  <si>
    <t>ability1_ancient_apparition_cold_feet</t>
  </si>
  <si>
    <t>5345</t>
  </si>
  <si>
    <t>npc/abilities/dota/dota_hero_ancient_apparition/ability1_ancient_apparition_cold_feet</t>
  </si>
  <si>
    <t>ability2_ancient_apparition_ice_vortex</t>
  </si>
  <si>
    <t>5346</t>
  </si>
  <si>
    <t>npc/abilities/dota/dota_hero_ancient_apparition/ability2_ancient_apparition_ice_vortex</t>
  </si>
  <si>
    <t>ability3_ancient_apparition_chilling_touch</t>
  </si>
  <si>
    <t>5347</t>
  </si>
  <si>
    <t>npc/abilities/dota/dota_hero_ancient_apparition/ability3_ancient_apparition_chilling_touch</t>
  </si>
  <si>
    <t>ability6_ancient_apparition_ice_blast</t>
  </si>
  <si>
    <t>5348</t>
  </si>
  <si>
    <t>npc/abilities/dota/dota_hero_ancient_apparition/ability6_ancient_apparition_ice_blast</t>
  </si>
  <si>
    <t>ability7_ancient_apparition_ice_blast_release</t>
  </si>
  <si>
    <t>5349</t>
  </si>
  <si>
    <t>npc/abilities/dota/dota_hero_ancient_apparition/ability7_ancient_apparition_ice_blast_release</t>
  </si>
  <si>
    <t>ability10_special_bonus_unique_ancient_apparition_7</t>
  </si>
  <si>
    <t>7652</t>
  </si>
  <si>
    <t>npc/abilities/dota/dota_hero_ancient_apparition/ability10_special_bonus_unique_ancient_apparition_7</t>
  </si>
  <si>
    <t>ability11_special_bonus_spell_amplify_8</t>
  </si>
  <si>
    <t>npc/abilities/dota/dota_hero_ancient_apparition/ability11_special_bonus_spell_amplify_8</t>
  </si>
  <si>
    <t>ability12_special_bonus_unique_ancient_apparition_3</t>
  </si>
  <si>
    <t>6352</t>
  </si>
  <si>
    <t>npc/abilities/dota/dota_hero_ancient_apparition/ability12_special_bonus_unique_ancient_apparition_3</t>
  </si>
  <si>
    <t>ability13_special_bonus_hp_regen_12</t>
  </si>
  <si>
    <t>6730</t>
  </si>
  <si>
    <t>npc/abilities/dota/dota_hero_ancient_apparition/ability13_special_bonus_hp_regen_12</t>
  </si>
  <si>
    <t>ability14_special_bonus_unique_ancient_apparition_4</t>
  </si>
  <si>
    <t>6534</t>
  </si>
  <si>
    <t>npc/abilities/dota/dota_hero_ancient_apparition/ability14_special_bonus_unique_ancient_apparition_4</t>
  </si>
  <si>
    <t>ability15_special_bonus_unique_ancient_apparition_2</t>
  </si>
  <si>
    <t>6291</t>
  </si>
  <si>
    <t>npc/abilities/dota/dota_hero_ancient_apparition/ability15_special_bonus_unique_ancient_apparition_2</t>
  </si>
  <si>
    <t>ability16_special_bonus_unique_ancient_apparition_6</t>
  </si>
  <si>
    <t>7106</t>
  </si>
  <si>
    <t>npc/abilities/dota/dota_hero_ancient_apparition/ability16_special_bonus_unique_ancient_apparition_6</t>
  </si>
  <si>
    <t>ability17_special_bonus_unique_ancient_apparition_5</t>
  </si>
  <si>
    <t>6810</t>
  </si>
  <si>
    <t>npc/abilities/dota/dota_hero_ancient_apparition/ability17_special_bonus_unique_ancient_apparition_5</t>
  </si>
  <si>
    <t>ability1_ursa_earthshock</t>
  </si>
  <si>
    <t>5357</t>
  </si>
  <si>
    <t>npc/abilities/dota/dota_hero_ursa/ability1_ursa_earthshock</t>
  </si>
  <si>
    <t>ability2_ursa_overpower</t>
  </si>
  <si>
    <t>5358</t>
  </si>
  <si>
    <t>npc/abilities/dota/dota_hero_ursa/ability2_ursa_overpower</t>
  </si>
  <si>
    <t xml:space="preserve">var_type
max_attacks
</t>
  </si>
  <si>
    <t xml:space="preserve">FIELD_INTEGER
3 4 5 6
</t>
  </si>
  <si>
    <t>var_type
attack_speed_bonus_pct</t>
  </si>
  <si>
    <t>FIELD_INTEGER
400 400 400 400</t>
  </si>
  <si>
    <t>ability3_ursa_fury_swipes</t>
  </si>
  <si>
    <t>5359</t>
  </si>
  <si>
    <t>npc/abilities/dota/dota_hero_ursa/ability3_ursa_fury_swipes</t>
  </si>
  <si>
    <t>ability6_ursa_enrage</t>
  </si>
  <si>
    <t>5360</t>
  </si>
  <si>
    <t>npc/abilities/dota/dota_hero_ursa/ability6_ursa_enrage</t>
  </si>
  <si>
    <t>ability10_special_bonus_unique_ursa_4</t>
  </si>
  <si>
    <t>6975</t>
  </si>
  <si>
    <t>npc/abilities/dota/dota_hero_ursa/ability10_special_bonus_unique_ursa_4</t>
  </si>
  <si>
    <t>FIELD_INTEGER
20
ursa_fury_swipes</t>
  </si>
  <si>
    <t>npc/abilities/dota/dota_hero_ursa/ability11_special_bonus_mp_regen_175</t>
  </si>
  <si>
    <t>npc/abilities/dota/dota_hero_ursa/ability12_special_bonus_agility_10</t>
  </si>
  <si>
    <t>ability13_special_bonus_hp_350</t>
  </si>
  <si>
    <t>npc/abilities/dota/dota_hero_ursa/ability13_special_bonus_hp_350</t>
  </si>
  <si>
    <t>ability14_special_bonus_unique_ursa_8</t>
  </si>
  <si>
    <t>758</t>
  </si>
  <si>
    <t>npc/abilities/dota/dota_hero_ursa/ability14_special_bonus_unique_ursa_8</t>
  </si>
  <si>
    <t>FIELD_INTEGER
10
ursa_enrage</t>
  </si>
  <si>
    <t>ability15_special_bonus_unique_ursa</t>
  </si>
  <si>
    <t>6132</t>
  </si>
  <si>
    <t>npc/abilities/dota/dota_hero_ursa/ability15_special_bonus_unique_ursa</t>
  </si>
  <si>
    <t>FIELD_INTEGER
12
ursa_fury_swipes</t>
  </si>
  <si>
    <t>ability16_special_bonus_unique_ursa_5</t>
  </si>
  <si>
    <t>6976</t>
  </si>
  <si>
    <t>npc/abilities/dota/dota_hero_ursa/ability16_special_bonus_unique_ursa_5</t>
  </si>
  <si>
    <t>FIELD_INTEGER
500
ursa_earthshock</t>
  </si>
  <si>
    <t>ability17_special_bonus_unique_ursa_7</t>
  </si>
  <si>
    <t>424</t>
  </si>
  <si>
    <t>npc/abilities/dota/dota_hero_ursa/ability17_special_bonus_unique_ursa_7</t>
  </si>
  <si>
    <t>FIELD_INTEGER
3
ursa_overpower</t>
  </si>
  <si>
    <t>ability1_spirit_breaker_charge_of_darkness</t>
  </si>
  <si>
    <t>5353</t>
  </si>
  <si>
    <t>npc/abilities/dota/dota_hero_spirit_breaker/ability1_spirit_breaker_charge_of_darkness</t>
  </si>
  <si>
    <t xml:space="preserve">var_type
movement_speed
</t>
  </si>
  <si>
    <t xml:space="preserve">FIELD_INTEGER
300 325 350 375
</t>
  </si>
  <si>
    <t>FIELD_FLOAT
1.5 1.8 2.1 2.4</t>
  </si>
  <si>
    <t>var_type
bash_radius</t>
  </si>
  <si>
    <t>FIELD_FLOAT
0.94 0.94 0.94 0.94</t>
  </si>
  <si>
    <t>var_type
scepter_speed
RequiresScepter</t>
  </si>
  <si>
    <t>FIELD_INTEGER
175
1</t>
  </si>
  <si>
    <t>var_type
scepter_cast_point
RequiresScepter</t>
  </si>
  <si>
    <t>FIELD_FLOAT
0.1
1</t>
  </si>
  <si>
    <t>ability2_spirit_breaker_bulldoze</t>
  </si>
  <si>
    <t>7301</t>
  </si>
  <si>
    <t>npc/abilities/dota/dota_hero_spirit_breaker/ability2_spirit_breaker_bulldoze</t>
  </si>
  <si>
    <t>ability3_spirit_breaker_greater_bash</t>
  </si>
  <si>
    <t>5355</t>
  </si>
  <si>
    <t>npc/abilities/dota/dota_hero_spirit_breaker/ability3_spirit_breaker_greater_bash</t>
  </si>
  <si>
    <t xml:space="preserve">var_type
chance_pct
</t>
  </si>
  <si>
    <t xml:space="preserve">FIELD_INTEGER
17 17 17 17
</t>
  </si>
  <si>
    <t xml:space="preserve">FIELD_FLOAT
15 20 25 30
</t>
  </si>
  <si>
    <t>FIELD_FLOAT
0.9 1.2 1.5 1.8</t>
  </si>
  <si>
    <t>var_type
knockback_duration</t>
  </si>
  <si>
    <t>FIELD_FLOAT
0.5 0.5 0.5 0.5</t>
  </si>
  <si>
    <t>FIELD_INTEGER
143 152 158 162</t>
  </si>
  <si>
    <t>var_type
knockback_height</t>
  </si>
  <si>
    <t>FIELD_INTEGER
50 50 50 50</t>
  </si>
  <si>
    <t>var_type
bonus_movespeed_pct</t>
  </si>
  <si>
    <t>FIELD_INTEGER
17</t>
  </si>
  <si>
    <t>var_type
movespeed_duration</t>
  </si>
  <si>
    <t>ability6_spirit_breaker_nether_strike</t>
  </si>
  <si>
    <t>5356</t>
  </si>
  <si>
    <t>npc/abilities/dota/dota_hero_spirit_breaker/ability6_spirit_breaker_nether_strike</t>
  </si>
  <si>
    <t>ability10_special_bonus_night_vision_500</t>
  </si>
  <si>
    <t>7022</t>
  </si>
  <si>
    <t>npc/abilities/dota/dota_hero_spirit_breaker/ability10_special_bonus_night_vision_500</t>
  </si>
  <si>
    <t>ability11_special_bonus_armor_4</t>
  </si>
  <si>
    <t>npc/abilities/dota/dota_hero_spirit_breaker/ability11_special_bonus_armor_4</t>
  </si>
  <si>
    <t>ability12_special_bonus_hp_regen_10</t>
  </si>
  <si>
    <t>5912</t>
  </si>
  <si>
    <t>npc/abilities/dota/dota_hero_spirit_breaker/ability12_special_bonus_hp_regen_10</t>
  </si>
  <si>
    <t>ability13_special_bonus_attack_damage_40</t>
  </si>
  <si>
    <t>npc/abilities/dota/dota_hero_spirit_breaker/ability13_special_bonus_attack_damage_40</t>
  </si>
  <si>
    <t>ability14_special_bonus_unique_spirit_breaker_3</t>
  </si>
  <si>
    <t>6543</t>
  </si>
  <si>
    <t>npc/abilities/dota/dota_hero_spirit_breaker/ability14_special_bonus_unique_spirit_breaker_3</t>
  </si>
  <si>
    <t>FIELD_INTEGER
25
spirit_breaker_greater_bash</t>
  </si>
  <si>
    <t>ability15_special_bonus_unique_spirit_breaker_2</t>
  </si>
  <si>
    <t>6296</t>
  </si>
  <si>
    <t>npc/abilities/dota/dota_hero_spirit_breaker/ability15_special_bonus_unique_spirit_breaker_2</t>
  </si>
  <si>
    <t>FIELD_FLOAT
4
spirit_breaker_bulldoze</t>
  </si>
  <si>
    <t>ability16_special_bonus_unique_spirit_breaker_1</t>
  </si>
  <si>
    <t>6149</t>
  </si>
  <si>
    <t>npc/abilities/dota/dota_hero_spirit_breaker/ability16_special_bonus_unique_spirit_breaker_1</t>
  </si>
  <si>
    <t>FIELD_INTEGER
10
spirit_breaker_greater_bash</t>
  </si>
  <si>
    <t>ability17_special_bonus_hp_800</t>
  </si>
  <si>
    <t>6905</t>
  </si>
  <si>
    <t>npc/abilities/dota/dota_hero_spirit_breaker/ability17_special_bonus_hp_800</t>
  </si>
  <si>
    <t>ability1_gyrocopter_rocket_barrage</t>
  </si>
  <si>
    <t>5361</t>
  </si>
  <si>
    <t>npc/abilities/dota/dota_hero_gyrocopter/ability1_gyrocopter_rocket_barrage</t>
  </si>
  <si>
    <t>ability2_gyrocopter_homing_missile</t>
  </si>
  <si>
    <t>5362</t>
  </si>
  <si>
    <t>npc/abilities/dota/dota_hero_gyrocopter/ability2_gyrocopter_homing_missile</t>
  </si>
  <si>
    <t>var_type
tower_hits_to_kill_tooltip</t>
  </si>
  <si>
    <t xml:space="preserve">FIELD_FLOAT
1.8 2.2 2.6 3.0
</t>
  </si>
  <si>
    <t>var_type
min_damage</t>
  </si>
  <si>
    <t>var_type
max_distance</t>
  </si>
  <si>
    <t>var_type
pre_flight_time</t>
  </si>
  <si>
    <t>var_type
hero_damage</t>
  </si>
  <si>
    <t>FIELD_INTEGER
34</t>
  </si>
  <si>
    <t>FIELD_FLOAT
500</t>
  </si>
  <si>
    <t>var_type
acceleration</t>
  </si>
  <si>
    <t>var_type
enemy_vision_time</t>
  </si>
  <si>
    <t>ability3_gyrocopter_flak_cannon</t>
  </si>
  <si>
    <t>5363</t>
  </si>
  <si>
    <t>npc/abilities/dota/dota_hero_gyrocopter/ability3_gyrocopter_flak_cannon</t>
  </si>
  <si>
    <t>ability6_gyrocopter_call_down</t>
  </si>
  <si>
    <t>5364</t>
  </si>
  <si>
    <t>npc/abilities/dota/dota_hero_gyrocopter/ability6_gyrocopter_call_down</t>
  </si>
  <si>
    <t>var_type
slow_duration_first</t>
  </si>
  <si>
    <t>FIELD_INTEGER
2</t>
  </si>
  <si>
    <t>var_type
slow_duration_second</t>
  </si>
  <si>
    <t>var_type
damage_first</t>
  </si>
  <si>
    <t>FIELD_INTEGER
150 250 350</t>
  </si>
  <si>
    <t>var_type
damage_second</t>
  </si>
  <si>
    <t>FIELD_INTEGER
200 275 350</t>
  </si>
  <si>
    <t>var_type
slow_first</t>
  </si>
  <si>
    <t>var_type
slow_second</t>
  </si>
  <si>
    <t>var_type
range_scepter</t>
  </si>
  <si>
    <t>var_type
damage_second_scepter</t>
  </si>
  <si>
    <t>FIELD_INTEGER
175 225 275</t>
  </si>
  <si>
    <t>var_type
missile_delay_tooltip</t>
  </si>
  <si>
    <t>ability10_special_bonus_attack_damage_16</t>
  </si>
  <si>
    <t>487</t>
  </si>
  <si>
    <t>npc/abilities/dota/dota_hero_gyrocopter/ability10_special_bonus_attack_damage_16</t>
  </si>
  <si>
    <t>npc/abilities/dota/dota_hero_gyrocopter/ability11_special_bonus_hp_200</t>
  </si>
  <si>
    <t>ability12_special_bonus_unique_gyrocopter_6</t>
  </si>
  <si>
    <t>7141</t>
  </si>
  <si>
    <t>npc/abilities/dota/dota_hero_gyrocopter/ability12_special_bonus_unique_gyrocopter_6</t>
  </si>
  <si>
    <t>FIELD_FLOAT
0.4
gyrocopter_homing_missile</t>
  </si>
  <si>
    <t>ability13_special_bonus_unique_gyrocopter_4</t>
  </si>
  <si>
    <t>6653</t>
  </si>
  <si>
    <t>npc/abilities/dota/dota_hero_gyrocopter/ability13_special_bonus_unique_gyrocopter_4</t>
  </si>
  <si>
    <t>npc/abilities/dota/dota_hero_gyrocopter/ability14_special_bonus_movement_speed_30</t>
  </si>
  <si>
    <t>ability15_special_bonus_unique_gyrocopter_3</t>
  </si>
  <si>
    <t>6652</t>
  </si>
  <si>
    <t>npc/abilities/dota/dota_hero_gyrocopter/ability15_special_bonus_unique_gyrocopter_3</t>
  </si>
  <si>
    <t>FIELD_INTEGER
16
gyrocopter_rocket_barrage</t>
  </si>
  <si>
    <t>ability16_special_bonus_unique_gyrocopter_1</t>
  </si>
  <si>
    <t>6216</t>
  </si>
  <si>
    <t>npc/abilities/dota/dota_hero_gyrocopter/ability16_special_bonus_unique_gyrocopter_1</t>
  </si>
  <si>
    <t>FIELD_INTEGER
6
gyrocopter_flak_cannon</t>
  </si>
  <si>
    <t>ability17_special_bonus_unique_gyrocopter_5</t>
  </si>
  <si>
    <t>6654</t>
  </si>
  <si>
    <t>npc/abilities/dota/dota_hero_gyrocopter/ability17_special_bonus_unique_gyrocopter_5</t>
  </si>
  <si>
    <t>FIELD_INTEGER
0
gyrocopter_call_down</t>
  </si>
  <si>
    <t>ability1_alchemist_acid_spray</t>
  </si>
  <si>
    <t>5365</t>
  </si>
  <si>
    <t>npc/abilities/dota/dota_hero_alchemist/ability1_alchemist_acid_spray</t>
  </si>
  <si>
    <t>ability2_alchemist_unstable_concoction</t>
  </si>
  <si>
    <t>5366</t>
  </si>
  <si>
    <t>npc/abilities/dota/dota_hero_alchemist/ability2_alchemist_unstable_concoction</t>
  </si>
  <si>
    <t>ability3_alchemist_goblins_greed</t>
  </si>
  <si>
    <t>5368</t>
  </si>
  <si>
    <t>npc/abilities/dota/dota_hero_alchemist/ability3_alchemist_goblins_greed</t>
  </si>
  <si>
    <t>ability4_alchemist_berserk_potion</t>
  </si>
  <si>
    <t>642</t>
  </si>
  <si>
    <t>npc/abilities/dota/dota_hero_alchemist/ability4_alchemist_berserk_potion</t>
  </si>
  <si>
    <t>ability6_alchemist_chemical_rage</t>
  </si>
  <si>
    <t>5369</t>
  </si>
  <si>
    <t>npc/abilities/dota/dota_hero_alchemist/ability6_alchemist_chemical_rage</t>
  </si>
  <si>
    <t>ability7_alchemist_unstable_concoction_throw</t>
  </si>
  <si>
    <t>5367</t>
  </si>
  <si>
    <t>npc/abilities/dota/dota_hero_alchemist/ability7_alchemist_unstable_concoction_throw</t>
  </si>
  <si>
    <t>npc/abilities/dota/dota_hero_alchemist/ability10_special_bonus_attack_speed_15</t>
  </si>
  <si>
    <t>ability11_special_bonus_unique_alchemist</t>
  </si>
  <si>
    <t>6101</t>
  </si>
  <si>
    <t>npc/abilities/dota/dota_hero_alchemist/ability11_special_bonus_unique_alchemist</t>
  </si>
  <si>
    <t>npc/abilities/dota/dota_hero_alchemist/ability12_special_bonus_hp_350</t>
  </si>
  <si>
    <t>ability13_special_bonus_attack_damage_20</t>
  </si>
  <si>
    <t>npc/abilities/dota/dota_hero_alchemist/ability13_special_bonus_attack_damage_20</t>
  </si>
  <si>
    <t>ability14_special_bonus_cleave_25</t>
  </si>
  <si>
    <t>6801</t>
  </si>
  <si>
    <t>npc/abilities/dota/dota_hero_alchemist/ability14_special_bonus_cleave_25</t>
  </si>
  <si>
    <t>ability15_special_bonus_unique_alchemist_2</t>
  </si>
  <si>
    <t>6350</t>
  </si>
  <si>
    <t>npc/abilities/dota/dota_hero_alchemist/ability15_special_bonus_unique_alchemist_2</t>
  </si>
  <si>
    <t>ability16_special_bonus_unique_alchemist_6</t>
  </si>
  <si>
    <t>351</t>
  </si>
  <si>
    <t>npc/abilities/dota/dota_hero_alchemist/ability16_special_bonus_unique_alchemist_6</t>
  </si>
  <si>
    <t>ability17_special_bonus_unique_alchemist_4</t>
  </si>
  <si>
    <t>7054</t>
  </si>
  <si>
    <t>npc/abilities/dota/dota_hero_alchemist/ability17_special_bonus_unique_alchemist_4</t>
  </si>
  <si>
    <t>ability1_invoker_quas</t>
  </si>
  <si>
    <t>5370</t>
  </si>
  <si>
    <t>npc/abilities/dota/dota_hero_invoker/ability1_invoker_quas</t>
  </si>
  <si>
    <t>ability2_invoker_wex</t>
  </si>
  <si>
    <t>5371</t>
  </si>
  <si>
    <t>npc/abilities/dota/dota_hero_invoker/ability2_invoker_wex</t>
  </si>
  <si>
    <t>ability3_invoker_exort</t>
  </si>
  <si>
    <t>5372</t>
  </si>
  <si>
    <t>npc/abilities/dota/dota_hero_invoker/ability3_invoker_exort</t>
  </si>
  <si>
    <t>ability4_invoker_empty1</t>
  </si>
  <si>
    <t>5373</t>
  </si>
  <si>
    <t>npc/abilities/dota/dota_hero_invoker/ability4_invoker_empty1</t>
  </si>
  <si>
    <t>ability5_invoker_empty2</t>
  </si>
  <si>
    <t>5374</t>
  </si>
  <si>
    <t>npc/abilities/dota/dota_hero_invoker/ability5_invoker_empty2</t>
  </si>
  <si>
    <t>ability6_invoker_invoke</t>
  </si>
  <si>
    <t>5375</t>
  </si>
  <si>
    <t>npc/abilities/dota/dota_hero_invoker/ability6_invoker_invoke</t>
  </si>
  <si>
    <t>ability7_invoker_cold_snap</t>
  </si>
  <si>
    <t>5376</t>
  </si>
  <si>
    <t>npc/abilities/dota/dota_hero_invoker/ability7_invoker_cold_snap</t>
  </si>
  <si>
    <t>ability8_invoker_ghost_walk</t>
  </si>
  <si>
    <t>5381</t>
  </si>
  <si>
    <t>npc/abilities/dota/dota_hero_invoker/ability8_invoker_ghost_walk</t>
  </si>
  <si>
    <t>ability9_invoker_tornado</t>
  </si>
  <si>
    <t>5382</t>
  </si>
  <si>
    <t>npc/abilities/dota/dota_hero_invoker/ability9_invoker_tornado</t>
  </si>
  <si>
    <t>ability10_invoker_emp</t>
  </si>
  <si>
    <t>5383</t>
  </si>
  <si>
    <t>npc/abilities/dota/dota_hero_invoker/ability10_invoker_emp</t>
  </si>
  <si>
    <t>ability11_invoker_alacrity</t>
  </si>
  <si>
    <t>5384</t>
  </si>
  <si>
    <t>npc/abilities/dota/dota_hero_invoker/ability11_invoker_alacrity</t>
  </si>
  <si>
    <t>ability12_invoker_chaos_meteor</t>
  </si>
  <si>
    <t>5385</t>
  </si>
  <si>
    <t>npc/abilities/dota/dota_hero_invoker/ability12_invoker_chaos_meteor</t>
  </si>
  <si>
    <t>ability13_invoker_sun_strike</t>
  </si>
  <si>
    <t>5386</t>
  </si>
  <si>
    <t>npc/abilities/dota/dota_hero_invoker/ability13_invoker_sun_strike</t>
  </si>
  <si>
    <t>ability14_invoker_forge_spirit</t>
  </si>
  <si>
    <t>5387</t>
  </si>
  <si>
    <t>npc/abilities/dota/dota_hero_invoker/ability14_invoker_forge_spirit</t>
  </si>
  <si>
    <t>ability15_invoker_ice_wall</t>
  </si>
  <si>
    <t>5389</t>
  </si>
  <si>
    <t>npc/abilities/dota/dota_hero_invoker/ability15_invoker_ice_wall</t>
  </si>
  <si>
    <t>ability16_invoker_deafening_blast</t>
  </si>
  <si>
    <t>5390</t>
  </si>
  <si>
    <t>npc/abilities/dota/dota_hero_invoker/ability16_invoker_deafening_blast</t>
  </si>
  <si>
    <t>ability17_special_bonus_unique_invoker_10</t>
  </si>
  <si>
    <t>7390</t>
  </si>
  <si>
    <t>npc/abilities/dota/dota_hero_invoker/ability17_special_bonus_unique_invoker_10</t>
  </si>
  <si>
    <t>ability1_silencer_curse_of_the_silent</t>
  </si>
  <si>
    <t>5377</t>
  </si>
  <si>
    <t>npc/abilities/dota/dota_hero_silencer/ability1_silencer_curse_of_the_silent</t>
  </si>
  <si>
    <t>ability2_silencer_glaives_of_wisdom</t>
  </si>
  <si>
    <t>5378</t>
  </si>
  <si>
    <t>npc/abilities/dota/dota_hero_silencer/ability2_silencer_glaives_of_wisdom</t>
  </si>
  <si>
    <t>ability3_silencer_last_word</t>
  </si>
  <si>
    <t>5379</t>
  </si>
  <si>
    <t>npc/abilities/dota/dota_hero_silencer/ability3_silencer_last_word</t>
  </si>
  <si>
    <t>FIELD_INTEGER
120 160 200 240</t>
  </si>
  <si>
    <t xml:space="preserve">var_type
int_multiplier
</t>
  </si>
  <si>
    <t xml:space="preserve">FIELD_FLOAT
1 1.5 2 2.5
</t>
  </si>
  <si>
    <t xml:space="preserve">var_type
debuff_duration
</t>
  </si>
  <si>
    <t xml:space="preserve">FIELD_FLOAT
4
</t>
  </si>
  <si>
    <t>var_type
scepter_bonus_damage
RequiresScepter</t>
  </si>
  <si>
    <t>FIELD_INTEGER
0
1</t>
  </si>
  <si>
    <t>ability6_silencer_global_silence</t>
  </si>
  <si>
    <t>5380</t>
  </si>
  <si>
    <t>npc/abilities/dota/dota_hero_silencer/ability6_silencer_global_silence</t>
  </si>
  <si>
    <t>npc/abilities/dota/dota_hero_silencer/ability10_special_bonus_armor_6</t>
  </si>
  <si>
    <t>npc/abilities/dota/dota_hero_silencer/ability11_special_bonus_attack_speed_20</t>
  </si>
  <si>
    <t>ability12_special_bonus_unique_silencer</t>
  </si>
  <si>
    <t>6184</t>
  </si>
  <si>
    <t>npc/abilities/dota/dota_hero_silencer/ability12_special_bonus_unique_silencer</t>
  </si>
  <si>
    <t>ability13_special_bonus_unique_silencer_2</t>
  </si>
  <si>
    <t>6878</t>
  </si>
  <si>
    <t>npc/abilities/dota/dota_hero_silencer/ability13_special_bonus_unique_silencer_2</t>
  </si>
  <si>
    <t>FIELD_INTEGER
-4
silencer_last_word</t>
  </si>
  <si>
    <t>ability14_special_bonus_attack_range_100</t>
  </si>
  <si>
    <t>npc/abilities/dota/dota_hero_silencer/ability14_special_bonus_attack_range_100</t>
  </si>
  <si>
    <t>ability15_special_bonus_unique_silencer_6</t>
  </si>
  <si>
    <t>410</t>
  </si>
  <si>
    <t>npc/abilities/dota/dota_hero_silencer/ability15_special_bonus_unique_silencer_6</t>
  </si>
  <si>
    <t>FIELD_INTEGER
8
silencer_curse_of_the_silent</t>
  </si>
  <si>
    <t>ability16_special_bonus_unique_silencer_3</t>
  </si>
  <si>
    <t>6879</t>
  </si>
  <si>
    <t>npc/abilities/dota/dota_hero_silencer/ability16_special_bonus_unique_silencer_3</t>
  </si>
  <si>
    <t>npc/abilities/dota/dota_hero_silencer/ability17_special_bonus_cooldown_reduction_30</t>
  </si>
  <si>
    <t>ability1_obsidian_destroyer_arcane_orb</t>
  </si>
  <si>
    <t>5391</t>
  </si>
  <si>
    <t>npc/abilities/dota/dota_hero_obsidian_destroyer/ability1_obsidian_destroyer_arcane_orb</t>
  </si>
  <si>
    <t>ability2_obsidian_destroyer_astral_imprisonment</t>
  </si>
  <si>
    <t>5392</t>
  </si>
  <si>
    <t>npc/abilities/dota/dota_hero_obsidian_destroyer/ability2_obsidian_destroyer_astral_imprisonment</t>
  </si>
  <si>
    <t>ability3_obsidian_destroyer_equilibrium</t>
  </si>
  <si>
    <t>5684</t>
  </si>
  <si>
    <t>npc/abilities/dota/dota_hero_obsidian_destroyer/ability3_obsidian_destroyer_equilibrium</t>
  </si>
  <si>
    <t>var_type
proc_chance</t>
  </si>
  <si>
    <t>var_type
mana_restore</t>
  </si>
  <si>
    <t>FIELD_INTEGER
25 35 45 55</t>
  </si>
  <si>
    <t>var_type
mana_capacity_steal</t>
  </si>
  <si>
    <t>var_type
mana_capacity_duration</t>
  </si>
  <si>
    <t>FIELD_FLOAT
30 40 50 60</t>
  </si>
  <si>
    <t>var_type
shard_bonus_mana</t>
  </si>
  <si>
    <t>var_type
shard_mana_duration</t>
  </si>
  <si>
    <t>ability6_obsidian_destroyer_sanity_eclipse</t>
  </si>
  <si>
    <t>5394</t>
  </si>
  <si>
    <t>npc/abilities/dota/dota_hero_obsidian_destroyer/ability6_obsidian_destroyer_sanity_eclipse</t>
  </si>
  <si>
    <t>FIELD_INTEGER
200 300 400</t>
  </si>
  <si>
    <t>FIELD_INTEGER
400 500 600</t>
  </si>
  <si>
    <t>var_type
damage_multiplier
DamageTypeTooltip</t>
  </si>
  <si>
    <t>FIELD_FLOAT
0.4
DAMAGE_TYPE_NONE</t>
  </si>
  <si>
    <t>npc/abilities/dota/dota_hero_obsidian_destroyer/ability10_special_bonus_hp_200</t>
  </si>
  <si>
    <t>npc/abilities/dota/dota_hero_obsidian_destroyer/ability11_special_bonus_attack_speed_15</t>
  </si>
  <si>
    <t>ability12_special_bonus_mp_250</t>
  </si>
  <si>
    <t>6006</t>
  </si>
  <si>
    <t>npc/abilities/dota/dota_hero_obsidian_destroyer/ability12_special_bonus_mp_250</t>
  </si>
  <si>
    <t>npc/abilities/dota/dota_hero_obsidian_destroyer/ability13_special_bonus_movement_speed_30</t>
  </si>
  <si>
    <t>npc/abilities/dota/dota_hero_obsidian_destroyer/ability14_special_bonus_strength_20</t>
  </si>
  <si>
    <t>ability15_special_bonus_unique_outworld_devourer_4</t>
  </si>
  <si>
    <t>7375</t>
  </si>
  <si>
    <t>npc/abilities/dota/dota_hero_obsidian_destroyer/ability15_special_bonus_unique_outworld_devourer_4</t>
  </si>
  <si>
    <t>FIELD_FLOAT
0.15
obsidian_destroyer_sanity_eclipse</t>
  </si>
  <si>
    <t>ability16_special_bonus_unique_outworld_devourer</t>
  </si>
  <si>
    <t>6241</t>
  </si>
  <si>
    <t>npc/abilities/dota/dota_hero_obsidian_destroyer/ability16_special_bonus_unique_outworld_devourer</t>
  </si>
  <si>
    <t>ability17_special_bonus_spell_lifesteal_30</t>
  </si>
  <si>
    <t>npc/abilities/dota/dota_hero_obsidian_destroyer/ability17_special_bonus_spell_lifesteal_30</t>
  </si>
  <si>
    <t>ability1_lycan_summon_wolves</t>
  </si>
  <si>
    <t>5395</t>
  </si>
  <si>
    <t>npc/abilities/dota/dota_hero_lycan/ability1_lycan_summon_wolves</t>
  </si>
  <si>
    <t>ability2_lycan_howl</t>
  </si>
  <si>
    <t>5396</t>
  </si>
  <si>
    <t>npc/abilities/dota/dota_hero_lycan/ability2_lycan_howl</t>
  </si>
  <si>
    <t>ability3_lycan_feral_impulse</t>
  </si>
  <si>
    <t>5397</t>
  </si>
  <si>
    <t>npc/abilities/dota/dota_hero_lycan/ability3_lycan_feral_impulse</t>
  </si>
  <si>
    <t>ability4_lycan_wolf_bite</t>
  </si>
  <si>
    <t>333</t>
  </si>
  <si>
    <t>npc/abilities/dota/dota_hero_lycan/ability4_lycan_wolf_bite</t>
  </si>
  <si>
    <t>ability6_lycan_shapeshift</t>
  </si>
  <si>
    <t>5398</t>
  </si>
  <si>
    <t>npc/abilities/dota/dota_hero_lycan/ability6_lycan_shapeshift</t>
  </si>
  <si>
    <t>ability10_special_bonus_unique_lycan_3</t>
  </si>
  <si>
    <t>6519</t>
  </si>
  <si>
    <t>npc/abilities/dota/dota_hero_lycan/ability10_special_bonus_unique_lycan_3</t>
  </si>
  <si>
    <t>npc/abilities/dota/dota_hero_lycan/ability11_special_bonus_attack_damage_20</t>
  </si>
  <si>
    <t>ability12_special_bonus_unique_lycan_7</t>
  </si>
  <si>
    <t>794</t>
  </si>
  <si>
    <t>npc/abilities/dota/dota_hero_lycan/ability12_special_bonus_unique_lycan_7</t>
  </si>
  <si>
    <t>ability13_special_bonus_cooldown_reduction_12</t>
  </si>
  <si>
    <t>6190</t>
  </si>
  <si>
    <t>npc/abilities/dota/dota_hero_lycan/ability13_special_bonus_cooldown_reduction_12</t>
  </si>
  <si>
    <t>ability14_special_bonus_unique_lycan_1</t>
  </si>
  <si>
    <t>6134</t>
  </si>
  <si>
    <t>npc/abilities/dota/dota_hero_lycan/ability14_special_bonus_unique_lycan_1</t>
  </si>
  <si>
    <t>ability15_special_bonus_unique_lycan_4</t>
  </si>
  <si>
    <t>6684</t>
  </si>
  <si>
    <t>npc/abilities/dota/dota_hero_lycan/ability15_special_bonus_unique_lycan_4</t>
  </si>
  <si>
    <t>ability17_special_bonus_unique_lycan_2</t>
  </si>
  <si>
    <t>6140</t>
  </si>
  <si>
    <t>npc/abilities/dota/dota_hero_lycan/ability17_special_bonus_unique_lycan_2</t>
  </si>
  <si>
    <t>ability16_special_bonus_unique_lycan_5</t>
  </si>
  <si>
    <t>6685</t>
  </si>
  <si>
    <t>npc/abilities/dota/dota_hero_lycan/ability16_special_bonus_unique_lycan_5</t>
  </si>
  <si>
    <t>ability1_brewmaster_thunder_clap</t>
  </si>
  <si>
    <t>5400</t>
  </si>
  <si>
    <t>npc/abilities/dota/dota_hero_brewmaster/ability1_brewmaster_thunder_clap</t>
  </si>
  <si>
    <t xml:space="preserve">FIELD_INTEGER
400 400 400 400
</t>
  </si>
  <si>
    <t>FIELD_INTEGER
90 160 230 300</t>
  </si>
  <si>
    <t>var_type
attack_speed_slow</t>
  </si>
  <si>
    <t xml:space="preserve">FIELD_FLOAT
4.0
</t>
  </si>
  <si>
    <t>ability2_brewmaster_cinder_brew</t>
  </si>
  <si>
    <t>7310</t>
  </si>
  <si>
    <t>npc/abilities/dota/dota_hero_brewmaster/ability2_brewmaster_cinder_brew</t>
  </si>
  <si>
    <t>var_type
duration
LinkedSpecialBonusOperation</t>
  </si>
  <si>
    <t>FIELD_FLOAT
5
SPECIAL_BONUS_MULTIPLY</t>
  </si>
  <si>
    <t>var_type
total_damage
LinkedSpecialBonusOperation</t>
  </si>
  <si>
    <t>FIELD_INTEGER
75 150 225 300
SPECIAL_BONUS_MULTIPLY</t>
  </si>
  <si>
    <t>FIELD_INTEGER
24 28 32 36</t>
  </si>
  <si>
    <t>var_type
extra_duration</t>
  </si>
  <si>
    <t>ability3_brewmaster_drunken_brawler</t>
  </si>
  <si>
    <t>5402</t>
  </si>
  <si>
    <t>npc/abilities/dota/dota_hero_brewmaster/ability3_brewmaster_drunken_brawler</t>
  </si>
  <si>
    <t>ability6_brewmaster_primal_split</t>
  </si>
  <si>
    <t>5403</t>
  </si>
  <si>
    <t>npc/abilities/dota/dota_hero_brewmaster/ability6_brewmaster_primal_split</t>
  </si>
  <si>
    <t>FIELD_FLOAT
16 18 20</t>
  </si>
  <si>
    <t>var_type
split_duration</t>
  </si>
  <si>
    <t>FIELD_FLOAT
20
1</t>
  </si>
  <si>
    <t>var_type
max_charges
RequiresScepter</t>
  </si>
  <si>
    <t>npc/abilities/dota/dota_hero_brewmaster/ability10_special_bonus_attack_damage_15</t>
  </si>
  <si>
    <t>ability11_special_bonus_unique_brewmaster_7</t>
  </si>
  <si>
    <t>732</t>
  </si>
  <si>
    <t>npc/abilities/dota/dota_hero_brewmaster/ability11_special_bonus_unique_brewmaster_7</t>
  </si>
  <si>
    <t>FIELD_INTEGER
200
brewmaster_thunder_clap</t>
  </si>
  <si>
    <t>ability12_special_bonus_unique_brewmaster_5</t>
  </si>
  <si>
    <t>654</t>
  </si>
  <si>
    <t>npc/abilities/dota/dota_hero_brewmaster/ability12_special_bonus_unique_brewmaster_5</t>
  </si>
  <si>
    <t>FIELD_FLOAT
1.3
brewmaster_cinder_brew</t>
  </si>
  <si>
    <t>var_type
value_tooltip
ad_linked_abilities</t>
  </si>
  <si>
    <t>FIELD_INTEGER
30
brewmaster_cinder_brew</t>
  </si>
  <si>
    <t>npc/abilities/dota/dota_hero_brewmaster/ability13_special_bonus_hp_350</t>
  </si>
  <si>
    <t>ability14_special_bonus_unique_brewmaster</t>
  </si>
  <si>
    <t>6082</t>
  </si>
  <si>
    <t>npc/abilities/dota/dota_hero_brewmaster/ability14_special_bonus_unique_brewmaster</t>
  </si>
  <si>
    <t>FIELD_INTEGER
1200
brewmaster_primal_split</t>
  </si>
  <si>
    <t>ability15_special_bonus_attack_speed_80</t>
  </si>
  <si>
    <t>npc/abilities/dota/dota_hero_brewmaster/ability15_special_bonus_attack_speed_80</t>
  </si>
  <si>
    <t>ability16_special_bonus_unique_brewmaster_6</t>
  </si>
  <si>
    <t>646</t>
  </si>
  <si>
    <t>npc/abilities/dota/dota_hero_brewmaster/ability16_special_bonus_unique_brewmaster_6</t>
  </si>
  <si>
    <t>FIELD_INTEGER
0
brewmaster_primal_split &amp;&amp; brewmaster_drunken_brawler</t>
  </si>
  <si>
    <t>ability17_special_bonus_unique_brewmaster_4</t>
  </si>
  <si>
    <t>6614</t>
  </si>
  <si>
    <t>npc/abilities/dota/dota_hero_brewmaster/ability17_special_bonus_unique_brewmaster_4</t>
  </si>
  <si>
    <t>ability1_shadow_demon_disruption</t>
  </si>
  <si>
    <t>5421</t>
  </si>
  <si>
    <t>npc/abilities/dota/dota_hero_shadow_demon/ability1_shadow_demon_disruption</t>
  </si>
  <si>
    <t xml:space="preserve">var_type
disruption_duration
</t>
  </si>
  <si>
    <t xml:space="preserve">FIELD_FLOAT
2.75
</t>
  </si>
  <si>
    <t>FIELD_FLOAT
11 12 13 14</t>
  </si>
  <si>
    <t>var_type
illusion_outgoing_damage</t>
  </si>
  <si>
    <t>FIELD_FLOAT
-70.0 -55.0 -40.0 -25.0</t>
  </si>
  <si>
    <t>var_type
illusion_outgoing_tooltip</t>
  </si>
  <si>
    <t>FIELD_FLOAT
30.0 45.0 60.0 75.0</t>
  </si>
  <si>
    <t>var_type
illusion_incoming_damage</t>
  </si>
  <si>
    <t>var_type
tooltip_total_illusion_incoming_damage</t>
  </si>
  <si>
    <t>var_type
illusion_bounty_base</t>
  </si>
  <si>
    <t>var_type
illusion_bounty_growth</t>
  </si>
  <si>
    <t>ability2_shadow_demon_soul_catcher</t>
  </si>
  <si>
    <t>5422</t>
  </si>
  <si>
    <t>npc/abilities/dota/dota_hero_shadow_demon/ability2_shadow_demon_soul_catcher</t>
  </si>
  <si>
    <t>var_type
health_lost</t>
  </si>
  <si>
    <t>FIELD_INTEGER
20 25 30 35</t>
  </si>
  <si>
    <t>FIELD_INTEGER
175 200 225 250</t>
  </si>
  <si>
    <t xml:space="preserve">FIELD_FLOAT
10
</t>
  </si>
  <si>
    <t>FIELD_INTEGER
-70 -55 -40 -25</t>
  </si>
  <si>
    <t>var_type
illusion_outgoing_damage_tooltip</t>
  </si>
  <si>
    <t>FIELD_INTEGER
30 45 60 75</t>
  </si>
  <si>
    <t>var_type
illusion_incoming_damage_tooltip</t>
  </si>
  <si>
    <t>var_type
bonus_spell_amp</t>
  </si>
  <si>
    <t>ability3_shadow_demon_shadow_poison</t>
  </si>
  <si>
    <t>5423</t>
  </si>
  <si>
    <t>npc/abilities/dota/dota_hero_shadow_demon/ability3_shadow_demon_shadow_poison</t>
  </si>
  <si>
    <t>var_type
stack_damage
LinkedSpecialBonusOperation</t>
  </si>
  <si>
    <t>FIELD_FLOAT
24 32 48 60
SPECIAL_BONUS_PERCENTAGE_ADD</t>
  </si>
  <si>
    <t>var_type
max_multiply_stacks</t>
  </si>
  <si>
    <t>var_type
bonus_stack_damage
LinkedSpecialBonusOperation</t>
  </si>
  <si>
    <t>FIELD_FLOAT
50
SPECIAL_BONUS_PERCENTAGE_ADD</t>
  </si>
  <si>
    <t>var_type
hit_damage
LinkedSpecialBonusOperation</t>
  </si>
  <si>
    <t>FIELD_FLOAT
30 40 50 60
SPECIAL_BONUS_PERCENTAGE_ADD</t>
  </si>
  <si>
    <t>ability4_shadow_demon_shadow_poison_release</t>
  </si>
  <si>
    <t>5424</t>
  </si>
  <si>
    <t>npc/abilities/dota/dota_hero_shadow_demon/ability4_shadow_demon_shadow_poison_release</t>
  </si>
  <si>
    <t>ability6_shadow_demon_demonic_purge</t>
  </si>
  <si>
    <t>5425</t>
  </si>
  <si>
    <t>npc/abilities/dota/dota_hero_shadow_demon/ability6_shadow_demon_demonic_purge</t>
  </si>
  <si>
    <t xml:space="preserve">var_type
purge_damage
</t>
  </si>
  <si>
    <t xml:space="preserve">FIELD_INTEGER
300 400 500
</t>
  </si>
  <si>
    <t>var_type
charge_restore_time
RequiresScepter</t>
  </si>
  <si>
    <t>var_type
charge_restore_time_tooltip_scepter
RequiresScepter</t>
  </si>
  <si>
    <t>var_type
max_slow</t>
  </si>
  <si>
    <t>FIELD_FLOAT
100.0</t>
  </si>
  <si>
    <t>var_type
min_slow</t>
  </si>
  <si>
    <t>FIELD_FLOAT
20.0</t>
  </si>
  <si>
    <t>ability10_special_bonus_unique_shadow_demon_4</t>
  </si>
  <si>
    <t>6873</t>
  </si>
  <si>
    <t>npc/abilities/dota/dota_hero_shadow_demon/ability10_special_bonus_unique_shadow_demon_4</t>
  </si>
  <si>
    <t>FIELD_FLOAT
15
shadow_demon_shadow_poison</t>
  </si>
  <si>
    <t>npc/abilities/dota/dota_hero_shadow_demon/ability11_special_bonus_strength_10</t>
  </si>
  <si>
    <t>npc/abilities/dota/dota_hero_shadow_demon/ability12_special_bonus_movement_speed_25</t>
  </si>
  <si>
    <t>ability13_special_bonus_unique_shadow_demon_1</t>
  </si>
  <si>
    <t>6208</t>
  </si>
  <si>
    <t>npc/abilities/dota/dota_hero_shadow_demon/ability13_special_bonus_unique_shadow_demon_1</t>
  </si>
  <si>
    <t>FIELD_INTEGER
200
shadow_demon_demonic_purge</t>
  </si>
  <si>
    <t>ability14_special_bonus_unique_shadow_demon_2</t>
  </si>
  <si>
    <t>6293</t>
  </si>
  <si>
    <t>npc/abilities/dota/dota_hero_shadow_demon/ability14_special_bonus_unique_shadow_demon_2</t>
  </si>
  <si>
    <t>FIELD_INTEGER
6
shadow_demon_soul_catcher</t>
  </si>
  <si>
    <t>ability15_special_bonus_unique_shadow_demon_3</t>
  </si>
  <si>
    <t>6542</t>
  </si>
  <si>
    <t>npc/abilities/dota/dota_hero_shadow_demon/ability15_special_bonus_unique_shadow_demon_3</t>
  </si>
  <si>
    <t>FIELD_FLOAT
1.25
shadow_demon_shadow_poison</t>
  </si>
  <si>
    <t>ability16_special_bonus_unique_shadow_demon_9</t>
  </si>
  <si>
    <t>752</t>
  </si>
  <si>
    <t>npc/abilities/dota/dota_hero_shadow_demon/ability16_special_bonus_unique_shadow_demon_9</t>
  </si>
  <si>
    <t>FIELD_FLOAT
30
shadow_demon_demonic_purge</t>
  </si>
  <si>
    <t>ability17_special_bonus_unique_shadow_demon_7</t>
  </si>
  <si>
    <t>7118</t>
  </si>
  <si>
    <t>npc/abilities/dota/dota_hero_shadow_demon/ability17_special_bonus_unique_shadow_demon_7</t>
  </si>
  <si>
    <t>FIELD_INTEGER
2
shadow_demon_disruption</t>
  </si>
  <si>
    <t>ability1_lone_druid_spirit_bear</t>
  </si>
  <si>
    <t>5412</t>
  </si>
  <si>
    <t>npc/abilities/dota/dota_hero_lone_druid/ability1_lone_druid_spirit_bear</t>
  </si>
  <si>
    <t>var_type
bear_hp</t>
  </si>
  <si>
    <t>FIELD_INTEGER
1100 1400 1700 2000</t>
  </si>
  <si>
    <t>var_type
bear_regen_tooltip</t>
  </si>
  <si>
    <t>FIELD_INTEGER
5 6 7 8</t>
  </si>
  <si>
    <t xml:space="preserve">var_type
bear_bat
</t>
  </si>
  <si>
    <t xml:space="preserve">FIELD_FLOAT
1.75 1.65 1.55 1.45
</t>
  </si>
  <si>
    <t xml:space="preserve">var_type
bear_armor
</t>
  </si>
  <si>
    <t>var_type
backlash_damage</t>
  </si>
  <si>
    <t>FIELD_FLOAT
120.0
1</t>
  </si>
  <si>
    <t>var_type
movespeed_tooltip</t>
  </si>
  <si>
    <t>FIELD_INTEGER
340 360 380 400</t>
  </si>
  <si>
    <t>ability2_lone_druid_spirit_link</t>
  </si>
  <si>
    <t>7309</t>
  </si>
  <si>
    <t>npc/abilities/dota/dota_hero_lone_druid/ability2_lone_druid_spirit_link</t>
  </si>
  <si>
    <t>ability3_lone_druid_savage_roar</t>
  </si>
  <si>
    <t>5414</t>
  </si>
  <si>
    <t>npc/abilities/dota/dota_hero_lone_druid/ability3_lone_druid_savage_roar</t>
  </si>
  <si>
    <t>FIELD_INTEGER
375</t>
  </si>
  <si>
    <t>FIELD_FLOAT
1.1 1.6 2.1 2.6</t>
  </si>
  <si>
    <t>var_type
only_affects_player_units</t>
  </si>
  <si>
    <t>var_type
shard_movement_speed_pct
RequiresShard</t>
  </si>
  <si>
    <t>FIELD_INTEGER
20
1</t>
  </si>
  <si>
    <t>var_type
shard_attack_speed
RequiresShard</t>
  </si>
  <si>
    <t>var_type
shard_duration
RequiresShard</t>
  </si>
  <si>
    <t>ability6_lone_druid_true_form</t>
  </si>
  <si>
    <t>5415</t>
  </si>
  <si>
    <t>npc/abilities/dota/dota_hero_lone_druid/ability6_lone_druid_true_form</t>
  </si>
  <si>
    <t>var_type
bonus_armor</t>
  </si>
  <si>
    <t>FIELD_INTEGER
8 10 12</t>
  </si>
  <si>
    <t xml:space="preserve">var_type
bonus_hp
</t>
  </si>
  <si>
    <t xml:space="preserve">FIELD_INTEGER
500 1000 1500
</t>
  </si>
  <si>
    <t>var_type
base_attack_time</t>
  </si>
  <si>
    <t>FIELD_FLOAT
1.7</t>
  </si>
  <si>
    <t>FIELD_FLOAT
40</t>
  </si>
  <si>
    <t>var_type
transformation_time</t>
  </si>
  <si>
    <t>FIELD_FLOAT
1.933</t>
  </si>
  <si>
    <t>npc/abilities/dota/dota_hero_lone_druid/ability10_special_bonus_hp_200</t>
  </si>
  <si>
    <t>ability11_special_bonus_unique_lone_druid_11</t>
  </si>
  <si>
    <t>423</t>
  </si>
  <si>
    <t>npc/abilities/dota/dota_hero_lone_druid/ability11_special_bonus_unique_lone_druid_11</t>
  </si>
  <si>
    <t>FIELD_INTEGER
25
lone_druid_spirit_bear</t>
  </si>
  <si>
    <t>ability12_special_bonus_unique_lone_druid_4</t>
  </si>
  <si>
    <t>6268</t>
  </si>
  <si>
    <t>npc/abilities/dota/dota_hero_lone_druid/ability12_special_bonus_unique_lone_druid_4</t>
  </si>
  <si>
    <t>FIELD_INTEGER
8
lone_druid_savage_roar</t>
  </si>
  <si>
    <t>ability13_special_bonus_unique_lone_druid_2</t>
  </si>
  <si>
    <t>6262</t>
  </si>
  <si>
    <t>npc/abilities/dota/dota_hero_lone_druid/ability13_special_bonus_unique_lone_druid_2</t>
  </si>
  <si>
    <t>FIELD_INTEGER
8
lone_druid_spirit_bear</t>
  </si>
  <si>
    <t>ability14_special_bonus_unique_lone_druid_8</t>
  </si>
  <si>
    <t>6806</t>
  </si>
  <si>
    <t>npc/abilities/dota/dota_hero_lone_druid/ability14_special_bonus_unique_lone_druid_8</t>
  </si>
  <si>
    <t>FIELD_INTEGER
50
lone_druid_true_form</t>
  </si>
  <si>
    <t>ability15_special_bonus_unique_lone_druid_9</t>
  </si>
  <si>
    <t>7036</t>
  </si>
  <si>
    <t>npc/abilities/dota/dota_hero_lone_druid/ability15_special_bonus_unique_lone_druid_9</t>
  </si>
  <si>
    <t>FIELD_INTEGER
0
lone_druid_spirit_bear || lone_druid_true_form</t>
  </si>
  <si>
    <t>ability16_special_bonus_unique_lone_druid_10</t>
  </si>
  <si>
    <t>7382</t>
  </si>
  <si>
    <t>npc/abilities/dota/dota_hero_lone_druid/ability16_special_bonus_unique_lone_druid_10</t>
  </si>
  <si>
    <t>FIELD_FLOAT
-0.1
lone_druid_spirit_bear</t>
  </si>
  <si>
    <t>ability17_special_bonus_unique_lone_druid_7</t>
  </si>
  <si>
    <t>6680</t>
  </si>
  <si>
    <t>npc/abilities/dota/dota_hero_lone_druid/ability17_special_bonus_unique_lone_druid_7</t>
  </si>
  <si>
    <t>FIELD_INTEGER
1000
lone_druid_true_form</t>
  </si>
  <si>
    <t>ability1_chaos_knight_chaos_bolt</t>
  </si>
  <si>
    <t>5426</t>
  </si>
  <si>
    <t>npc/abilities/dota/dota_hero_chaos_knight/ability1_chaos_knight_chaos_bolt</t>
  </si>
  <si>
    <t>var_type
chaos_bolt_speed</t>
  </si>
  <si>
    <t xml:space="preserve">var_type
stun_min
</t>
  </si>
  <si>
    <t xml:space="preserve">FIELD_FLOAT
1.25 1.5 1.75 2
</t>
  </si>
  <si>
    <t xml:space="preserve">var_type
stun_max
</t>
  </si>
  <si>
    <t xml:space="preserve">FIELD_FLOAT
2.2 2.8 3.4 4
</t>
  </si>
  <si>
    <t>var_type
damage_min</t>
  </si>
  <si>
    <t>FIELD_INTEGER
60 90 120 150</t>
  </si>
  <si>
    <t>var_type
damage_max</t>
  </si>
  <si>
    <t>FIELD_INTEGER
120 180 240 300</t>
  </si>
  <si>
    <t>var_type
fake_bolt_distance</t>
  </si>
  <si>
    <t>FIELD_INTEGER
675</t>
  </si>
  <si>
    <t>var_type
shard_illusion_duration
RequiresShard</t>
  </si>
  <si>
    <t>FIELD_FLOAT
6.0
1</t>
  </si>
  <si>
    <t>ability2_chaos_knight_reality_rift</t>
  </si>
  <si>
    <t>5427</t>
  </si>
  <si>
    <t>npc/abilities/dota/dota_hero_chaos_knight/ability2_chaos_knight_reality_rift</t>
  </si>
  <si>
    <t>FIELD_INTEGER
550 600 650 700</t>
  </si>
  <si>
    <t xml:space="preserve">var_type
pull_distance
</t>
  </si>
  <si>
    <t xml:space="preserve">FIELD_INTEGER
250 300 350 400
</t>
  </si>
  <si>
    <t>ability3_chaos_knight_chaos_strike</t>
  </si>
  <si>
    <t>5428</t>
  </si>
  <si>
    <t>npc/abilities/dota/dota_hero_chaos_knight/ability3_chaos_knight_chaos_strike</t>
  </si>
  <si>
    <t>ability6_chaos_knight_phantasm</t>
  </si>
  <si>
    <t>5429</t>
  </si>
  <si>
    <t>npc/abilities/dota/dota_hero_chaos_knight/ability6_chaos_knight_phantasm</t>
  </si>
  <si>
    <t>var_type
images_count</t>
  </si>
  <si>
    <t>FIELD_INTEGER
1 2 3</t>
  </si>
  <si>
    <t xml:space="preserve">var_type
illusion_duration
</t>
  </si>
  <si>
    <t xml:space="preserve">FIELD_FLOAT
30
</t>
  </si>
  <si>
    <t>var_type
outgoing_damage</t>
  </si>
  <si>
    <t>var_type
outgoing_damage_tooltip</t>
  </si>
  <si>
    <t xml:space="preserve">var_type
incoming_damage
</t>
  </si>
  <si>
    <t xml:space="preserve">FIELD_INTEGER
225
</t>
  </si>
  <si>
    <t xml:space="preserve">var_type
incoming_damage_tooltip
</t>
  </si>
  <si>
    <t xml:space="preserve">FIELD_INTEGER
325
</t>
  </si>
  <si>
    <t>var_type
invuln_duration</t>
  </si>
  <si>
    <t>var_type
magic_resistance</t>
  </si>
  <si>
    <t>npc/abilities/dota/dota_hero_chaos_knight/ability10_special_bonus_all_stats_5</t>
  </si>
  <si>
    <t>npc/abilities/dota/dota_hero_chaos_knight/ability11_special_bonus_movement_speed_20</t>
  </si>
  <si>
    <t>npc/abilities/dota/dota_hero_chaos_knight/ability12_special_bonus_strength_12</t>
  </si>
  <si>
    <t>ability13_special_bonus_cleave_35</t>
  </si>
  <si>
    <t>7899</t>
  </si>
  <si>
    <t>npc/abilities/dota/dota_hero_chaos_knight/ability13_special_bonus_cleave_35</t>
  </si>
  <si>
    <t>ability14_special_bonus_unique_chaos_knight_3</t>
  </si>
  <si>
    <t>6619</t>
  </si>
  <si>
    <t>npc/abilities/dota/dota_hero_chaos_knight/ability14_special_bonus_unique_chaos_knight_3</t>
  </si>
  <si>
    <t>FIELD_FLOAT
0.5
chaos_knight_chaos_bolt</t>
  </si>
  <si>
    <t>ability15_special_bonus_unique_chaos_knight</t>
  </si>
  <si>
    <t>6133</t>
  </si>
  <si>
    <t>npc/abilities/dota/dota_hero_chaos_knight/ability15_special_bonus_unique_chaos_knight</t>
  </si>
  <si>
    <t>FIELD_INTEGER
0
chaos_knight_reality_rift</t>
  </si>
  <si>
    <t>ability16_special_bonus_unique_chaos_knight_5</t>
  </si>
  <si>
    <t>510</t>
  </si>
  <si>
    <t>npc/abilities/dota/dota_hero_chaos_knight/ability16_special_bonus_unique_chaos_knight_5</t>
  </si>
  <si>
    <t>FIELD_INTEGER
10
chaos_knight_chaos_strike</t>
  </si>
  <si>
    <t>ability17_special_bonus_unique_chaos_knight_4</t>
  </si>
  <si>
    <t>7651</t>
  </si>
  <si>
    <t>npc/abilities/dota/dota_hero_chaos_knight/ability17_special_bonus_unique_chaos_knight_4</t>
  </si>
  <si>
    <t>FIELD_FLOAT
10
chaos_knight_phantasm</t>
  </si>
  <si>
    <t>ability1_meepo_earthbind</t>
  </si>
  <si>
    <t>5430</t>
  </si>
  <si>
    <t>npc/abilities/dota/dota_hero_meepo/ability1_meepo_earthbind</t>
  </si>
  <si>
    <t>FIELD_INTEGER
220</t>
  </si>
  <si>
    <t xml:space="preserve">var_type
abilitycastrange
</t>
  </si>
  <si>
    <t>ability2_meepo_poof</t>
  </si>
  <si>
    <t>5431</t>
  </si>
  <si>
    <t>npc/abilities/dota/dota_hero_meepo/ability2_meepo_poof</t>
  </si>
  <si>
    <t>ability3_meepo_ransack</t>
  </si>
  <si>
    <t>7318</t>
  </si>
  <si>
    <t>npc/abilities/dota/dota_hero_meepo/ability3_meepo_ransack</t>
  </si>
  <si>
    <t>ability4_meepo_petrify</t>
  </si>
  <si>
    <t>547</t>
  </si>
  <si>
    <t>npc/abilities/dota/dota_hero_meepo/ability4_meepo_petrify</t>
  </si>
  <si>
    <t>var_type
hp_restore</t>
  </si>
  <si>
    <t>ability6_meepo_divided_we_stand</t>
  </si>
  <si>
    <t>5433</t>
  </si>
  <si>
    <t>npc/abilities/dota/dota_hero_meepo/ability6_meepo_divided_we_stand</t>
  </si>
  <si>
    <t>ability10_special_bonus_strength_6</t>
  </si>
  <si>
    <t>6048</t>
  </si>
  <si>
    <t>npc/abilities/dota/dota_hero_meepo/ability10_special_bonus_strength_6</t>
  </si>
  <si>
    <t>ability11_special_bonus_attack_base_damage_20</t>
  </si>
  <si>
    <t>npc/abilities/dota/dota_hero_meepo/ability11_special_bonus_attack_base_damage_20</t>
  </si>
  <si>
    <t>npc/abilities/dota/dota_hero_meepo/ability12_special_bonus_evasion_15</t>
  </si>
  <si>
    <t>ability13_special_bonus_unique_meepo_2</t>
  </si>
  <si>
    <t>6689</t>
  </si>
  <si>
    <t>npc/abilities/dota/dota_hero_meepo/ability13_special_bonus_unique_meepo_2</t>
  </si>
  <si>
    <t>FIELD_INTEGER
30
meepo_poof</t>
  </si>
  <si>
    <t>ability14_special_bonus_unique_meepo_3</t>
  </si>
  <si>
    <t>7027</t>
  </si>
  <si>
    <t>npc/abilities/dota/dota_hero_meepo/ability14_special_bonus_unique_meepo_3</t>
  </si>
  <si>
    <t>FIELD_INTEGER
3
meepo_earthbind</t>
  </si>
  <si>
    <t>ability15_special_bonus_unique_meepo_6</t>
  </si>
  <si>
    <t>618</t>
  </si>
  <si>
    <t>npc/abilities/dota/dota_hero_meepo/ability15_special_bonus_unique_meepo_6</t>
  </si>
  <si>
    <t>FIELD_INTEGER
8
meepo_ransack</t>
  </si>
  <si>
    <t>ability16_special_bonus_hp_375</t>
  </si>
  <si>
    <t>726</t>
  </si>
  <si>
    <t>npc/abilities/dota/dota_hero_meepo/ability16_special_bonus_hp_375</t>
  </si>
  <si>
    <t>ability17_special_bonus_unique_meepo_5</t>
  </si>
  <si>
    <t>546</t>
  </si>
  <si>
    <t>npc/abilities/dota/dota_hero_meepo/ability17_special_bonus_unique_meepo_5</t>
  </si>
  <si>
    <t>FIELD_INTEGER
1
meepo_divided_we_stand</t>
  </si>
  <si>
    <t>ability1_treant_natures_grasp</t>
  </si>
  <si>
    <t>338</t>
  </si>
  <si>
    <t>npc/abilities/dota/dota_hero_treant/ability1_treant_natures_grasp</t>
  </si>
  <si>
    <t xml:space="preserve">FIELD_INTEGER
30 40 50 60
</t>
  </si>
  <si>
    <t>var_type
vines_duration</t>
  </si>
  <si>
    <t>FIELD_FLOAT
9 10 11 12</t>
  </si>
  <si>
    <t>var_type
creation_interval</t>
  </si>
  <si>
    <t>FIELD_FLOAT
0.1</t>
  </si>
  <si>
    <t>var_type
initial_latch_delay</t>
  </si>
  <si>
    <t>FIELD_FLOAT
0.3</t>
  </si>
  <si>
    <t>var_type
vine_spawn_interval</t>
  </si>
  <si>
    <t>var_type
latch_range</t>
  </si>
  <si>
    <t>FIELD_INTEGER
135</t>
  </si>
  <si>
    <t>var_type
latch_vision</t>
  </si>
  <si>
    <t>ability2_treant_leech_seed</t>
  </si>
  <si>
    <t>5435</t>
  </si>
  <si>
    <t>npc/abilities/dota/dota_hero_treant/ability2_treant_leech_seed</t>
  </si>
  <si>
    <t>var_type
damage_interval</t>
  </si>
  <si>
    <t xml:space="preserve">var_type
leech_damage
</t>
  </si>
  <si>
    <t xml:space="preserve">FIELD_INTEGER
16 32 48 64
</t>
  </si>
  <si>
    <t>var_type
movement_slow
LinkedSpecialBonusOperation</t>
  </si>
  <si>
    <t>FIELD_INTEGER
-8 -14 -20 -26
SPECIAL_BONUS_SUBTRACT</t>
  </si>
  <si>
    <t>FIELD_INTEGER
650</t>
  </si>
  <si>
    <t>ability3_treant_living_armor</t>
  </si>
  <si>
    <t>5436</t>
  </si>
  <si>
    <t>npc/abilities/dota/dota_hero_treant/ability3_treant_living_armor</t>
  </si>
  <si>
    <t>ability4_treant_eyes_in_the_forest</t>
  </si>
  <si>
    <t>5649</t>
  </si>
  <si>
    <t>npc/abilities/dota/dota_hero_treant/ability4_treant_eyes_in_the_forest</t>
  </si>
  <si>
    <t>var_type
vision_aoe
RequiresScepter</t>
  </si>
  <si>
    <t>FIELD_FLOAT
800
1</t>
  </si>
  <si>
    <t>var_type
overgrowth_aoe
RequiresScepter</t>
  </si>
  <si>
    <t>FIELD_INTEGER
800
1</t>
  </si>
  <si>
    <t>var_type
tree_respawn_seconds
RequiresScepter</t>
  </si>
  <si>
    <t>ability5_treant_natures_guise</t>
  </si>
  <si>
    <t>5434</t>
  </si>
  <si>
    <t>npc/abilities/dota/dota_hero_treant/ability5_treant_natures_guise</t>
  </si>
  <si>
    <t>ability6_treant_overgrowth</t>
  </si>
  <si>
    <t>5437</t>
  </si>
  <si>
    <t>npc/abilities/dota/dota_hero_treant/ability6_treant_overgrowth</t>
  </si>
  <si>
    <t>ability10_special_bonus_mp_regen_175</t>
  </si>
  <si>
    <t>npc/abilities/dota/dota_hero_treant/ability10_special_bonus_mp_regen_175</t>
  </si>
  <si>
    <t>ability11_special_bonus_unique_treant_12</t>
  </si>
  <si>
    <t>755</t>
  </si>
  <si>
    <t>npc/abilities/dota/dota_hero_treant/ability11_special_bonus_unique_treant_12</t>
  </si>
  <si>
    <t>FIELD_FLOAT
5
treant_natures_grasp</t>
  </si>
  <si>
    <t>ability12_special_bonus_unique_treant_8</t>
  </si>
  <si>
    <t>339</t>
  </si>
  <si>
    <t>npc/abilities/dota/dota_hero_treant/ability12_special_bonus_unique_treant_8</t>
  </si>
  <si>
    <t>ability13_special_bonus_unique_treant_9</t>
  </si>
  <si>
    <t>340</t>
  </si>
  <si>
    <t>npc/abilities/dota/dota_hero_treant/ability13_special_bonus_unique_treant_9</t>
  </si>
  <si>
    <t>FIELD_INTEGER
30
treant_natures_grasp</t>
  </si>
  <si>
    <t>ability14_special_bonus_unique_treant_13</t>
  </si>
  <si>
    <t>756</t>
  </si>
  <si>
    <t>npc/abilities/dota/dota_hero_treant/ability14_special_bonus_unique_treant_13</t>
  </si>
  <si>
    <t>ability15_special_bonus_unique_treant_2</t>
  </si>
  <si>
    <t>6531</t>
  </si>
  <si>
    <t>npc/abilities/dota/dota_hero_treant/ability15_special_bonus_unique_treant_2</t>
  </si>
  <si>
    <t>FIELD_INTEGER
40
treant_leech_seed</t>
  </si>
  <si>
    <t>ability16_special_bonus_unique_treant_11</t>
  </si>
  <si>
    <t>342</t>
  </si>
  <si>
    <t>npc/abilities/dota/dota_hero_treant/ability16_special_bonus_unique_treant_11</t>
  </si>
  <si>
    <t>ability17_special_bonus_unique_treant_7</t>
  </si>
  <si>
    <t>7115</t>
  </si>
  <si>
    <t>npc/abilities/dota/dota_hero_treant/ability17_special_bonus_unique_treant_7</t>
  </si>
  <si>
    <t>FIELD_INTEGER
450
treant_living_armor</t>
  </si>
  <si>
    <t>ability1_ogre_magi_fireblast</t>
  </si>
  <si>
    <t>5438</t>
  </si>
  <si>
    <t>npc/abilities/dota/dota_hero_ogre_magi/ability1_ogre_magi_fireblast</t>
  </si>
  <si>
    <t>var_type
multicast_delay</t>
  </si>
  <si>
    <t xml:space="preserve">var_type
fireblast_damage
</t>
  </si>
  <si>
    <t xml:space="preserve">FIELD_INTEGER
70 130 190 250
</t>
  </si>
  <si>
    <t>ability2_ogre_magi_ignite</t>
  </si>
  <si>
    <t>5439</t>
  </si>
  <si>
    <t>npc/abilities/dota/dota_hero_ogre_magi/ability2_ogre_magi_ignite</t>
  </si>
  <si>
    <t>var_type
slow_movement_speed_pct</t>
  </si>
  <si>
    <t>FIELD_INTEGER
-20 -22 -24 -26</t>
  </si>
  <si>
    <t>var_type
ignite_multicast_aoe</t>
  </si>
  <si>
    <t>ability3_ogre_magi_bloodlust</t>
  </si>
  <si>
    <t>5440</t>
  </si>
  <si>
    <t>npc/abilities/dota/dota_hero_ogre_magi/ability3_ogre_magi_bloodlust</t>
  </si>
  <si>
    <t>var_type
modelscale</t>
  </si>
  <si>
    <t>FIELD_INTEGER
7 9 11 13</t>
  </si>
  <si>
    <t xml:space="preserve">var_type
self_bonus
</t>
  </si>
  <si>
    <t>var_type
multicast_bloodlust_aoe</t>
  </si>
  <si>
    <t>ability4_ogre_magi_unrefined_fireblast</t>
  </si>
  <si>
    <t>5466</t>
  </si>
  <si>
    <t>npc/abilities/dota/dota_hero_ogre_magi/ability4_ogre_magi_unrefined_fireblast</t>
  </si>
  <si>
    <t>var_type
scepter_mana</t>
  </si>
  <si>
    <t>var_type
fireblast_damage</t>
  </si>
  <si>
    <t>ability5_ogre_magi_smash</t>
  </si>
  <si>
    <t>648</t>
  </si>
  <si>
    <t>npc/abilities/dota/dota_hero_ogre_magi/ability5_ogre_magi_smash</t>
  </si>
  <si>
    <t>var_type
attacks</t>
  </si>
  <si>
    <t>var_type
multicast_fireshield_aoe</t>
  </si>
  <si>
    <t>FIELD_FLOAT
1000</t>
  </si>
  <si>
    <t>var_type
damage_absorb_pct
DamageTypeTooltip</t>
  </si>
  <si>
    <t>FIELD_INTEGER
85
DAMAGE_TYPE_NONE</t>
  </si>
  <si>
    <t>ability6_ogre_magi_multicast</t>
  </si>
  <si>
    <t>5441</t>
  </si>
  <si>
    <t>npc/abilities/dota/dota_hero_ogre_magi/ability6_ogre_magi_multicast</t>
  </si>
  <si>
    <t>var_type
multicast_2_times</t>
  </si>
  <si>
    <t>FIELD_FLOAT
75 75 75</t>
  </si>
  <si>
    <t>var_type
multicast_3_times</t>
  </si>
  <si>
    <t>FIELD_FLOAT
0 30 30</t>
  </si>
  <si>
    <t>var_type
multicast_4_times</t>
  </si>
  <si>
    <t>FIELD_FLOAT
0 0 15</t>
  </si>
  <si>
    <t>ability10_special_bonus_unique_ogre_magi_4</t>
  </si>
  <si>
    <t>403</t>
  </si>
  <si>
    <t>npc/abilities/dota/dota_hero_ogre_magi/ability10_special_bonus_unique_ogre_magi_4</t>
  </si>
  <si>
    <t>FIELD_INTEGER
16
ogre_magi_ignite</t>
  </si>
  <si>
    <t>ability11_special_bonus_unique_ogre_magi_5</t>
  </si>
  <si>
    <t>801</t>
  </si>
  <si>
    <t>npc/abilities/dota/dota_hero_ogre_magi/ability11_special_bonus_unique_ogre_magi_5</t>
  </si>
  <si>
    <t>FIELD_FLOAT
1
ogre_magi_fireblast</t>
  </si>
  <si>
    <t>ability12_special_bonus_attack_damage_80</t>
  </si>
  <si>
    <t>442</t>
  </si>
  <si>
    <t>npc/abilities/dota/dota_hero_ogre_magi/ability12_special_bonus_attack_damage_80</t>
  </si>
  <si>
    <t>npc/abilities/dota/dota_hero_ogre_magi/ability13_special_bonus_hp_275</t>
  </si>
  <si>
    <t>ability14_special_bonus_strength_25</t>
  </si>
  <si>
    <t>5984</t>
  </si>
  <si>
    <t>npc/abilities/dota/dota_hero_ogre_magi/ability14_special_bonus_strength_25</t>
  </si>
  <si>
    <t>ability15_special_bonus_unique_ogre_magi</t>
  </si>
  <si>
    <t>6183</t>
  </si>
  <si>
    <t>npc/abilities/dota/dota_hero_ogre_magi/ability15_special_bonus_unique_ogre_magi</t>
  </si>
  <si>
    <t>FIELD_INTEGER
25
ogre_magi_bloodlust</t>
  </si>
  <si>
    <t>ability16_special_bonus_20_bash_2</t>
  </si>
  <si>
    <t>6025</t>
  </si>
  <si>
    <t>npc/abilities/dota/dota_hero_ogre_magi/ability16_special_bonus_20_bash_2</t>
  </si>
  <si>
    <t>var_type
value2</t>
  </si>
  <si>
    <t>FIELD_FLOAT
20</t>
  </si>
  <si>
    <t>ability17_special_bonus_unique_ogre_magi_2</t>
  </si>
  <si>
    <t>6707</t>
  </si>
  <si>
    <t>npc/abilities/dota/dota_hero_ogre_magi/ability17_special_bonus_unique_ogre_magi_2</t>
  </si>
  <si>
    <t>FIELD_INTEGER
240
ogre_magi_fireblast</t>
  </si>
  <si>
    <t>ability1_undying_decay</t>
  </si>
  <si>
    <t>5442</t>
  </si>
  <si>
    <t>npc/abilities/dota/dota_hero_undying/ability1_undying_decay</t>
  </si>
  <si>
    <t xml:space="preserve">var_type
decay_damage
</t>
  </si>
  <si>
    <t xml:space="preserve">FIELD_INTEGER
0 40 80 120
</t>
  </si>
  <si>
    <t>var_type
str_steal</t>
  </si>
  <si>
    <t xml:space="preserve">var_type
decay_duration
</t>
  </si>
  <si>
    <t xml:space="preserve">FIELD_FLOAT
45
</t>
  </si>
  <si>
    <t>var_type
str_scale_up</t>
  </si>
  <si>
    <t>var_type
str_steal_scepter
RequiresScepter</t>
  </si>
  <si>
    <t>FIELD_INTEGER
8
1</t>
  </si>
  <si>
    <t>var_type
creep_damage_multiplier</t>
  </si>
  <si>
    <t>ability2_undying_soul_rip</t>
  </si>
  <si>
    <t>5443</t>
  </si>
  <si>
    <t>npc/abilities/dota/dota_hero_undying/ability2_undying_soul_rip</t>
  </si>
  <si>
    <t xml:space="preserve">var_type
damage_per_unit
</t>
  </si>
  <si>
    <t xml:space="preserve">FIELD_INTEGER
15 25 35 45
</t>
  </si>
  <si>
    <t>var_type
max_units</t>
  </si>
  <si>
    <t>var_type
tombstone_heal</t>
  </si>
  <si>
    <t>FIELD_INTEGER
4 8 12 16</t>
  </si>
  <si>
    <t>ability3_undying_tombstone</t>
  </si>
  <si>
    <t>5444</t>
  </si>
  <si>
    <t>npc/abilities/dota/dota_hero_undying/ability3_undying_tombstone</t>
  </si>
  <si>
    <t>var_type
tombstone_health</t>
  </si>
  <si>
    <t>FIELD_INTEGER
10 12 14 16</t>
  </si>
  <si>
    <t xml:space="preserve">var_type
hits_to_destroy_tooltip
</t>
  </si>
  <si>
    <t xml:space="preserve">FIELD_INTEGER
5 6 7 8
</t>
  </si>
  <si>
    <t>var_type
health_threshold_pct_tooltip</t>
  </si>
  <si>
    <t>var_type
zombie_interval</t>
  </si>
  <si>
    <t>FIELD_FLOAT
4.0 3.6 3.2 2.8</t>
  </si>
  <si>
    <t>ability6_undying_flesh_golem</t>
  </si>
  <si>
    <t>5447</t>
  </si>
  <si>
    <t>npc/abilities/dota/dota_hero_undying/ability6_undying_flesh_golem</t>
  </si>
  <si>
    <t>var_type
damage_amp
DamageTypeTooltip</t>
  </si>
  <si>
    <t>FIELD_INTEGER
25 30 35
DAMAGE_TYPE_NONE</t>
  </si>
  <si>
    <t>var_type
str_percentage</t>
  </si>
  <si>
    <t>FIELD_INTEGER
40 50 60</t>
  </si>
  <si>
    <t>var_type
movement_bonus</t>
  </si>
  <si>
    <t>FIELD_INTEGER
30 40 50</t>
  </si>
  <si>
    <t>FIELD_FLOAT
35.0
1</t>
  </si>
  <si>
    <t>npc/abilities/dota/dota_hero_undying/ability10_special_bonus_armor_5</t>
  </si>
  <si>
    <t>ability11_special_bonus_unique_undying_7</t>
  </si>
  <si>
    <t>807</t>
  </si>
  <si>
    <t>npc/abilities/dota/dota_hero_undying/ability11_special_bonus_unique_undying_7</t>
  </si>
  <si>
    <t>FIELD_FLOAT
15
undying_tombstone</t>
  </si>
  <si>
    <t>ability12_special_bonus_unique_undying</t>
  </si>
  <si>
    <t>6155</t>
  </si>
  <si>
    <t>npc/abilities/dota/dota_hero_undying/ability12_special_bonus_unique_undying</t>
  </si>
  <si>
    <t>FIELD_INTEGER
22
undying_tombstone</t>
  </si>
  <si>
    <t>ability13_special_bonus_unique_undying_6</t>
  </si>
  <si>
    <t>616</t>
  </si>
  <si>
    <t>npc/abilities/dota/dota_hero_undying/ability13_special_bonus_unique_undying_6</t>
  </si>
  <si>
    <t>FIELD_INTEGER
12
undying_soul_rip</t>
  </si>
  <si>
    <t>ability14_special_bonus_unique_undying_3</t>
  </si>
  <si>
    <t>6546</t>
  </si>
  <si>
    <t>npc/abilities/dota/dota_hero_undying/ability14_special_bonus_unique_undying_3</t>
  </si>
  <si>
    <t>FIELD_INTEGER
1
undying_tombstone</t>
  </si>
  <si>
    <t>ability15_special_bonus_unique_undying_2</t>
  </si>
  <si>
    <t>6420</t>
  </si>
  <si>
    <t>npc/abilities/dota/dota_hero_undying/ability15_special_bonus_unique_undying_2</t>
  </si>
  <si>
    <t>FIELD_FLOAT
2
undying_decay</t>
  </si>
  <si>
    <t>ability16_special_bonus_reincarnation_300</t>
  </si>
  <si>
    <t>449</t>
  </si>
  <si>
    <t>npc/abilities/dota/dota_hero_undying/ability16_special_bonus_reincarnation_300</t>
  </si>
  <si>
    <t>ability17_special_bonus_unique_undying_5</t>
  </si>
  <si>
    <t>6972</t>
  </si>
  <si>
    <t>npc/abilities/dota/dota_hero_undying/ability17_special_bonus_unique_undying_5</t>
  </si>
  <si>
    <t>FIELD_INTEGER
6
undying_tombstone</t>
  </si>
  <si>
    <t>ability1_rubick_telekinesis</t>
  </si>
  <si>
    <t>5448</t>
  </si>
  <si>
    <t>npc/abilities/dota/dota_hero_rubick/ability1_rubick_telekinesis</t>
  </si>
  <si>
    <t xml:space="preserve">var_type
lift_duration
</t>
  </si>
  <si>
    <t xml:space="preserve">FIELD_FLOAT
1.2 1.5 1.8 2.1
</t>
  </si>
  <si>
    <t>FIELD_FLOAT
1.2 1.4 1.6 1.8</t>
  </si>
  <si>
    <t>FIELD_INTEGER
325 325 325 325</t>
  </si>
  <si>
    <t xml:space="preserve">var_type
max_land_distance
</t>
  </si>
  <si>
    <t xml:space="preserve">FIELD_INTEGER
375 375 375 375
</t>
  </si>
  <si>
    <t>var_type
fall_duration</t>
  </si>
  <si>
    <t>FIELD_FLOAT
0.3 0.3 0.3 0.3</t>
  </si>
  <si>
    <t>var_type
shard_max_land_distance_bonus_pct
RequiresShard</t>
  </si>
  <si>
    <t>FIELD_INTEGER
85
1</t>
  </si>
  <si>
    <t>var_type
shard_cooldown_reduction_pct
RequiresShard</t>
  </si>
  <si>
    <t>var_type
shard_teammate_throw_delay
RequiresShard</t>
  </si>
  <si>
    <t>ability2_rubick_fade_bolt</t>
  </si>
  <si>
    <t>5450</t>
  </si>
  <si>
    <t>npc/abilities/dota/dota_hero_rubick/ability2_rubick_fade_bolt</t>
  </si>
  <si>
    <t>FIELD_INTEGER
100 175 250 325</t>
  </si>
  <si>
    <t>var_type
jump_damage_reduction_pct
CalculateSpellDamageTooltip
DamageTypeTooltip</t>
  </si>
  <si>
    <t>FIELD_INTEGER
6
0
DAMAGE_TYPE_NONE</t>
  </si>
  <si>
    <t>var_type
attack_damage_reduction
CalculateSpellDamageTooltip
DamageTypeTooltip</t>
  </si>
  <si>
    <t>FIELD_INTEGER
14 21 28 35
0
DAMAGE_TYPE_NONE</t>
  </si>
  <si>
    <t>FIELD_FLOAT
10.0 10.0 10.0 10.0</t>
  </si>
  <si>
    <t>FIELD_INTEGER
440</t>
  </si>
  <si>
    <t>ability3_rubick_arcane_supremacy</t>
  </si>
  <si>
    <t>7320</t>
  </si>
  <si>
    <t>npc/abilities/dota/dota_hero_rubick/ability3_rubick_arcane_supremacy</t>
  </si>
  <si>
    <t>var_type
spell_amp</t>
  </si>
  <si>
    <t>FIELD_INTEGER
14 18 22 26</t>
  </si>
  <si>
    <t>ability4_rubick_empty1</t>
  </si>
  <si>
    <t>5453</t>
  </si>
  <si>
    <t>npc/abilities/dota/dota_hero_rubick/ability4_rubick_empty1</t>
  </si>
  <si>
    <t>ability5_rubick_empty2</t>
  </si>
  <si>
    <t>5454</t>
  </si>
  <si>
    <t>npc/abilities/dota/dota_hero_rubick/ability5_rubick_empty2</t>
  </si>
  <si>
    <t>ability6_rubick_spell_steal</t>
  </si>
  <si>
    <t>5452</t>
  </si>
  <si>
    <t>npc/abilities/dota/dota_hero_rubick/ability6_rubick_spell_steal</t>
  </si>
  <si>
    <t>FIELD_FLOAT
180.0 240.0 300.0</t>
  </si>
  <si>
    <t>FIELD_INTEGER
1400
1</t>
  </si>
  <si>
    <t>var_type
stolen_debuff_amp</t>
  </si>
  <si>
    <t>FIELD_INTEGER
10 20 30</t>
  </si>
  <si>
    <t>ability7_rubick_telekinesis_land</t>
  </si>
  <si>
    <t>5449</t>
  </si>
  <si>
    <t>npc/abilities/dota/dota_hero_rubick/ability7_rubick_telekinesis_land</t>
  </si>
  <si>
    <t>ability8_rubick_hidden1</t>
  </si>
  <si>
    <t>5455</t>
  </si>
  <si>
    <t>npc/abilities/dota/dota_hero_rubick/ability8_rubick_hidden1</t>
  </si>
  <si>
    <t>5456</t>
  </si>
  <si>
    <t>npc/abilities/dota/dota_hero_rubick/ability9_rubick_hidden2</t>
  </si>
  <si>
    <t>5457</t>
  </si>
  <si>
    <t>npc/abilities/dota/dota_hero_rubick/ability10_rubick_hidden3</t>
  </si>
  <si>
    <t>647</t>
  </si>
  <si>
    <t>npc/abilities/dota/dota_hero_rubick/ability11_rubick_telekinesis_land_self</t>
  </si>
  <si>
    <t>ability12_special_bonus_unique_rubick_8</t>
  </si>
  <si>
    <t>897</t>
  </si>
  <si>
    <t>npc/abilities/dota/dota_hero_rubick/ability12_special_bonus_unique_rubick_8</t>
  </si>
  <si>
    <t>FIELD_INTEGER
175
rubick_telekinesis</t>
  </si>
  <si>
    <t>ability13_special_bonus_unique_rubick_6</t>
  </si>
  <si>
    <t>518</t>
  </si>
  <si>
    <t>npc/abilities/dota/dota_hero_rubick/ability13_special_bonus_unique_rubick_6</t>
  </si>
  <si>
    <t>FIELD_INTEGER
25
rubick_spell_steal</t>
  </si>
  <si>
    <t>ability14_special_bonus_attack_base_damage_100</t>
  </si>
  <si>
    <t>623</t>
  </si>
  <si>
    <t>npc/abilities/dota/dota_hero_rubick/ability14_special_bonus_attack_base_damage_100</t>
  </si>
  <si>
    <t>ability15_special_bonus_unique_rubick_7</t>
  </si>
  <si>
    <t>787</t>
  </si>
  <si>
    <t>npc/abilities/dota/dota_hero_rubick/ability15_special_bonus_unique_rubick_7</t>
  </si>
  <si>
    <t>FIELD_FLOAT
0.6
rubick_telekinesis</t>
  </si>
  <si>
    <t>ability16_special_bonus_unique_rubick_3</t>
  </si>
  <si>
    <t>6863</t>
  </si>
  <si>
    <t>npc/abilities/dota/dota_hero_rubick/ability16_special_bonus_unique_rubick_3</t>
  </si>
  <si>
    <t>FIELD_INTEGER
5
rubick_fade_bolt</t>
  </si>
  <si>
    <t>ability17_special_bonus_unique_rubick</t>
  </si>
  <si>
    <t>6041</t>
  </si>
  <si>
    <t>npc/abilities/dota/dota_hero_rubick/ability17_special_bonus_unique_rubick</t>
  </si>
  <si>
    <t>FIELD_INTEGER
240
rubick_telekinesis</t>
  </si>
  <si>
    <t>ability1_disruptor_thunder_strike</t>
  </si>
  <si>
    <t>5458</t>
  </si>
  <si>
    <t>npc/abilities/dota/dota_hero_disruptor/ability1_disruptor_thunder_strike</t>
  </si>
  <si>
    <t>FIELD_INTEGER
240</t>
  </si>
  <si>
    <t xml:space="preserve">var_type
strikes
</t>
  </si>
  <si>
    <t>var_type
strike_interval</t>
  </si>
  <si>
    <t xml:space="preserve">var_type
strike_damage
</t>
  </si>
  <si>
    <t xml:space="preserve">FIELD_INTEGER
35 60 85 110
</t>
  </si>
  <si>
    <t>FIELD_FLOAT
0.1 0.2 0.3 0.4</t>
  </si>
  <si>
    <t>var_type
slow_amount</t>
  </si>
  <si>
    <t>var_type
shard_buff_duration
RequiresShard</t>
  </si>
  <si>
    <t>var_type
shard_movement_speed_bonus
RequiresShard</t>
  </si>
  <si>
    <t>FIELD_INTEGER
450
1</t>
  </si>
  <si>
    <t>ability2_disruptor_glimpse</t>
  </si>
  <si>
    <t>5459</t>
  </si>
  <si>
    <t>npc/abilities/dota/dota_hero_disruptor/ability2_disruptor_glimpse</t>
  </si>
  <si>
    <t>ability3_disruptor_kinetic_field</t>
  </si>
  <si>
    <t>5460</t>
  </si>
  <si>
    <t>npc/abilities/dota/dota_hero_disruptor/ability3_disruptor_kinetic_field</t>
  </si>
  <si>
    <t>var_type
formation_time</t>
  </si>
  <si>
    <t xml:space="preserve">FIELD_FLOAT
2.6 3.2 3.8 4.4
</t>
  </si>
  <si>
    <t>var_type
damage_per_second</t>
  </si>
  <si>
    <t>ability6_disruptor_static_storm</t>
  </si>
  <si>
    <t>5461</t>
  </si>
  <si>
    <t>npc/abilities/dota/dota_hero_disruptor/ability6_disruptor_static_storm</t>
  </si>
  <si>
    <t>var_type
pulses
LinkedSpecialBonusField</t>
  </si>
  <si>
    <t>FIELD_INTEGER
20
value2</t>
  </si>
  <si>
    <t>ability10_special_bonus_unique_disruptor_2</t>
  </si>
  <si>
    <t>6368</t>
  </si>
  <si>
    <t>npc/abilities/dota/dota_hero_disruptor/ability10_special_bonus_unique_disruptor_2</t>
  </si>
  <si>
    <t>FIELD_INTEGER
3
disruptor_kinetic_field</t>
  </si>
  <si>
    <t>ability11_special_bonus_unique_disruptor_3</t>
  </si>
  <si>
    <t>6536</t>
  </si>
  <si>
    <t>npc/abilities/dota/dota_hero_disruptor/ability11_special_bonus_unique_disruptor_3</t>
  </si>
  <si>
    <t>FIELD_INTEGER
30
disruptor_thunder_strike</t>
  </si>
  <si>
    <t>ability12_special_bonus_unique_disruptor_9</t>
  </si>
  <si>
    <t>788</t>
  </si>
  <si>
    <t>npc/abilities/dota/dota_hero_disruptor/ability12_special_bonus_unique_disruptor_9</t>
  </si>
  <si>
    <t>ability13_special_bonus_unique_disruptor_7</t>
  </si>
  <si>
    <t>517</t>
  </si>
  <si>
    <t>npc/abilities/dota/dota_hero_disruptor/ability13_special_bonus_unique_disruptor_7</t>
  </si>
  <si>
    <t>FIELD_FLOAT
2
disruptor_static_storm</t>
  </si>
  <si>
    <t>FIELD_INTEGER
8
disruptor_static_storm</t>
  </si>
  <si>
    <t>ability14_special_bonus_unique_disruptor_5</t>
  </si>
  <si>
    <t>6812</t>
  </si>
  <si>
    <t>npc/abilities/dota/dota_hero_disruptor/ability14_special_bonus_unique_disruptor_5</t>
  </si>
  <si>
    <t>FIELD_INTEGER
2
disruptor_kinetic_field</t>
  </si>
  <si>
    <t>ability15_special_bonus_unique_disruptor</t>
  </si>
  <si>
    <t>6215</t>
  </si>
  <si>
    <t>npc/abilities/dota/dota_hero_disruptor/ability15_special_bonus_unique_disruptor</t>
  </si>
  <si>
    <t>FIELD_INTEGER
3
disruptor_thunder_strike</t>
  </si>
  <si>
    <t>ability16_special_bonus_unique_disruptor_4</t>
  </si>
  <si>
    <t>6630</t>
  </si>
  <si>
    <t>npc/abilities/dota/dota_hero_disruptor/ability16_special_bonus_unique_disruptor_4</t>
  </si>
  <si>
    <t>ability17_special_bonus_unique_disruptor_8</t>
  </si>
  <si>
    <t>737</t>
  </si>
  <si>
    <t>npc/abilities/dota/dota_hero_disruptor/ability17_special_bonus_unique_disruptor_8</t>
  </si>
  <si>
    <t>FIELD_INTEGER
250
disruptor_static_storm</t>
  </si>
  <si>
    <t>ability1_nyx_assassin_impale</t>
  </si>
  <si>
    <t>5462</t>
  </si>
  <si>
    <t>npc/abilities/dota/dota_hero_nyx_assassin/ability1_nyx_assassin_impale</t>
  </si>
  <si>
    <t>FIELD_INTEGER
140</t>
  </si>
  <si>
    <t xml:space="preserve">FIELD_FLOAT
1.4 1.8 2.2 2.6
</t>
  </si>
  <si>
    <t>var_type
length</t>
  </si>
  <si>
    <t xml:space="preserve">var_type
impale_damage
</t>
  </si>
  <si>
    <t xml:space="preserve">FIELD_INTEGER
100 160 220 280
</t>
  </si>
  <si>
    <t>ability2_nyx_assassin_mana_burn</t>
  </si>
  <si>
    <t>5463</t>
  </si>
  <si>
    <t>npc/abilities/dota/dota_hero_nyx_assassin/ability2_nyx_assassin_mana_burn</t>
  </si>
  <si>
    <t>ability3_nyx_assassin_spiked_carapace</t>
  </si>
  <si>
    <t>5464</t>
  </si>
  <si>
    <t>npc/abilities/dota/dota_hero_nyx_assassin/ability3_nyx_assassin_spiked_carapace</t>
  </si>
  <si>
    <t>ability4_nyx_assassin_burrow</t>
  </si>
  <si>
    <t>5666</t>
  </si>
  <si>
    <t>npc/abilities/dota/dota_hero_nyx_assassin/ability4_nyx_assassin_burrow</t>
  </si>
  <si>
    <t>var_type
health_regen_rate</t>
  </si>
  <si>
    <t>var_type
mana_regen_rate</t>
  </si>
  <si>
    <t>var_type
damage_reduction</t>
  </si>
  <si>
    <t>var_type
impale_bonus_cast_range</t>
  </si>
  <si>
    <t>FIELD_INTEGER
525</t>
  </si>
  <si>
    <t>var_type
mana_burn_bonus_cast_range</t>
  </si>
  <si>
    <t>var_type
impale_cooldown_reduction</t>
  </si>
  <si>
    <t>FIELD_FLOAT
7.0</t>
  </si>
  <si>
    <t>var_type
carapace_radius</t>
  </si>
  <si>
    <t>ability6_nyx_assassin_vendetta</t>
  </si>
  <si>
    <t>5465</t>
  </si>
  <si>
    <t>npc/abilities/dota/dota_hero_nyx_assassin/ability6_nyx_assassin_vendetta</t>
  </si>
  <si>
    <t>ability7_nyx_assassin_unburrow</t>
  </si>
  <si>
    <t>5673</t>
  </si>
  <si>
    <t>npc/abilities/dota/dota_hero_nyx_assassin/ability7_nyx_assassin_unburrow</t>
  </si>
  <si>
    <t>npc/abilities/dota/dota_hero_nyx_assassin/ability10_special_bonus_spell_amplify_8</t>
  </si>
  <si>
    <t>ability11_special_bonus_unique_nyx_4</t>
  </si>
  <si>
    <t>402</t>
  </si>
  <si>
    <t>npc/abilities/dota/dota_hero_nyx_assassin/ability11_special_bonus_unique_nyx_4</t>
  </si>
  <si>
    <t>FIELD_FLOAT
0.25
nyx_assassin_impale</t>
  </si>
  <si>
    <t>ability12_special_bonus_hp_250</t>
  </si>
  <si>
    <t>npc/abilities/dota/dota_hero_nyx_assassin/ability12_special_bonus_hp_250</t>
  </si>
  <si>
    <t>ability13_special_bonus_movement_speed_20</t>
  </si>
  <si>
    <t>npc/abilities/dota/dota_hero_nyx_assassin/ability13_special_bonus_movement_speed_20</t>
  </si>
  <si>
    <t>ability14_special_bonus_unique_nyx_6</t>
  </si>
  <si>
    <t>891</t>
  </si>
  <si>
    <t>npc/abilities/dota/dota_hero_nyx_assassin/ability14_special_bonus_unique_nyx_6</t>
  </si>
  <si>
    <t>FIELD_FLOAT
0.6
nyx_assassin_spiked_carapace</t>
  </si>
  <si>
    <t>ability15_special_bonus_unique_nyx_2</t>
  </si>
  <si>
    <t>6399</t>
  </si>
  <si>
    <t>npc/abilities/dota/dota_hero_nyx_assassin/ability15_special_bonus_unique_nyx_2</t>
  </si>
  <si>
    <t>FIELD_INTEGER
130
nyx_assassin_impale</t>
  </si>
  <si>
    <t>ability16_special_bonus_agility_80</t>
  </si>
  <si>
    <t>435</t>
  </si>
  <si>
    <t>npc/abilities/dota/dota_hero_nyx_assassin/ability16_special_bonus_agility_80</t>
  </si>
  <si>
    <t>ability17_special_bonus_unique_nyx_3</t>
  </si>
  <si>
    <t>6814</t>
  </si>
  <si>
    <t>npc/abilities/dota/dota_hero_nyx_assassin/ability17_special_bonus_unique_nyx_3</t>
  </si>
  <si>
    <t>FIELD_INTEGER
1
nyx_assassin_vendetta</t>
  </si>
  <si>
    <t>ability1_naga_siren_mirror_image</t>
  </si>
  <si>
    <t>5467</t>
  </si>
  <si>
    <t>npc/abilities/dota/dota_hero_naga_siren/ability1_naga_siren_mirror_image</t>
  </si>
  <si>
    <t>FIELD_FLOAT
26</t>
  </si>
  <si>
    <t xml:space="preserve">var_type
outgoing_damage
</t>
  </si>
  <si>
    <t xml:space="preserve">FIELD_INTEGER
-75 -70 -65 -60
</t>
  </si>
  <si>
    <t xml:space="preserve">var_type
outgoing_damage_tooltip
</t>
  </si>
  <si>
    <t xml:space="preserve">FIELD_INTEGER
25 30 35 40
</t>
  </si>
  <si>
    <t>var_type
incoming_damage</t>
  </si>
  <si>
    <t>var_type
tooltip_incoming_damage_total_pct</t>
  </si>
  <si>
    <t xml:space="preserve">var_type
images_count
</t>
  </si>
  <si>
    <t>ability2_naga_siren_ensnare</t>
  </si>
  <si>
    <t>5468</t>
  </si>
  <si>
    <t>npc/abilities/dota/dota_hero_naga_siren/ability2_naga_siren_ensnare</t>
  </si>
  <si>
    <t>ability3_naga_siren_rip_tide</t>
  </si>
  <si>
    <t>5469</t>
  </si>
  <si>
    <t>npc/abilities/dota/dota_hero_naga_siren/ability3_naga_siren_rip_tide</t>
  </si>
  <si>
    <t>ability6_naga_siren_song_of_the_siren</t>
  </si>
  <si>
    <t>5470</t>
  </si>
  <si>
    <t>npc/abilities/dota/dota_hero_naga_siren/ability6_naga_siren_song_of_the_siren</t>
  </si>
  <si>
    <t>ability7_naga_siren_song_of_the_siren_cancel</t>
  </si>
  <si>
    <t>5478</t>
  </si>
  <si>
    <t>npc/abilities/dota/dota_hero_naga_siren/ability7_naga_siren_song_of_the_siren_cancel</t>
  </si>
  <si>
    <t>npc/abilities/dota/dota_hero_naga_siren/ability10_special_bonus_movement_speed_20</t>
  </si>
  <si>
    <t>ability11_special_bonus_unique_naga_siren_4</t>
  </si>
  <si>
    <t>7029</t>
  </si>
  <si>
    <t>npc/abilities/dota/dota_hero_naga_siren/ability11_special_bonus_unique_naga_siren_4</t>
  </si>
  <si>
    <t>FIELD_INTEGER
13
naga_siren_mirror_image</t>
  </si>
  <si>
    <t>npc/abilities/dota/dota_hero_naga_siren/ability12_special_bonus_agility_10</t>
  </si>
  <si>
    <t>ability13_special_bonus_strength_13</t>
  </si>
  <si>
    <t>5978</t>
  </si>
  <si>
    <t>npc/abilities/dota/dota_hero_naga_siren/ability13_special_bonus_strength_13</t>
  </si>
  <si>
    <t>FIELD_INTEGER
13</t>
  </si>
  <si>
    <t>ability14_special_bonus_unique_naga_siren_5</t>
  </si>
  <si>
    <t>601</t>
  </si>
  <si>
    <t>npc/abilities/dota/dota_hero_naga_siren/ability14_special_bonus_unique_naga_siren_5</t>
  </si>
  <si>
    <t>ability15_special_bonus_unique_naga_siren</t>
  </si>
  <si>
    <t>6205</t>
  </si>
  <si>
    <t>npc/abilities/dota/dota_hero_naga_siren/ability15_special_bonus_unique_naga_siren</t>
  </si>
  <si>
    <t>FIELD_INTEGER
1
naga_siren_mirror_image</t>
  </si>
  <si>
    <t>ability16_special_bonus_unique_naga_siren_6</t>
  </si>
  <si>
    <t>761</t>
  </si>
  <si>
    <t>npc/abilities/dota/dota_hero_naga_siren/ability16_special_bonus_unique_naga_siren_6</t>
  </si>
  <si>
    <t>FIELD_INTEGER
10
naga_siren_mirror_image</t>
  </si>
  <si>
    <t>ability17_special_bonus_unique_naga_siren_3</t>
  </si>
  <si>
    <t>6701</t>
  </si>
  <si>
    <t>npc/abilities/dota/dota_hero_naga_siren/ability17_special_bonus_unique_naga_siren_3</t>
  </si>
  <si>
    <t>FIELD_INTEGER
-7
naga_siren_rip_tide</t>
  </si>
  <si>
    <t>ability1_keeper_of_the_light_illuminate</t>
  </si>
  <si>
    <t>5471</t>
  </si>
  <si>
    <t>npc/abilities/dota/dota_hero_keeper_of_the_light/ability1_keeper_of_the_light_illuminate</t>
  </si>
  <si>
    <t>ability2_keeper_of_the_light_radiant_bind</t>
  </si>
  <si>
    <t>532</t>
  </si>
  <si>
    <t>npc/abilities/dota/dota_hero_keeper_of_the_light/ability2_keeper_of_the_light_radiant_bind</t>
  </si>
  <si>
    <t>FIELD_FLOAT
7</t>
  </si>
  <si>
    <t>FIELD_FLOAT
4 5.5 7 8.5</t>
  </si>
  <si>
    <t>ability3_keeper_of_the_light_chakra_magic</t>
  </si>
  <si>
    <t>5473</t>
  </si>
  <si>
    <t>npc/abilities/dota/dota_hero_keeper_of_the_light/ability3_keeper_of_the_light_chakra_magic</t>
  </si>
  <si>
    <t xml:space="preserve">var_type
mana_restore
</t>
  </si>
  <si>
    <t xml:space="preserve">FIELD_INTEGER
80 160 240 320
</t>
  </si>
  <si>
    <t>var_type
cooldown_reduction</t>
  </si>
  <si>
    <t>var_type
mana_leak_pct</t>
  </si>
  <si>
    <t>FIELD_FLOAT
4.5 5 5.5 6.0</t>
  </si>
  <si>
    <t>ability4_keeper_of_the_light_blinding_light</t>
  </si>
  <si>
    <t>5476</t>
  </si>
  <si>
    <t>npc/abilities/dota/dota_hero_keeper_of_the_light/ability4_keeper_of_the_light_blinding_light</t>
  </si>
  <si>
    <t xml:space="preserve">var_type
miss_rate
</t>
  </si>
  <si>
    <t>FIELD_FLOAT
400</t>
  </si>
  <si>
    <t>ability5_keeper_of_the_light_will_o_wisp</t>
  </si>
  <si>
    <t>7316</t>
  </si>
  <si>
    <t>npc/abilities/dota/dota_hero_keeper_of_the_light/ability5_keeper_of_the_light_will_o_wisp</t>
  </si>
  <si>
    <t>var_type
on_count</t>
  </si>
  <si>
    <t>FIELD_INTEGER
725</t>
  </si>
  <si>
    <t>var_type
hit_count</t>
  </si>
  <si>
    <t>var_type
off_duration</t>
  </si>
  <si>
    <t>FIELD_FLOAT
1.85</t>
  </si>
  <si>
    <t>var_type
on_duration</t>
  </si>
  <si>
    <t>FIELD_FLOAT
1.3</t>
  </si>
  <si>
    <t>var_type
off_duration_initial</t>
  </si>
  <si>
    <t>var_type
fixed_movement_speed</t>
  </si>
  <si>
    <t>var_type
bounty</t>
  </si>
  <si>
    <t>ability6_keeper_of_the_light_spirit_form</t>
  </si>
  <si>
    <t>5474</t>
  </si>
  <si>
    <t>npc/abilities/dota/dota_hero_keeper_of_the_light/ability6_keeper_of_the_light_spirit_form</t>
  </si>
  <si>
    <t xml:space="preserve">FIELD_FLOAT
40.0 40.0 40.0
</t>
  </si>
  <si>
    <t>var_type
movement_speed</t>
  </si>
  <si>
    <t>FIELD_INTEGER
15 20 25</t>
  </si>
  <si>
    <t>FIELD_INTEGER
125 250 375</t>
  </si>
  <si>
    <t>var_type
illuminate_heal</t>
  </si>
  <si>
    <t>ability7_keeper_of_the_light_illuminate_end</t>
  </si>
  <si>
    <t>5477</t>
  </si>
  <si>
    <t>npc/abilities/dota/dota_hero_keeper_of_the_light/ability7_keeper_of_the_light_illuminate_end</t>
  </si>
  <si>
    <t>ability8_keeper_of_the_light_spirit_form_illuminate</t>
  </si>
  <si>
    <t>5479</t>
  </si>
  <si>
    <t>npc/abilities/dota/dota_hero_keeper_of_the_light/ability8_keeper_of_the_light_spirit_form_illuminate</t>
  </si>
  <si>
    <t>5503</t>
  </si>
  <si>
    <t>npc/abilities/dota/dota_hero_keeper_of_the_light/ability9_keeper_of_the_light_spirit_form_illuminate_end</t>
  </si>
  <si>
    <t>5475</t>
  </si>
  <si>
    <t>npc/abilities/dota/dota_hero_keeper_of_the_light/ability10_keeper_of_the_light_recall</t>
  </si>
  <si>
    <t>ability11_special_bonus_unique_keeper_of_the_light_8</t>
  </si>
  <si>
    <t>657</t>
  </si>
  <si>
    <t>npc/abilities/dota/dota_hero_keeper_of_the_light/ability11_special_bonus_unique_keeper_of_the_light_8</t>
  </si>
  <si>
    <t>FIELD_INTEGER
30
keeper_of_the_light_blinding_light</t>
  </si>
  <si>
    <t>ability12_special_bonus_movement_speed_20</t>
  </si>
  <si>
    <t>npc/abilities/dota/dota_hero_keeper_of_the_light/ability12_special_bonus_movement_speed_20</t>
  </si>
  <si>
    <t>ability13_special_bonus_unique_keeper_of_the_light_7</t>
  </si>
  <si>
    <t>527</t>
  </si>
  <si>
    <t>npc/abilities/dota/dota_hero_keeper_of_the_light/ability13_special_bonus_unique_keeper_of_the_light_7</t>
  </si>
  <si>
    <t>FIELD_FLOAT
4
keeper_of_the_light_chakra_magic</t>
  </si>
  <si>
    <t>ability14_special_bonus_unique_keeper_of_the_light_13</t>
  </si>
  <si>
    <t>881</t>
  </si>
  <si>
    <t>npc/abilities/dota/dota_hero_keeper_of_the_light/ability14_special_bonus_unique_keeper_of_the_light_13</t>
  </si>
  <si>
    <t>FIELD_INTEGER
2
keeper_of_the_light_radiant_bind</t>
  </si>
  <si>
    <t>ability15_special_bonus_unique_keeper_of_the_light_11</t>
  </si>
  <si>
    <t>664</t>
  </si>
  <si>
    <t>npc/abilities/dota/dota_hero_keeper_of_the_light/ability15_special_bonus_unique_keeper_of_the_light_11</t>
  </si>
  <si>
    <t>FIELD_FLOAT
15
keeper_of_the_light_spirit_form</t>
  </si>
  <si>
    <t>ability16_special_bonus_unique_keeper_of_the_light_14</t>
  </si>
  <si>
    <t>804</t>
  </si>
  <si>
    <t>npc/abilities/dota/dota_hero_keeper_of_the_light/ability16_special_bonus_unique_keeper_of_the_light_14</t>
  </si>
  <si>
    <t>FIELD_INTEGER
0
keeper_of_the_light_chakra_magic</t>
  </si>
  <si>
    <t>ability17_special_bonus_unique_keeper_of_the_light_10</t>
  </si>
  <si>
    <t>624</t>
  </si>
  <si>
    <t>npc/abilities/dota/dota_hero_keeper_of_the_light/ability17_special_bonus_unique_keeper_of_the_light_10</t>
  </si>
  <si>
    <t>FIELD_FLOAT
1.2
keeper_of_the_light_blinding_light</t>
  </si>
  <si>
    <t>ability1_wisp_tether</t>
  </si>
  <si>
    <t>5485</t>
  </si>
  <si>
    <t>npc/abilities/dota/dota_hero_wisp/ability1_wisp_tether</t>
  </si>
  <si>
    <t>ability2_wisp_spirits</t>
  </si>
  <si>
    <t>5486</t>
  </si>
  <si>
    <t>npc/abilities/dota/dota_hero_wisp/ability2_wisp_spirits</t>
  </si>
  <si>
    <t>var_type
creep_damage</t>
  </si>
  <si>
    <t xml:space="preserve">var_type
hero_damage
</t>
  </si>
  <si>
    <t>var_type
revolution_time</t>
  </si>
  <si>
    <t>FIELD_FLOAT
5.0 5.0 5.0 5.0</t>
  </si>
  <si>
    <t>var_type
min_range</t>
  </si>
  <si>
    <t>var_type
max_range</t>
  </si>
  <si>
    <t>var_type
hero_hit_radius</t>
  </si>
  <si>
    <t>var_type
explode_radius</t>
  </si>
  <si>
    <t>var_type
hit_radius</t>
  </si>
  <si>
    <t>FIELD_INTEGER
150 150 150 150</t>
  </si>
  <si>
    <t>var_type
spirit_movement_rate</t>
  </si>
  <si>
    <t>FIELD_INTEGER
250 250 250 250</t>
  </si>
  <si>
    <t>var_type
spirit_duration</t>
  </si>
  <si>
    <t>FIELD_FLOAT
19.0 19.0 19.0 19.0</t>
  </si>
  <si>
    <t>var_type
spirit_amount</t>
  </si>
  <si>
    <t>var_type
scepter_slow_pct
RequiresScepter</t>
  </si>
  <si>
    <t>FIELD_INTEGER
15
1</t>
  </si>
  <si>
    <t>ability3_wisp_overcharge</t>
  </si>
  <si>
    <t>5487</t>
  </si>
  <si>
    <t>npc/abilities/dota/dota_hero_wisp/ability3_wisp_overcharge</t>
  </si>
  <si>
    <t>ability4_wisp_spirits_in</t>
  </si>
  <si>
    <t>5490</t>
  </si>
  <si>
    <t>npc/abilities/dota/dota_hero_wisp/ability4_wisp_spirits_in</t>
  </si>
  <si>
    <t>ability5_wisp_spirits_out</t>
  </si>
  <si>
    <t>5493</t>
  </si>
  <si>
    <t>npc/abilities/dota/dota_hero_wisp/ability5_wisp_spirits_out</t>
  </si>
  <si>
    <t>ability6_wisp_relocate</t>
  </si>
  <si>
    <t>5488</t>
  </si>
  <si>
    <t>npc/abilities/dota/dota_hero_wisp/ability6_wisp_relocate</t>
  </si>
  <si>
    <t>var_type
cast_delay</t>
  </si>
  <si>
    <t>FIELD_FLOAT
3.5 3.25 3.0</t>
  </si>
  <si>
    <t>var_type
return_time</t>
  </si>
  <si>
    <t>FIELD_FLOAT
12.0 12.0 12.0</t>
  </si>
  <si>
    <t>ability7_wisp_tether_break</t>
  </si>
  <si>
    <t>5489</t>
  </si>
  <si>
    <t>npc/abilities/dota/dota_hero_wisp/ability7_wisp_tether_break</t>
  </si>
  <si>
    <t>npc/abilities/dota/dota_hero_wisp/ability10_special_bonus_hp_regen_5</t>
  </si>
  <si>
    <t>ability11_special_bonus_attack_damage_30</t>
  </si>
  <si>
    <t>npc/abilities/dota/dota_hero_wisp/ability11_special_bonus_attack_damage_30</t>
  </si>
  <si>
    <t>ability12_special_bonus_unique_wisp_3</t>
  </si>
  <si>
    <t>6659</t>
  </si>
  <si>
    <t>npc/abilities/dota/dota_hero_wisp/ability12_special_bonus_unique_wisp_3</t>
  </si>
  <si>
    <t>ability13_special_bonus_spell_lifesteal_15</t>
  </si>
  <si>
    <t>6550</t>
  </si>
  <si>
    <t>npc/abilities/dota/dota_hero_wisp/ability13_special_bonus_spell_lifesteal_15</t>
  </si>
  <si>
    <t>ability14_special_bonus_unique_wisp</t>
  </si>
  <si>
    <t>6265</t>
  </si>
  <si>
    <t>npc/abilities/dota/dota_hero_wisp/ability14_special_bonus_unique_wisp</t>
  </si>
  <si>
    <t>FIELD_INTEGER
55
wisp_spirits</t>
  </si>
  <si>
    <t>ability15_special_bonus_unique_wisp_6</t>
  </si>
  <si>
    <t>7070</t>
  </si>
  <si>
    <t>npc/abilities/dota/dota_hero_wisp/ability15_special_bonus_unique_wisp_6</t>
  </si>
  <si>
    <t>FIELD_INTEGER
25
wisp_relocate</t>
  </si>
  <si>
    <t>ability16_special_bonus_hp_900</t>
  </si>
  <si>
    <t>874</t>
  </si>
  <si>
    <t>npc/abilities/dota/dota_hero_wisp/ability16_special_bonus_hp_900</t>
  </si>
  <si>
    <t>ability17_special_bonus_unique_wisp_4</t>
  </si>
  <si>
    <t>6808</t>
  </si>
  <si>
    <t>npc/abilities/dota/dota_hero_wisp/ability17_special_bonus_unique_wisp_4</t>
  </si>
  <si>
    <t>FIELD_INTEGER
1
wisp_tether</t>
  </si>
  <si>
    <t>ability1_visage_grave_chill</t>
  </si>
  <si>
    <t>5480</t>
  </si>
  <si>
    <t>npc/abilities/dota/dota_hero_visage/ability1_visage_grave_chill</t>
  </si>
  <si>
    <t>var_type
chill_duration</t>
  </si>
  <si>
    <t>var_type
movespeed_bonus</t>
  </si>
  <si>
    <t>FIELD_INTEGER
15 20 25 30</t>
  </si>
  <si>
    <t>var_type
attackspeed_bonus</t>
  </si>
  <si>
    <t>FIELD_INTEGER
25 40 55 70</t>
  </si>
  <si>
    <t>ability2_visage_soul_assumption</t>
  </si>
  <si>
    <t>5481</t>
  </si>
  <si>
    <t>npc/abilities/dota/dota_hero_visage/ability2_visage_soul_assumption</t>
  </si>
  <si>
    <t>var_type
soul_base_damage</t>
  </si>
  <si>
    <t xml:space="preserve">var_type
soul_charge_damage
</t>
  </si>
  <si>
    <t xml:space="preserve">FIELD_INTEGER
70
</t>
  </si>
  <si>
    <t>var_type
stack_limit</t>
  </si>
  <si>
    <t>var_type
stack_duration</t>
  </si>
  <si>
    <t>FIELD_FLOAT
6.0</t>
  </si>
  <si>
    <t>var_type
damage_limit
DamageTypeTooltip</t>
  </si>
  <si>
    <t>FIELD_INTEGER
100
DAMAGE_TYPE_NONE</t>
  </si>
  <si>
    <t>FIELD_FLOAT
3000.0</t>
  </si>
  <si>
    <t>ability3_visage_gravekeepers_cloak</t>
  </si>
  <si>
    <t>5482</t>
  </si>
  <si>
    <t>npc/abilities/dota/dota_hero_visage/ability3_visage_gravekeepers_cloak</t>
  </si>
  <si>
    <t xml:space="preserve">var_type
max_layers
</t>
  </si>
  <si>
    <t>var_type
recovery_time</t>
  </si>
  <si>
    <t>FIELD_INTEGER
6 5 4 3</t>
  </si>
  <si>
    <t>var_type
minimum_damage</t>
  </si>
  <si>
    <t>var_type
max_damage_reduction</t>
  </si>
  <si>
    <t>var_type
shard_hp_restoration_pct
RequiresShard</t>
  </si>
  <si>
    <t>FIELD_INTEGER
35
1</t>
  </si>
  <si>
    <t>ability4_visage_stone_form_self_cast</t>
  </si>
  <si>
    <t>7116</t>
  </si>
  <si>
    <t>npc/abilities/dota/dota_hero_visage/ability4_visage_stone_form_self_cast</t>
  </si>
  <si>
    <t>var_type
stun_delay</t>
  </si>
  <si>
    <t>FIELD_FLOAT
0.55</t>
  </si>
  <si>
    <t>var_type
stun_damage</t>
  </si>
  <si>
    <t>FIELD_INTEGER
60 100 140</t>
  </si>
  <si>
    <t>FIELD_FLOAT
1.0 1.25 1.5</t>
  </si>
  <si>
    <t>var_type
stone_duration</t>
  </si>
  <si>
    <t>FIELD_FLOAT
150 175 200</t>
  </si>
  <si>
    <t>ability5_visage_silent_as_the_grave</t>
  </si>
  <si>
    <t>683</t>
  </si>
  <si>
    <t>npc/abilities/dota/dota_hero_visage/ability5_visage_silent_as_the_grave</t>
  </si>
  <si>
    <t>var_type
bonus_duration</t>
  </si>
  <si>
    <t>var_type
invis_duration</t>
  </si>
  <si>
    <t>FIELD_FLOAT
35.0</t>
  </si>
  <si>
    <t>ability6_visage_summon_familiars</t>
  </si>
  <si>
    <t>5483</t>
  </si>
  <si>
    <t>npc/abilities/dota/dota_hero_visage/ability6_visage_summon_familiars</t>
  </si>
  <si>
    <t>var_type
familiar_hp</t>
  </si>
  <si>
    <t>FIELD_INTEGER
500 600 700</t>
  </si>
  <si>
    <t>var_type
familiar_armor</t>
  </si>
  <si>
    <t>FIELD_INTEGER
0 2 4</t>
  </si>
  <si>
    <t xml:space="preserve">var_type
familiar_speed
</t>
  </si>
  <si>
    <t xml:space="preserve">FIELD_INTEGER
430
</t>
  </si>
  <si>
    <t>var_type
familiar_attack_damage</t>
  </si>
  <si>
    <t>FIELD_INTEGER
25 50 75</t>
  </si>
  <si>
    <t>var_type
tooltip_scepter_total_familiars
RequiresScepter</t>
  </si>
  <si>
    <t>FIELD_INTEGER
3
1</t>
  </si>
  <si>
    <t>ability7_visage_summon_familiars_stone_form</t>
  </si>
  <si>
    <t>5484</t>
  </si>
  <si>
    <t>npc/abilities/dota/dota_hero_visage/ability7_visage_summon_familiars_stone_form</t>
  </si>
  <si>
    <t>ability10_special_bonus_unique_visage_8</t>
  </si>
  <si>
    <t>776</t>
  </si>
  <si>
    <t>npc/abilities/dota/dota_hero_visage/ability10_special_bonus_unique_visage_8</t>
  </si>
  <si>
    <t>FIELD_FLOAT
3
visage_grave_chill</t>
  </si>
  <si>
    <t>ability11_special_bonus_attack_damage_25</t>
  </si>
  <si>
    <t>npc/abilities/dota/dota_hero_visage/ability11_special_bonus_attack_damage_25</t>
  </si>
  <si>
    <t>ability12_special_bonus_corruption_3</t>
  </si>
  <si>
    <t>npc/abilities/dota/dota_hero_visage/ability12_special_bonus_corruption_3</t>
  </si>
  <si>
    <t>ability13_special_bonus_unique_visage_3</t>
  </si>
  <si>
    <t>6522</t>
  </si>
  <si>
    <t>npc/abilities/dota/dota_hero_visage/ability13_special_bonus_unique_visage_3</t>
  </si>
  <si>
    <t>FIELD_INTEGER
2
visage_soul_assumption</t>
  </si>
  <si>
    <t>ability14_special_bonus_unique_visage_4</t>
  </si>
  <si>
    <t>6983</t>
  </si>
  <si>
    <t>npc/abilities/dota/dota_hero_visage/ability14_special_bonus_unique_visage_4</t>
  </si>
  <si>
    <t>FIELD_INTEGER
20
visage_soul_assumption</t>
  </si>
  <si>
    <t>ability15_special_bonus_unique_visage_2</t>
  </si>
  <si>
    <t>6320</t>
  </si>
  <si>
    <t>npc/abilities/dota/dota_hero_visage/ability15_special_bonus_unique_visage_2</t>
  </si>
  <si>
    <t>FIELD_INTEGER
25
visage_summon_familiars</t>
  </si>
  <si>
    <t>ability16_special_bonus_unique_visage_5</t>
  </si>
  <si>
    <t>6984</t>
  </si>
  <si>
    <t>npc/abilities/dota/dota_hero_visage/ability16_special_bonus_unique_visage_5</t>
  </si>
  <si>
    <t>FIELD_INTEGER
10
visage_gravekeepers_cloak</t>
  </si>
  <si>
    <t>ability17_special_bonus_unique_visage_6</t>
  </si>
  <si>
    <t>6985</t>
  </si>
  <si>
    <t>npc/abilities/dota/dota_hero_visage/ability17_special_bonus_unique_visage_6</t>
  </si>
  <si>
    <t>FIELD_INTEGER
1
visage_summon_familiars</t>
  </si>
  <si>
    <t>ability1_slark_dark_pact</t>
  </si>
  <si>
    <t>5494</t>
  </si>
  <si>
    <t>npc/abilities/dota/dota_hero_slark/ability1_slark_dark_pact</t>
  </si>
  <si>
    <t>var_type
pulse_duration</t>
  </si>
  <si>
    <t xml:space="preserve">FIELD_INTEGER
90 160 230 300
</t>
  </si>
  <si>
    <t>var_type
total_pulses</t>
  </si>
  <si>
    <t>var_type
pulse_interval</t>
  </si>
  <si>
    <t>var_type
self_damage_pct</t>
  </si>
  <si>
    <t>ability2_slark_pounce</t>
  </si>
  <si>
    <t>5495</t>
  </si>
  <si>
    <t>npc/abilities/dota/dota_hero_slark/ability2_slark_pounce</t>
  </si>
  <si>
    <t>ability3_slark_essence_shift</t>
  </si>
  <si>
    <t>5496</t>
  </si>
  <si>
    <t>npc/abilities/dota/dota_hero_slark/ability3_slark_essence_shift</t>
  </si>
  <si>
    <t xml:space="preserve">var_type
agi_gain
</t>
  </si>
  <si>
    <t>var_type
stat_loss</t>
  </si>
  <si>
    <t xml:space="preserve">FIELD_FLOAT
20 40 60 80
</t>
  </si>
  <si>
    <t>ability4_slark_depth_shroud</t>
  </si>
  <si>
    <t>729</t>
  </si>
  <si>
    <t>npc/abilities/dota/dota_hero_slark/ability4_slark_depth_shroud</t>
  </si>
  <si>
    <t>ability6_slark_shadow_dance</t>
  </si>
  <si>
    <t>5497</t>
  </si>
  <si>
    <t>npc/abilities/dota/dota_hero_slark/ability6_slark_shadow_dance</t>
  </si>
  <si>
    <t>npc/abilities/dota/dota_hero_slark/ability10_special_bonus_strength_9</t>
  </si>
  <si>
    <t>ability11_special_bonus_agility_8</t>
  </si>
  <si>
    <t>npc/abilities/dota/dota_hero_slark/ability11_special_bonus_agility_8</t>
  </si>
  <si>
    <t>ability12_special_bonus_attack_speed_20</t>
  </si>
  <si>
    <t>npc/abilities/dota/dota_hero_slark/ability12_special_bonus_attack_speed_20</t>
  </si>
  <si>
    <t>ability13_special_bonus_lifesteal_18</t>
  </si>
  <si>
    <t>785</t>
  </si>
  <si>
    <t>npc/abilities/dota/dota_hero_slark/ability13_special_bonus_lifesteal_18</t>
  </si>
  <si>
    <t>ability14_special_bonus_unique_slark_2</t>
  </si>
  <si>
    <t>6892</t>
  </si>
  <si>
    <t>npc/abilities/dota/dota_hero_slark/ability14_special_bonus_unique_slark_2</t>
  </si>
  <si>
    <t>FIELD_INTEGER
70
slark_dark_pact</t>
  </si>
  <si>
    <t>ability15_special_bonus_unique_slark</t>
  </si>
  <si>
    <t>6147</t>
  </si>
  <si>
    <t>npc/abilities/dota/dota_hero_slark/ability15_special_bonus_unique_slark</t>
  </si>
  <si>
    <t>FIELD_FLOAT
0.5
slark_pounce</t>
  </si>
  <si>
    <t>ability16_special_bonus_unique_slark_3</t>
  </si>
  <si>
    <t>6893</t>
  </si>
  <si>
    <t>npc/abilities/dota/dota_hero_slark/ability16_special_bonus_unique_slark_3</t>
  </si>
  <si>
    <t>FIELD_FLOAT
1
slark_shadow_dance</t>
  </si>
  <si>
    <t>ability17_special_bonus_unique_slark_4</t>
  </si>
  <si>
    <t>6894</t>
  </si>
  <si>
    <t>npc/abilities/dota/dota_hero_slark/ability17_special_bonus_unique_slark_4</t>
  </si>
  <si>
    <t>FIELD_INTEGER
50
slark_essence_shift</t>
  </si>
  <si>
    <t>ability1_medusa_split_shot</t>
  </si>
  <si>
    <t>5504</t>
  </si>
  <si>
    <t>npc/abilities/dota/dota_hero_medusa/ability1_medusa_split_shot</t>
  </si>
  <si>
    <t>ability2_medusa_mystic_snake</t>
  </si>
  <si>
    <t>5505</t>
  </si>
  <si>
    <t>npc/abilities/dota/dota_hero_medusa/ability2_medusa_mystic_snake</t>
  </si>
  <si>
    <t>ability3_medusa_mana_shield</t>
  </si>
  <si>
    <t>5506</t>
  </si>
  <si>
    <t>npc/abilities/dota/dota_hero_medusa/ability3_medusa_mana_shield</t>
  </si>
  <si>
    <t>ability4_medusa_cold_blooded</t>
  </si>
  <si>
    <t>701</t>
  </si>
  <si>
    <t>npc/abilities/dota/dota_hero_medusa/ability4_medusa_cold_blooded</t>
  </si>
  <si>
    <t>ability6_medusa_stone_gaze</t>
  </si>
  <si>
    <t>5507</t>
  </si>
  <si>
    <t>npc/abilities/dota/dota_hero_medusa/ability6_medusa_stone_gaze</t>
  </si>
  <si>
    <t>npc/abilities/dota/dota_hero_medusa/ability10_special_bonus_attack_damage_15</t>
  </si>
  <si>
    <t>ability11_special_bonus_evasion_15</t>
  </si>
  <si>
    <t>npc/abilities/dota/dota_hero_medusa/ability11_special_bonus_evasion_15</t>
  </si>
  <si>
    <t>npc/abilities/dota/dota_hero_medusa/ability12_special_bonus_attack_speed_30</t>
  </si>
  <si>
    <t>ability13_special_bonus_unique_medusa_3</t>
  </si>
  <si>
    <t>6687</t>
  </si>
  <si>
    <t>npc/abilities/dota/dota_hero_medusa/ability13_special_bonus_unique_medusa_3</t>
  </si>
  <si>
    <t>ability14_special_bonus_unique_medusa_5</t>
  </si>
  <si>
    <t>7389</t>
  </si>
  <si>
    <t>npc/abilities/dota/dota_hero_medusa/ability14_special_bonus_unique_medusa_5</t>
  </si>
  <si>
    <t>ability15_special_bonus_unique_medusa</t>
  </si>
  <si>
    <t>6182</t>
  </si>
  <si>
    <t>npc/abilities/dota/dota_hero_medusa/ability15_special_bonus_unique_medusa</t>
  </si>
  <si>
    <t>ability16_special_bonus_intelligence_75</t>
  </si>
  <si>
    <t>528</t>
  </si>
  <si>
    <t>npc/abilities/dota/dota_hero_medusa/ability16_special_bonus_intelligence_75</t>
  </si>
  <si>
    <t>ability17_special_bonus_unique_medusa_4</t>
  </si>
  <si>
    <t>6803</t>
  </si>
  <si>
    <t>npc/abilities/dota/dota_hero_medusa/ability17_special_bonus_unique_medusa_4</t>
  </si>
  <si>
    <t>FIELD_INTEGER
1
medusa_split_shot</t>
  </si>
  <si>
    <t>ability1_troll_warlord_berserkers_rage</t>
  </si>
  <si>
    <t>5508</t>
  </si>
  <si>
    <t>npc/abilities/dota/dota_hero_troll_warlord/ability1_troll_warlord_berserkers_rage</t>
  </si>
  <si>
    <t>var_type
bonus_hp</t>
  </si>
  <si>
    <t xml:space="preserve">var_type
bonus_move_speed
</t>
  </si>
  <si>
    <t xml:space="preserve">FIELD_INTEGER
4 5 6 7
</t>
  </si>
  <si>
    <t>var_type
bonus_range</t>
  </si>
  <si>
    <t>FIELD_FLOAT
1.4</t>
  </si>
  <si>
    <t>var_type
ensnare_chance</t>
  </si>
  <si>
    <t>FIELD_INTEGER
14 16 18 20</t>
  </si>
  <si>
    <t>var_type
ensnare_duration</t>
  </si>
  <si>
    <t>FIELD_FLOAT
0.8 1.2 1.6 2.0</t>
  </si>
  <si>
    <t>ability2_troll_warlord_whirling_axes_ranged</t>
  </si>
  <si>
    <t>5509</t>
  </si>
  <si>
    <t>npc/abilities/dota/dota_hero_troll_warlord/ability2_troll_warlord_whirling_axes_ranged</t>
  </si>
  <si>
    <t>ability3_troll_warlord_whirling_axes_melee</t>
  </si>
  <si>
    <t>5510</t>
  </si>
  <si>
    <t>npc/abilities/dota/dota_hero_troll_warlord/ability3_troll_warlord_whirling_axes_melee</t>
  </si>
  <si>
    <t>ability4_troll_warlord_fervor</t>
  </si>
  <si>
    <t>5511</t>
  </si>
  <si>
    <t>npc/abilities/dota/dota_hero_troll_warlord/ability4_troll_warlord_fervor</t>
  </si>
  <si>
    <t>var_type
max_stacks</t>
  </si>
  <si>
    <t>ability5_troll_warlord_rampage</t>
  </si>
  <si>
    <t>728</t>
  </si>
  <si>
    <t>npc/abilities/dota/dota_hero_troll_warlord/ability5_troll_warlord_rampage</t>
  </si>
  <si>
    <t>var_type
attack_speed</t>
  </si>
  <si>
    <t>ability6_troll_warlord_battle_trance</t>
  </si>
  <si>
    <t>5512</t>
  </si>
  <si>
    <t>npc/abilities/dota/dota_hero_troll_warlord/ability6_troll_warlord_battle_trance</t>
  </si>
  <si>
    <t>npc/abilities/dota/dota_hero_troll_warlord/ability10_special_bonus_agility_7</t>
  </si>
  <si>
    <t>ability11_special_bonus_hp_225</t>
  </si>
  <si>
    <t>6405</t>
  </si>
  <si>
    <t>npc/abilities/dota/dota_hero_troll_warlord/ability11_special_bonus_hp_225</t>
  </si>
  <si>
    <t>ability12_special_bonus_unique_troll_warlord_5</t>
  </si>
  <si>
    <t>492</t>
  </si>
  <si>
    <t>npc/abilities/dota/dota_hero_troll_warlord/ability12_special_bonus_unique_troll_warlord_5</t>
  </si>
  <si>
    <t>FIELD_INTEGER
5
troll_warlord_fervor</t>
  </si>
  <si>
    <t>ability13_special_bonus_unique_troll_warlord_3</t>
  </si>
  <si>
    <t>6959</t>
  </si>
  <si>
    <t>npc/abilities/dota/dota_hero_troll_warlord/ability13_special_bonus_unique_troll_warlord_3</t>
  </si>
  <si>
    <t>ability14_special_bonus_evasion_20</t>
  </si>
  <si>
    <t>5973</t>
  </si>
  <si>
    <t>npc/abilities/dota/dota_hero_troll_warlord/ability14_special_bonus_evasion_20</t>
  </si>
  <si>
    <t>ability15_special_bonus_attack_damage_30</t>
  </si>
  <si>
    <t>npc/abilities/dota/dota_hero_troll_warlord/ability15_special_bonus_attack_damage_30</t>
  </si>
  <si>
    <t>ability16_special_bonus_unique_troll_warlord_7</t>
  </si>
  <si>
    <t>704</t>
  </si>
  <si>
    <t>npc/abilities/dota/dota_hero_troll_warlord/ability16_special_bonus_unique_troll_warlord_7</t>
  </si>
  <si>
    <t>ability17_special_bonus_unique_troll_warlord_4</t>
  </si>
  <si>
    <t>6960</t>
  </si>
  <si>
    <t>npc/abilities/dota/dota_hero_troll_warlord/ability17_special_bonus_unique_troll_warlord_4</t>
  </si>
  <si>
    <t>FIELD_INTEGER
0
troll_warlord_battle_trance</t>
  </si>
  <si>
    <t>ability1_centaur_hoof_stomp</t>
  </si>
  <si>
    <t>5514</t>
  </si>
  <si>
    <t>npc/abilities/dota/dota_hero_centaur/ability1_centaur_hoof_stomp</t>
  </si>
  <si>
    <t>ability2_centaur_double_edge</t>
  </si>
  <si>
    <t>5515</t>
  </si>
  <si>
    <t>npc/abilities/dota/dota_hero_centaur/ability2_centaur_double_edge</t>
  </si>
  <si>
    <t>ability3_centaur_return</t>
  </si>
  <si>
    <t>5516</t>
  </si>
  <si>
    <t>npc/abilities/dota/dota_hero_centaur/ability3_centaur_return</t>
  </si>
  <si>
    <t>ability6_centaur_stampede</t>
  </si>
  <si>
    <t>5517</t>
  </si>
  <si>
    <t>npc/abilities/dota/dota_hero_centaur/ability6_centaur_stampede</t>
  </si>
  <si>
    <t>npc/abilities/dota/dota_hero_centaur/ability10_special_bonus_hp_regen_5</t>
  </si>
  <si>
    <t>npc/abilities/dota/dota_hero_centaur/ability11_special_bonus_movement_speed_20</t>
  </si>
  <si>
    <t>ability12_special_bonus_armor_6</t>
  </si>
  <si>
    <t>npc/abilities/dota/dota_hero_centaur/ability12_special_bonus_armor_6</t>
  </si>
  <si>
    <t>ability13_special_bonus_unique_centaur_4</t>
  </si>
  <si>
    <t>6617</t>
  </si>
  <si>
    <t>npc/abilities/dota/dota_hero_centaur/ability13_special_bonus_unique_centaur_4</t>
  </si>
  <si>
    <t>ability14_special_bonus_unique_centaur_3</t>
  </si>
  <si>
    <t>6616</t>
  </si>
  <si>
    <t>npc/abilities/dota/dota_hero_centaur/ability14_special_bonus_unique_centaur_3</t>
  </si>
  <si>
    <t>ability15_special_bonus_unique_centaur_5</t>
  </si>
  <si>
    <t>453</t>
  </si>
  <si>
    <t>npc/abilities/dota/dota_hero_centaur/ability15_special_bonus_unique_centaur_5</t>
  </si>
  <si>
    <t>ability16_special_bonus_unique_centaur_1</t>
  </si>
  <si>
    <t>6322</t>
  </si>
  <si>
    <t>npc/abilities/dota/dota_hero_centaur/ability16_special_bonus_unique_centaur_1</t>
  </si>
  <si>
    <t>FIELD_INTEGER
1
centaur_return</t>
  </si>
  <si>
    <t>ability17_special_bonus_unique_centaur_2</t>
  </si>
  <si>
    <t>5988</t>
  </si>
  <si>
    <t>npc/abilities/dota/dota_hero_centaur/ability17_special_bonus_unique_centaur_2</t>
  </si>
  <si>
    <t>ability1_magnataur_shockwave</t>
  </si>
  <si>
    <t>5518</t>
  </si>
  <si>
    <t>npc/abilities/dota/dota_hero_magnataur/ability1_magnataur_shockwave</t>
  </si>
  <si>
    <t>ability2_magnataur_empower</t>
  </si>
  <si>
    <t>5519</t>
  </si>
  <si>
    <t>npc/abilities/dota/dota_hero_magnataur/ability2_magnataur_empower</t>
  </si>
  <si>
    <t xml:space="preserve">var_type
empower_duration
</t>
  </si>
  <si>
    <t xml:space="preserve">FIELD_FLOAT
35
</t>
  </si>
  <si>
    <t xml:space="preserve">var_type
bonus_damage_pct
</t>
  </si>
  <si>
    <t xml:space="preserve">var_type
cleave_damage_pct
</t>
  </si>
  <si>
    <t xml:space="preserve">FIELD_FLOAT
10 20 30 40
</t>
  </si>
  <si>
    <t>var_type
self_multiplier</t>
  </si>
  <si>
    <t>FIELD_FLOAT
75</t>
  </si>
  <si>
    <t>ability3_magnataur_skewer</t>
  </si>
  <si>
    <t>5520</t>
  </si>
  <si>
    <t>npc/abilities/dota/dota_hero_magnataur/ability3_magnataur_skewer</t>
  </si>
  <si>
    <t>var_type
skewer_speed</t>
  </si>
  <si>
    <t xml:space="preserve">var_type
range
</t>
  </si>
  <si>
    <t xml:space="preserve">FIELD_INTEGER
900 975 1050 1125
</t>
  </si>
  <si>
    <t>var_type
slow_pct</t>
  </si>
  <si>
    <t>var_type
skewer_radius</t>
  </si>
  <si>
    <t>FIELD_INTEGER
145</t>
  </si>
  <si>
    <t>FIELD_FLOAT
3.25</t>
  </si>
  <si>
    <t>var_type
skewer_damage</t>
  </si>
  <si>
    <t>FIELD_INTEGER
80 170 260 350</t>
  </si>
  <si>
    <t>var_type
tree_radius</t>
  </si>
  <si>
    <t>var_type
tool_attack_slow</t>
  </si>
  <si>
    <t>FIELD_INTEGER
10 20 30 40</t>
  </si>
  <si>
    <t>var_type
skewer_cooldown
RequiresScepter</t>
  </si>
  <si>
    <t>var_type
skewer_manacost
RequiresScepter</t>
  </si>
  <si>
    <t>ability4_magnataur_horn_toss</t>
  </si>
  <si>
    <t>649</t>
  </si>
  <si>
    <t>npc/abilities/dota/dota_hero_magnataur/ability4_magnataur_horn_toss</t>
  </si>
  <si>
    <t>var_type
air_duration</t>
  </si>
  <si>
    <t>var_type
air_height</t>
  </si>
  <si>
    <t>var_type
pull_offset</t>
  </si>
  <si>
    <t>var_type
destination_offset</t>
  </si>
  <si>
    <t>var_type
pull_angle</t>
  </si>
  <si>
    <t>FIELD_INTEGER
230</t>
  </si>
  <si>
    <t>var_type
horn_toss_slow_pct</t>
  </si>
  <si>
    <t>ability6_magnataur_reverse_polarity</t>
  </si>
  <si>
    <t>5521</t>
  </si>
  <si>
    <t>npc/abilities/dota/dota_hero_magnataur/ability6_magnataur_reverse_polarity</t>
  </si>
  <si>
    <t>npc/abilities/dota/dota_hero_magnataur/ability10_special_bonus_attack_damage_20</t>
  </si>
  <si>
    <t>ability11_special_bonus_unique_magnus_6</t>
  </si>
  <si>
    <t>npc/abilities/dota/dota_hero_magnataur/ability11_special_bonus_unique_magnus_6</t>
  </si>
  <si>
    <t>FIELD_FLOAT
0.5
magnataur_shockwave</t>
  </si>
  <si>
    <t>npc/abilities/dota/dota_hero_magnataur/ability12_special_bonus_strength_12</t>
  </si>
  <si>
    <t>ability13_special_bonus_unique_magnus_7</t>
  </si>
  <si>
    <t>712</t>
  </si>
  <si>
    <t>npc/abilities/dota/dota_hero_magnataur/ability13_special_bonus_unique_magnus_7</t>
  </si>
  <si>
    <t>FIELD_FLOAT
7
magnataur_skewer</t>
  </si>
  <si>
    <t>ability14_special_bonus_hp_350</t>
  </si>
  <si>
    <t>npc/abilities/dota/dota_hero_magnataur/ability14_special_bonus_hp_350</t>
  </si>
  <si>
    <t>ability15_special_bonus_unique_magnus_3</t>
  </si>
  <si>
    <t>6507</t>
  </si>
  <si>
    <t>npc/abilities/dota/dota_hero_magnataur/ability15_special_bonus_unique_magnus_3</t>
  </si>
  <si>
    <t>FIELD_INTEGER
375
magnataur_skewer</t>
  </si>
  <si>
    <t>ability16_special_bonus_unique_magnus_2</t>
  </si>
  <si>
    <t>6390</t>
  </si>
  <si>
    <t>npc/abilities/dota/dota_hero_magnataur/ability16_special_bonus_unique_magnus_2</t>
  </si>
  <si>
    <t>FIELD_INTEGER
10
magnataur_empower</t>
  </si>
  <si>
    <t>ability17_special_bonus_unique_magnus_5</t>
  </si>
  <si>
    <t>6691</t>
  </si>
  <si>
    <t>npc/abilities/dota/dota_hero_magnataur/ability17_special_bonus_unique_magnus_5</t>
  </si>
  <si>
    <t>ability1_shredder_whirling_death</t>
  </si>
  <si>
    <t>5524</t>
  </si>
  <si>
    <t>npc/abilities/dota/dota_hero_shredder/ability1_shredder_whirling_death</t>
  </si>
  <si>
    <t>var_type
whirling_radius</t>
  </si>
  <si>
    <t>var_type
whirling_damage</t>
  </si>
  <si>
    <t>var_type
tree_damage_scale</t>
  </si>
  <si>
    <t>FIELD_INTEGER
11 18 25 32</t>
  </si>
  <si>
    <t>var_type
whirling_tick</t>
  </si>
  <si>
    <t xml:space="preserve">var_type
stat_loss_pct
</t>
  </si>
  <si>
    <t xml:space="preserve">FIELD_INTEGER
10
</t>
  </si>
  <si>
    <t>FIELD_FLOAT
12 13 14 15</t>
  </si>
  <si>
    <t>ability2_shredder_timber_chain</t>
  </si>
  <si>
    <t>5525</t>
  </si>
  <si>
    <t>npc/abilities/dota/dota_hero_shredder/ability2_shredder_timber_chain</t>
  </si>
  <si>
    <t>var_type
chain_radius</t>
  </si>
  <si>
    <t>FIELD_INTEGER
90 90 90 90</t>
  </si>
  <si>
    <t xml:space="preserve">FIELD_INTEGER
750 900 1050 1200
</t>
  </si>
  <si>
    <t>FIELD_INTEGER
225 225 225 225</t>
  </si>
  <si>
    <t>FIELD_INTEGER
2200 2400 2600 2800</t>
  </si>
  <si>
    <t>FIELD_INTEGER
70 120 170 220</t>
  </si>
  <si>
    <t>ability3_shredder_reactive_armor</t>
  </si>
  <si>
    <t>5526</t>
  </si>
  <si>
    <t>npc/abilities/dota/dota_hero_shredder/ability3_shredder_reactive_armor</t>
  </si>
  <si>
    <t>FIELD_FLOAT
0.5 0.6 0.7 0.8</t>
  </si>
  <si>
    <t>var_type
bonus_hp_regen</t>
  </si>
  <si>
    <t>FIELD_FLOAT
0.4 0.5 0.6 0.7</t>
  </si>
  <si>
    <t xml:space="preserve">var_type
stack_limit
</t>
  </si>
  <si>
    <t xml:space="preserve">FIELD_INTEGER
10 20 30 40
</t>
  </si>
  <si>
    <t xml:space="preserve">var_type
stack_duration
</t>
  </si>
  <si>
    <t xml:space="preserve">FIELD_FLOAT
10 12 14 16
</t>
  </si>
  <si>
    <t>ability4_shredder_chakram_2</t>
  </si>
  <si>
    <t>5645</t>
  </si>
  <si>
    <t>npc/abilities/dota/dota_hero_shredder/ability4_shredder_chakram_2</t>
  </si>
  <si>
    <t>var_type
speed
RequiresScepter</t>
  </si>
  <si>
    <t>FIELD_FLOAT
900.0
1</t>
  </si>
  <si>
    <t>var_type
radius
RequiresScepter</t>
  </si>
  <si>
    <t>var_type
pass_damage
RequiresScepter</t>
  </si>
  <si>
    <t>FIELD_INTEGER
110 155 200
1</t>
  </si>
  <si>
    <t>var_type
damage_per_second
RequiresScepter</t>
  </si>
  <si>
    <t>FIELD_INTEGER
50 75 100
1</t>
  </si>
  <si>
    <t>var_type
slow
RequiresScepter</t>
  </si>
  <si>
    <t>FIELD_INTEGER
5
1</t>
  </si>
  <si>
    <t>var_type
damage_interval
RequiresScepter</t>
  </si>
  <si>
    <t>var_type
break_distance
RequiresScepter</t>
  </si>
  <si>
    <t>FIELD_FLOAT
2000.0
1</t>
  </si>
  <si>
    <t>var_type
mana_per_second
RequiresScepter</t>
  </si>
  <si>
    <t>FIELD_FLOAT
14 22 30
1</t>
  </si>
  <si>
    <t>var_type
pass_slow_duration
RequiresScepter</t>
  </si>
  <si>
    <t>var_type
slow_health_percentage
RequiresScepter</t>
  </si>
  <si>
    <t>ability5_shredder_flamethrower</t>
  </si>
  <si>
    <t>651</t>
  </si>
  <si>
    <t>npc/abilities/dota/dota_hero_shredder/ability5_shredder_flamethrower</t>
  </si>
  <si>
    <t>var_type
move_slow_pct</t>
  </si>
  <si>
    <t>var_type
building_dmg_pct</t>
  </si>
  <si>
    <t>var_type
debuff_linger_duration</t>
  </si>
  <si>
    <t>ability6_shredder_chakram</t>
  </si>
  <si>
    <t>5527</t>
  </si>
  <si>
    <t>npc/abilities/dota/dota_hero_shredder/ability6_shredder_chakram</t>
  </si>
  <si>
    <t>var_type
pass_damage</t>
  </si>
  <si>
    <t>FIELD_INTEGER
110 155 200</t>
  </si>
  <si>
    <t>FIELD_INTEGER
50 75 100</t>
  </si>
  <si>
    <t xml:space="preserve">var_type
slow
</t>
  </si>
  <si>
    <t>var_type
break_distance</t>
  </si>
  <si>
    <t>var_type
mana_per_second</t>
  </si>
  <si>
    <t>FIELD_FLOAT
14 22 30</t>
  </si>
  <si>
    <t>var_type
pass_slow_duration</t>
  </si>
  <si>
    <t>var_type
slow_health_percentage</t>
  </si>
  <si>
    <t>var_type
castpoint_scepter
RequiresScepter</t>
  </si>
  <si>
    <t>ability7_shredder_return_chakram</t>
  </si>
  <si>
    <t>5528</t>
  </si>
  <si>
    <t>npc/abilities/dota/dota_hero_shredder/ability7_shredder_return_chakram</t>
  </si>
  <si>
    <t>ability8_shredder_return_chakram_2</t>
  </si>
  <si>
    <t>5646</t>
  </si>
  <si>
    <t>npc/abilities/dota/dota_hero_shredder/ability8_shredder_return_chakram_2</t>
  </si>
  <si>
    <t>npc/abilities/dota/dota_hero_shredder/ability10_special_bonus_hp_200</t>
  </si>
  <si>
    <t>ability11_special_bonus_mp_regen_150</t>
  </si>
  <si>
    <t>npc/abilities/dota/dota_hero_shredder/ability11_special_bonus_mp_regen_150</t>
  </si>
  <si>
    <t>ability12_special_bonus_spell_amplify_8</t>
  </si>
  <si>
    <t>npc/abilities/dota/dota_hero_shredder/ability12_special_bonus_spell_amplify_8</t>
  </si>
  <si>
    <t>ability13_special_bonus_unique_timbersaw_2</t>
  </si>
  <si>
    <t>6948</t>
  </si>
  <si>
    <t>npc/abilities/dota/dota_hero_shredder/ability13_special_bonus_unique_timbersaw_2</t>
  </si>
  <si>
    <t>FIELD_INTEGER
6
shredder_reactive_armor</t>
  </si>
  <si>
    <t>npc/abilities/dota/dota_hero_shredder/ability14_special_bonus_strength_16</t>
  </si>
  <si>
    <t>ability15_special_bonus_cooldown_reduction_12</t>
  </si>
  <si>
    <t>npc/abilities/dota/dota_hero_shredder/ability15_special_bonus_cooldown_reduction_12</t>
  </si>
  <si>
    <t>ability16_special_bonus_unique_timbersaw</t>
  </si>
  <si>
    <t>6223</t>
  </si>
  <si>
    <t>npc/abilities/dota/dota_hero_shredder/ability16_special_bonus_unique_timbersaw</t>
  </si>
  <si>
    <t>FIELD_INTEGER
10
shredder_whirling_death</t>
  </si>
  <si>
    <t>ability17_special_bonus_unique_timbersaw_3</t>
  </si>
  <si>
    <t>6949</t>
  </si>
  <si>
    <t>npc/abilities/dota/dota_hero_shredder/ability17_special_bonus_unique_timbersaw_3</t>
  </si>
  <si>
    <t>FIELD_INTEGER
1125
shredder_timber_chain</t>
  </si>
  <si>
    <t>ability1_bristleback_viscous_nasal_goo</t>
  </si>
  <si>
    <t>5548</t>
  </si>
  <si>
    <t>npc/abilities/dota/dota_hero_bristleback/ability1_bristleback_viscous_nasal_goo</t>
  </si>
  <si>
    <t>ability2_bristleback_quill_spray</t>
  </si>
  <si>
    <t>5549</t>
  </si>
  <si>
    <t>npc/abilities/dota/dota_hero_bristleback/ability2_bristleback_quill_spray</t>
  </si>
  <si>
    <t>var_type
quill_base_damage</t>
  </si>
  <si>
    <t>FIELD_FLOAT
25 45 65 85</t>
  </si>
  <si>
    <t xml:space="preserve">var_type
quill_stack_damage
</t>
  </si>
  <si>
    <t xml:space="preserve">FIELD_FLOAT
28 30 32 34
</t>
  </si>
  <si>
    <t>var_type
quill_stack_duration</t>
  </si>
  <si>
    <t>FIELD_FLOAT
14.0</t>
  </si>
  <si>
    <t>var_type
max_damage</t>
  </si>
  <si>
    <t>FIELD_FLOAT
550.0</t>
  </si>
  <si>
    <t>FIELD_INTEGER
2400</t>
  </si>
  <si>
    <t>ability3_bristleback_bristleback</t>
  </si>
  <si>
    <t>5550</t>
  </si>
  <si>
    <t>npc/abilities/dota/dota_hero_bristleback/ability3_bristleback_bristleback</t>
  </si>
  <si>
    <t>ability4_bristleback_hairball</t>
  </si>
  <si>
    <t>643</t>
  </si>
  <si>
    <t>npc/abilities/dota/dota_hero_bristleback/ability4_bristleback_hairball</t>
  </si>
  <si>
    <t>var_type
quill_stacks</t>
  </si>
  <si>
    <t>ability6_bristleback_warpath</t>
  </si>
  <si>
    <t>5551</t>
  </si>
  <si>
    <t>npc/abilities/dota/dota_hero_bristleback/ability6_bristleback_warpath</t>
  </si>
  <si>
    <t xml:space="preserve">var_type
damage_per_stack
</t>
  </si>
  <si>
    <t xml:space="preserve">FIELD_INTEGER
20 25 30
</t>
  </si>
  <si>
    <t>var_type
move_speed_per_stack</t>
  </si>
  <si>
    <t>FIELD_INTEGER
3 4 5</t>
  </si>
  <si>
    <t>FIELD_FLOAT
16.0 18.0 20.0</t>
  </si>
  <si>
    <t>FIELD_INTEGER
6 8 10</t>
  </si>
  <si>
    <t>npc/abilities/dota/dota_hero_bristleback/ability10_special_bonus_movement_speed_20</t>
  </si>
  <si>
    <t>ability11_special_bonus_mp_regen_2</t>
  </si>
  <si>
    <t>5961</t>
  </si>
  <si>
    <t>npc/abilities/dota/dota_hero_bristleback/ability11_special_bonus_mp_regen_2</t>
  </si>
  <si>
    <t>ability12_special_bonus_hp_200</t>
  </si>
  <si>
    <t>npc/abilities/dota/dota_hero_bristleback/ability12_special_bonus_hp_200</t>
  </si>
  <si>
    <t>npc/abilities/dota/dota_hero_bristleback/ability13_special_bonus_attack_speed_20</t>
  </si>
  <si>
    <t>ability14_special_bonus_hp_regen_20</t>
  </si>
  <si>
    <t>npc/abilities/dota/dota_hero_bristleback/ability14_special_bonus_hp_regen_20</t>
  </si>
  <si>
    <t>ability15_special_bonus_unique_bristleback_2</t>
  </si>
  <si>
    <t>6360</t>
  </si>
  <si>
    <t>npc/abilities/dota/dota_hero_bristleback/ability15_special_bonus_unique_bristleback_2</t>
  </si>
  <si>
    <t>FIELD_INTEGER
20
bristleback_quill_spray</t>
  </si>
  <si>
    <t>ability16_special_bonus_spell_lifesteal_13</t>
  </si>
  <si>
    <t>6560</t>
  </si>
  <si>
    <t>npc/abilities/dota/dota_hero_bristleback/ability16_special_bonus_spell_lifesteal_13</t>
  </si>
  <si>
    <t>ability17_special_bonus_unique_bristleback_3</t>
  </si>
  <si>
    <t>6615</t>
  </si>
  <si>
    <t>npc/abilities/dota/dota_hero_bristleback/ability17_special_bonus_unique_bristleback_3</t>
  </si>
  <si>
    <t>FIELD_INTEGER
18
bristleback_warpath</t>
  </si>
  <si>
    <t>ability1_tusk_ice_shards</t>
  </si>
  <si>
    <t>5565</t>
  </si>
  <si>
    <t>npc/abilities/dota/dota_hero_tusk/ability1_tusk_ice_shards</t>
  </si>
  <si>
    <t>ability2_tusk_snowball</t>
  </si>
  <si>
    <t>5566</t>
  </si>
  <si>
    <t>npc/abilities/dota/dota_hero_tusk/ability2_tusk_snowball</t>
  </si>
  <si>
    <t xml:space="preserve">var_type
snowball_damage
</t>
  </si>
  <si>
    <t xml:space="preserve">FIELD_INTEGER
80 140 200 260
</t>
  </si>
  <si>
    <t>var_type
snowball_speed</t>
  </si>
  <si>
    <t>FIELD_INTEGER
625 650 675 700</t>
  </si>
  <si>
    <t>var_type
snowball_damage_bonus</t>
  </si>
  <si>
    <t>FIELD_FLOAT
0.8 1.0 1.2 1.4</t>
  </si>
  <si>
    <t>var_type
snowball_windup_radius</t>
  </si>
  <si>
    <t>var_type
snowball_duration</t>
  </si>
  <si>
    <t>FIELD_FLOAT
3.0</t>
  </si>
  <si>
    <t>var_type
snowball_radius</t>
  </si>
  <si>
    <t>var_type
snowball_grow_rate</t>
  </si>
  <si>
    <t>var_type
snowball_windup</t>
  </si>
  <si>
    <t>var_type
snowball_grab_radius</t>
  </si>
  <si>
    <t>var_type
snowball_speed_bonus</t>
  </si>
  <si>
    <t>ability3_tusk_tag_team</t>
  </si>
  <si>
    <t>7322</t>
  </si>
  <si>
    <t>npc/abilities/dota/dota_hero_tusk/ability3_tusk_tag_team</t>
  </si>
  <si>
    <t xml:space="preserve">FIELD_INTEGER
20 45 70 95
</t>
  </si>
  <si>
    <t>var_type
debuff_duration</t>
  </si>
  <si>
    <t>ability4_tusk_walrus_kick</t>
  </si>
  <si>
    <t>5672</t>
  </si>
  <si>
    <t>npc/abilities/dota/dota_hero_tusk/ability4_tusk_walrus_kick</t>
  </si>
  <si>
    <t>ability5_tusk_frozen_sigil</t>
  </si>
  <si>
    <t>5567</t>
  </si>
  <si>
    <t>npc/abilities/dota/dota_hero_tusk/ability5_tusk_frozen_sigil</t>
  </si>
  <si>
    <t>var_type
sigil_radius</t>
  </si>
  <si>
    <t>var_type
sigil_duration</t>
  </si>
  <si>
    <t>var_type
move_slow</t>
  </si>
  <si>
    <t>var_type
attack_slow</t>
  </si>
  <si>
    <t>ability6_tusk_walrus_punch</t>
  </si>
  <si>
    <t>5568</t>
  </si>
  <si>
    <t>npc/abilities/dota/dota_hero_tusk/ability6_tusk_walrus_punch</t>
  </si>
  <si>
    <t xml:space="preserve">var_type
crit_multiplier
</t>
  </si>
  <si>
    <t xml:space="preserve">FIELD_INTEGER
300 350 400
</t>
  </si>
  <si>
    <t xml:space="preserve">var_type
air_time
</t>
  </si>
  <si>
    <t xml:space="preserve">FIELD_FLOAT
1.0
</t>
  </si>
  <si>
    <t>FIELD_FLOAT
2.0 3.0 4.0</t>
  </si>
  <si>
    <t>var_type
push_length</t>
  </si>
  <si>
    <t>ability7_tusk_launch_snowball</t>
  </si>
  <si>
    <t>5641</t>
  </si>
  <si>
    <t>npc/abilities/dota/dota_hero_tusk/ability7_tusk_launch_snowball</t>
  </si>
  <si>
    <t>ability10_special_bonus_hp_regen_8</t>
  </si>
  <si>
    <t>5911</t>
  </si>
  <si>
    <t>npc/abilities/dota/dota_hero_tusk/ability10_special_bonus_hp_regen_8</t>
  </si>
  <si>
    <t>ability11_special_bonus_unique_tusk_7</t>
  </si>
  <si>
    <t>414</t>
  </si>
  <si>
    <t>npc/abilities/dota/dota_hero_tusk/ability11_special_bonus_unique_tusk_7</t>
  </si>
  <si>
    <t>FIELD_FLOAT
0.5
tusk_walrus_punch</t>
  </si>
  <si>
    <t>npc/abilities/dota/dota_hero_tusk/ability12_special_bonus_hp_325</t>
  </si>
  <si>
    <t>ability13_special_bonus_unique_tusk_2</t>
  </si>
  <si>
    <t>6411</t>
  </si>
  <si>
    <t>npc/abilities/dota/dota_hero_tusk/ability13_special_bonus_unique_tusk_2</t>
  </si>
  <si>
    <t>FIELD_INTEGER
120
tusk_snowball</t>
  </si>
  <si>
    <t>ability14_special_bonus_unique_tusk_5</t>
  </si>
  <si>
    <t>6963</t>
  </si>
  <si>
    <t>npc/abilities/dota/dota_hero_tusk/ability14_special_bonus_unique_tusk_5</t>
  </si>
  <si>
    <t>FIELD_INTEGER
6
tusk_ice_shards</t>
  </si>
  <si>
    <t>ability15_special_bonus_unique_tusk</t>
  </si>
  <si>
    <t>6194</t>
  </si>
  <si>
    <t>npc/abilities/dota/dota_hero_tusk/ability15_special_bonus_unique_tusk</t>
  </si>
  <si>
    <t>FIELD_INTEGER
75
tusk_walrus_punch</t>
  </si>
  <si>
    <t>ability16_special_bonus_unique_tusk_4</t>
  </si>
  <si>
    <t>6962</t>
  </si>
  <si>
    <t>npc/abilities/dota/dota_hero_tusk/ability16_special_bonus_unique_tusk_4</t>
  </si>
  <si>
    <t>FIELD_INTEGER
12
tusk_walrus_punch</t>
  </si>
  <si>
    <t>ability17_special_bonus_unique_tusk_6</t>
  </si>
  <si>
    <t>7891</t>
  </si>
  <si>
    <t>npc/abilities/dota/dota_hero_tusk/ability17_special_bonus_unique_tusk_6</t>
  </si>
  <si>
    <t>FIELD_INTEGER
8
tusk_snowball</t>
  </si>
  <si>
    <t>ability1_skywrath_mage_arcane_bolt</t>
  </si>
  <si>
    <t>5581</t>
  </si>
  <si>
    <t>npc/abilities/dota/dota_hero_skywrath_mage/ability1_skywrath_mage_arcane_bolt</t>
  </si>
  <si>
    <t>var_type
bolt_vision</t>
  </si>
  <si>
    <t>var_type
bolt_damage</t>
  </si>
  <si>
    <t>FIELD_FLOAT
75 95 115 135</t>
  </si>
  <si>
    <t>var_type
int_multiplier
CalculateSpellDamageTooltip</t>
  </si>
  <si>
    <t>FIELD_FLOAT
3.34</t>
  </si>
  <si>
    <t>ability2_skywrath_mage_concussive_shot</t>
  </si>
  <si>
    <t>5582</t>
  </si>
  <si>
    <t>npc/abilities/dota/dota_hero_skywrath_mage/ability2_skywrath_mage_concussive_shot</t>
  </si>
  <si>
    <t>var_type
launch_radius</t>
  </si>
  <si>
    <t>FIELD_INTEGER
800 800 800 800</t>
  </si>
  <si>
    <t>var_type
movement_speed_pct</t>
  </si>
  <si>
    <t>var_type
shot_vision</t>
  </si>
  <si>
    <t>var_type
creep_damage_pct</t>
  </si>
  <si>
    <t>ability3_skywrath_mage_ancient_seal</t>
  </si>
  <si>
    <t>5583</t>
  </si>
  <si>
    <t>npc/abilities/dota/dota_hero_skywrath_mage/ability3_skywrath_mage_ancient_seal</t>
  </si>
  <si>
    <t>var_type
resist_debuff
DamageTypeTooltip</t>
  </si>
  <si>
    <t>FIELD_INTEGER
-20 -25 -30 -35
DAMAGE_TYPE_MAGICAL</t>
  </si>
  <si>
    <t>var_type
seal_duration</t>
  </si>
  <si>
    <t>ability6_skywrath_mage_mystic_flare</t>
  </si>
  <si>
    <t>5584</t>
  </si>
  <si>
    <t>npc/abilities/dota/dota_hero_skywrath_mage/ability6_skywrath_mage_mystic_flare</t>
  </si>
  <si>
    <t>FIELD_INTEGER
170</t>
  </si>
  <si>
    <t>FIELD_FLOAT
2.2</t>
  </si>
  <si>
    <t xml:space="preserve">FIELD_INTEGER
800 1200 1600
</t>
  </si>
  <si>
    <t>npc/abilities/dota/dota_hero_skywrath_mage/ability10_special_bonus_hp_175</t>
  </si>
  <si>
    <t>ability11_special_bonus_intelligence_10</t>
  </si>
  <si>
    <t>5965</t>
  </si>
  <si>
    <t>npc/abilities/dota/dota_hero_skywrath_mage/ability11_special_bonus_intelligence_10</t>
  </si>
  <si>
    <t>ability12_special_bonus_unique_skywrath</t>
  </si>
  <si>
    <t>6181</t>
  </si>
  <si>
    <t>npc/abilities/dota/dota_hero_skywrath_mage/ability12_special_bonus_unique_skywrath</t>
  </si>
  <si>
    <t>FIELD_INTEGER
8
skywrath_mage_ancient_seal</t>
  </si>
  <si>
    <t>ability13_special_bonus_unique_skywrath_2</t>
  </si>
  <si>
    <t>6884</t>
  </si>
  <si>
    <t>npc/abilities/dota/dota_hero_skywrath_mage/ability13_special_bonus_unique_skywrath_2</t>
  </si>
  <si>
    <t>FIELD_INTEGER
1
skywrath_mage_arcane_bolt</t>
  </si>
  <si>
    <t>ability14_special_bonus_unique_skywrath_4</t>
  </si>
  <si>
    <t>6886</t>
  </si>
  <si>
    <t>npc/abilities/dota/dota_hero_skywrath_mage/ability14_special_bonus_unique_skywrath_4</t>
  </si>
  <si>
    <t>FIELD_INTEGER
0
skywrath_mage_concussive_shot</t>
  </si>
  <si>
    <t>ability15_special_bonus_unique_skywrath_3</t>
  </si>
  <si>
    <t>6885</t>
  </si>
  <si>
    <t>npc/abilities/dota/dota_hero_skywrath_mage/ability15_special_bonus_unique_skywrath_3</t>
  </si>
  <si>
    <t>FIELD_INTEGER
-12
skywrath_mage_ancient_seal</t>
  </si>
  <si>
    <t>ability16_special_bonus_unique_skywrath_6</t>
  </si>
  <si>
    <t>411</t>
  </si>
  <si>
    <t>npc/abilities/dota/dota_hero_skywrath_mage/ability16_special_bonus_unique_skywrath_6</t>
  </si>
  <si>
    <t>ability17_special_bonus_unique_skywrath_5</t>
  </si>
  <si>
    <t>6921</t>
  </si>
  <si>
    <t>npc/abilities/dota/dota_hero_skywrath_mage/ability17_special_bonus_unique_skywrath_5</t>
  </si>
  <si>
    <t>FIELD_INTEGER
450
skywrath_mage_mystic_flare</t>
  </si>
  <si>
    <t>ability1_abaddon_death_coil</t>
  </si>
  <si>
    <t>5585</t>
  </si>
  <si>
    <t>npc/abilities/dota/dota_hero_abaddon/ability1_abaddon_death_coil</t>
  </si>
  <si>
    <t>ability2_abaddon_aphotic_shield</t>
  </si>
  <si>
    <t>5586</t>
  </si>
  <si>
    <t>npc/abilities/dota/dota_hero_abaddon/ability2_abaddon_aphotic_shield</t>
  </si>
  <si>
    <t>ability3_abaddon_frostmourne</t>
  </si>
  <si>
    <t>5587</t>
  </si>
  <si>
    <t>npc/abilities/dota/dota_hero_abaddon/ability3_abaddon_frostmourne</t>
  </si>
  <si>
    <t>ability6_abaddon_borrowed_time</t>
  </si>
  <si>
    <t>5588</t>
  </si>
  <si>
    <t>npc/abilities/dota/dota_hero_abaddon/ability6_abaddon_borrowed_time</t>
  </si>
  <si>
    <t>npc/abilities/dota/dota_hero_abaddon/ability10_special_bonus_movement_speed_15</t>
  </si>
  <si>
    <t>npc/abilities/dota/dota_hero_abaddon/ability11_special_bonus_strength_8</t>
  </si>
  <si>
    <t>ability12_special_bonus_attack_damage_65</t>
  </si>
  <si>
    <t>6142</t>
  </si>
  <si>
    <t>npc/abilities/dota/dota_hero_abaddon/ability12_special_bonus_attack_damage_65</t>
  </si>
  <si>
    <t>FIELD_INTEGER
65</t>
  </si>
  <si>
    <t>ability13_special_bonus_unique_abaddon_2</t>
  </si>
  <si>
    <t>6601</t>
  </si>
  <si>
    <t>npc/abilities/dota/dota_hero_abaddon/ability13_special_bonus_unique_abaddon_2</t>
  </si>
  <si>
    <t>ability14_special_bonus_cooldown_reduction_15</t>
  </si>
  <si>
    <t>npc/abilities/dota/dota_hero_abaddon/ability14_special_bonus_cooldown_reduction_15</t>
  </si>
  <si>
    <t>ability15_special_bonus_armor_9</t>
  </si>
  <si>
    <t>6136</t>
  </si>
  <si>
    <t>npc/abilities/dota/dota_hero_abaddon/ability15_special_bonus_armor_9</t>
  </si>
  <si>
    <t>ability16_special_bonus_unique_abaddon</t>
  </si>
  <si>
    <t>6100</t>
  </si>
  <si>
    <t>npc/abilities/dota/dota_hero_abaddon/ability16_special_bonus_unique_abaddon</t>
  </si>
  <si>
    <t>ability17_special_bonus_unique_abaddon_4</t>
  </si>
  <si>
    <t>7335</t>
  </si>
  <si>
    <t>npc/abilities/dota/dota_hero_abaddon/ability17_special_bonus_unique_abaddon_4</t>
  </si>
  <si>
    <t>ability1_elder_titan_echo_stomp</t>
  </si>
  <si>
    <t>5589</t>
  </si>
  <si>
    <t>npc/abilities/dota/dota_hero_elder_titan/ability1_elder_titan_echo_stomp</t>
  </si>
  <si>
    <t>var_type
cast_time</t>
  </si>
  <si>
    <t>var_type
sleep_duration</t>
  </si>
  <si>
    <t>FIELD_FLOAT
2 3 4 5</t>
  </si>
  <si>
    <t>var_type
stomp_damage
DamageTypeTooltip</t>
  </si>
  <si>
    <t>FIELD_INTEGER
75 100 125 150
DAMAGE_TYPE_NONE</t>
  </si>
  <si>
    <t>var_type
initial_stun_duration</t>
  </si>
  <si>
    <t>var_type
animation_rate</t>
  </si>
  <si>
    <t>var_type
wake_damage_limit
DamageTypeTooltip</t>
  </si>
  <si>
    <t>FIELD_INTEGER
50 100 150 200
DAMAGE_TYPE_NONE</t>
  </si>
  <si>
    <t>ability2_elder_titan_ancestral_spirit</t>
  </si>
  <si>
    <t>5591</t>
  </si>
  <si>
    <t>npc/abilities/dota/dota_hero_elder_titan/ability2_elder_titan_ancestral_spirit</t>
  </si>
  <si>
    <t>ability3_elder_titan_natural_order</t>
  </si>
  <si>
    <t>5593</t>
  </si>
  <si>
    <t>npc/abilities/dota/dota_hero_elder_titan/ability3_elder_titan_natural_order</t>
  </si>
  <si>
    <t>ability6_elder_titan_earth_splitter</t>
  </si>
  <si>
    <t>5594</t>
  </si>
  <si>
    <t>npc/abilities/dota/dota_hero_elder_titan/ability6_elder_titan_earth_splitter</t>
  </si>
  <si>
    <t>var_type
crack_time</t>
  </si>
  <si>
    <t>FIELD_FLOAT
2.7182</t>
  </si>
  <si>
    <t>var_type
crack_width</t>
  </si>
  <si>
    <t>FIELD_INTEGER
315</t>
  </si>
  <si>
    <t>var_type
crack_distance</t>
  </si>
  <si>
    <t>FIELD_FLOAT
3.0 4.0 5.0</t>
  </si>
  <si>
    <t>FIELD_INTEGER
1100</t>
  </si>
  <si>
    <t>FIELD_INTEGER
30 40 50
DAMAGE_TYPE_NONE</t>
  </si>
  <si>
    <t>var_type
vision_width</t>
  </si>
  <si>
    <t>var_type
vision_interval</t>
  </si>
  <si>
    <t>FIELD_FLOAT
0.22</t>
  </si>
  <si>
    <t>var_type
vision_step</t>
  </si>
  <si>
    <t>var_type
total_steps</t>
  </si>
  <si>
    <t>ability7_elder_titan_return_spirit</t>
  </si>
  <si>
    <t>5592</t>
  </si>
  <si>
    <t>npc/abilities/dota/dota_hero_elder_titan/ability7_elder_titan_return_spirit</t>
  </si>
  <si>
    <t>npc/abilities/dota/dota_hero_elder_titan/ability10_special_bonus_movement_speed_15</t>
  </si>
  <si>
    <t>npc/abilities/dota/dota_hero_elder_titan/ability11_special_bonus_attack_speed_20</t>
  </si>
  <si>
    <t>ability12_special_bonus_magic_resistance_15</t>
  </si>
  <si>
    <t>npc/abilities/dota/dota_hero_elder_titan/ability12_special_bonus_magic_resistance_15</t>
  </si>
  <si>
    <t>ability13_special_bonus_unique_elder_titan</t>
  </si>
  <si>
    <t>6171</t>
  </si>
  <si>
    <t>npc/abilities/dota/dota_hero_elder_titan/ability13_special_bonus_unique_elder_titan</t>
  </si>
  <si>
    <t>ability14_special_bonus_cleave_100</t>
  </si>
  <si>
    <t>6827</t>
  </si>
  <si>
    <t>npc/abilities/dota/dota_hero_elder_titan/ability14_special_bonus_cleave_100</t>
  </si>
  <si>
    <t>ability15_special_bonus_unique_elder_titan_2</t>
  </si>
  <si>
    <t>6378</t>
  </si>
  <si>
    <t>npc/abilities/dota/dota_hero_elder_titan/ability15_special_bonus_unique_elder_titan_2</t>
  </si>
  <si>
    <t>FIELD_INTEGER
75
elder_titan_echo_stomp</t>
  </si>
  <si>
    <t>ability16_special_bonus_unique_elder_titan_3</t>
  </si>
  <si>
    <t>6720</t>
  </si>
  <si>
    <t>npc/abilities/dota/dota_hero_elder_titan/ability16_special_bonus_unique_elder_titan_3</t>
  </si>
  <si>
    <t>FIELD_INTEGER
60
elder_titan_earth_splitter</t>
  </si>
  <si>
    <t>ability17_special_bonus_unique_elder_titan_4</t>
  </si>
  <si>
    <t>7350</t>
  </si>
  <si>
    <t>npc/abilities/dota/dota_hero_elder_titan/ability17_special_bonus_unique_elder_titan_4</t>
  </si>
  <si>
    <t>FIELD_INTEGER
450
elder_titan_echo_stomp</t>
  </si>
  <si>
    <t>ability1_legion_commander_overwhelming_odds</t>
  </si>
  <si>
    <t>5595</t>
  </si>
  <si>
    <t>npc/abilities/dota/dota_hero_legion_commander/ability1_legion_commander_overwhelming_odds</t>
  </si>
  <si>
    <t>ability2_legion_commander_press_the_attack</t>
  </si>
  <si>
    <t>5596</t>
  </si>
  <si>
    <t>npc/abilities/dota/dota_hero_legion_commander/ability2_legion_commander_press_the_attack</t>
  </si>
  <si>
    <t>FIELD_INTEGER
65 90 115 140</t>
  </si>
  <si>
    <t>FIELD_INTEGER
30 40 50 60</t>
  </si>
  <si>
    <t>ability3_legion_commander_moment_of_courage</t>
  </si>
  <si>
    <t>5597</t>
  </si>
  <si>
    <t>npc/abilities/dota/dota_hero_legion_commander/ability3_legion_commander_moment_of_courage</t>
  </si>
  <si>
    <t>ability6_legion_commander_duel</t>
  </si>
  <si>
    <t>5598</t>
  </si>
  <si>
    <t>npc/abilities/dota/dota_hero_legion_commander/ability6_legion_commander_duel</t>
  </si>
  <si>
    <t>ability10_special_bonus_strength_7</t>
  </si>
  <si>
    <t>6115</t>
  </si>
  <si>
    <t>npc/abilities/dota/dota_hero_legion_commander/ability10_special_bonus_strength_7</t>
  </si>
  <si>
    <t>npc/abilities/dota/dota_hero_legion_commander/ability11_special_bonus_mp_regen_150</t>
  </si>
  <si>
    <t>npc/abilities/dota/dota_hero_legion_commander/ability12_special_bonus_attack_speed_20</t>
  </si>
  <si>
    <t>ability13_special_bonus_unique_legion_commander_4</t>
  </si>
  <si>
    <t>6671</t>
  </si>
  <si>
    <t>npc/abilities/dota/dota_hero_legion_commander/ability13_special_bonus_unique_legion_commander_4</t>
  </si>
  <si>
    <t>FIELD_INTEGER
100
legion_commander_overwhelming_odds</t>
  </si>
  <si>
    <t>npc/abilities/dota/dota_hero_legion_commander/ability14_special_bonus_movement_speed_30</t>
  </si>
  <si>
    <t>ability15_special_bonus_unique_legion_commander_3</t>
  </si>
  <si>
    <t>6526</t>
  </si>
  <si>
    <t>npc/abilities/dota/dota_hero_legion_commander/ability15_special_bonus_unique_legion_commander_3</t>
  </si>
  <si>
    <t>FIELD_INTEGER
10
legion_commander_moment_of_courage</t>
  </si>
  <si>
    <t>ability16_special_bonus_unique_legion_commander</t>
  </si>
  <si>
    <t>6218</t>
  </si>
  <si>
    <t>npc/abilities/dota/dota_hero_legion_commander/ability16_special_bonus_unique_legion_commander</t>
  </si>
  <si>
    <t>FIELD_INTEGER
8
legion_commander_duel</t>
  </si>
  <si>
    <t>ability17_special_bonus_unique_legion_commander_5</t>
  </si>
  <si>
    <t>7395</t>
  </si>
  <si>
    <t>npc/abilities/dota/dota_hero_legion_commander/ability17_special_bonus_unique_legion_commander_5</t>
  </si>
  <si>
    <t>FIELD_INTEGER
250
legion_commander_press_the_attack</t>
  </si>
  <si>
    <t>ability1_ember_spirit_searing_chains</t>
  </si>
  <si>
    <t>5603</t>
  </si>
  <si>
    <t>npc/abilities/dota/dota_hero_ember_spirit/ability1_ember_spirit_searing_chains</t>
  </si>
  <si>
    <t xml:space="preserve">FIELD_FLOAT
1.5 2.0 2.5 3.0
</t>
  </si>
  <si>
    <t>FIELD_INTEGER
50 70 90 110</t>
  </si>
  <si>
    <t xml:space="preserve">var_type
unit_count
</t>
  </si>
  <si>
    <t xml:space="preserve">FIELD_INTEGER
2
</t>
  </si>
  <si>
    <t>var_type
radius_scepter</t>
  </si>
  <si>
    <t>ability2_ember_spirit_sleight_of_fist</t>
  </si>
  <si>
    <t>5604</t>
  </si>
  <si>
    <t>npc/abilities/dota/dota_hero_ember_spirit/ability2_ember_spirit_sleight_of_fist</t>
  </si>
  <si>
    <t>FIELD_INTEGER
250 350 450 550</t>
  </si>
  <si>
    <t>var_type
bonus_hero_damage
CalculateSpellDamageTooltip</t>
  </si>
  <si>
    <t>FIELD_INTEGER
45 80 115 150
0</t>
  </si>
  <si>
    <t>var_type
attack_interval</t>
  </si>
  <si>
    <t>var_type
creep_damage_penalty
CalculateSpellDamageTooltip</t>
  </si>
  <si>
    <t>ability3_ember_spirit_flame_guard</t>
  </si>
  <si>
    <t>5605</t>
  </si>
  <si>
    <t>npc/abilities/dota/dota_hero_ember_spirit/ability3_ember_spirit_flame_guard</t>
  </si>
  <si>
    <t>ability4_ember_spirit_activate_fire_remnant</t>
  </si>
  <si>
    <t>5607</t>
  </si>
  <si>
    <t>npc/abilities/dota/dota_hero_ember_spirit/ability4_ember_spirit_activate_fire_remnant</t>
  </si>
  <si>
    <t>var_type
speed_multiplier</t>
  </si>
  <si>
    <t>var_type
max_charges</t>
  </si>
  <si>
    <t>var_type
charge_restore_time</t>
  </si>
  <si>
    <t>FIELD_INTEGER
100 200 300</t>
  </si>
  <si>
    <t>var_type
scepter_mana_cost
RequiresScepter</t>
  </si>
  <si>
    <t>var_type
shard_remnant_speed_pct</t>
  </si>
  <si>
    <t>ability6_ember_spirit_fire_remnant</t>
  </si>
  <si>
    <t>5606</t>
  </si>
  <si>
    <t>npc/abilities/dota/dota_hero_ember_spirit/ability6_ember_spirit_fire_remnant</t>
  </si>
  <si>
    <t>npc/abilities/dota/dota_hero_ember_spirit/ability10_special_bonus_attack_damage_15</t>
  </si>
  <si>
    <t>ability11_special_bonus_unique_ember_spirit_1</t>
  </si>
  <si>
    <t>6172</t>
  </si>
  <si>
    <t>npc/abilities/dota/dota_hero_ember_spirit/ability11_special_bonus_unique_ember_spirit_1</t>
  </si>
  <si>
    <t>FIELD_INTEGER
200
ember_spirit_flame_guard</t>
  </si>
  <si>
    <t>ability12_special_bonus_unique_ember_spirit_3</t>
  </si>
  <si>
    <t>6647</t>
  </si>
  <si>
    <t>npc/abilities/dota/dota_hero_ember_spirit/ability12_special_bonus_unique_ember_spirit_3</t>
  </si>
  <si>
    <t>FIELD_INTEGER
50
ember_spirit_flame_guard</t>
  </si>
  <si>
    <t>ability13_special_bonus_unique_ember_spirit_2</t>
  </si>
  <si>
    <t>6176</t>
  </si>
  <si>
    <t>npc/abilities/dota/dota_hero_ember_spirit/ability13_special_bonus_unique_ember_spirit_2</t>
  </si>
  <si>
    <t>FIELD_FLOAT
1
ember_spirit_searing_chains</t>
  </si>
  <si>
    <t>npc/abilities/dota/dota_hero_ember_spirit/ability14_special_bonus_spell_amplify_8</t>
  </si>
  <si>
    <t>ability15_special_bonus_unique_ember_spirit_6</t>
  </si>
  <si>
    <t>353</t>
  </si>
  <si>
    <t>npc/abilities/dota/dota_hero_ember_spirit/ability15_special_bonus_unique_ember_spirit_6</t>
  </si>
  <si>
    <t>FIELD_INTEGER
65
ember_spirit_sleight_of_fist</t>
  </si>
  <si>
    <t>ability16_special_bonus_unique_ember_spirit_4</t>
  </si>
  <si>
    <t>7050</t>
  </si>
  <si>
    <t>npc/abilities/dota/dota_hero_ember_spirit/ability16_special_bonus_unique_ember_spirit_4</t>
  </si>
  <si>
    <t>FIELD_INTEGER
2
ember_spirit_sleight_of_fist</t>
  </si>
  <si>
    <t>ability17_special_bonus_unique_ember_spirit_5</t>
  </si>
  <si>
    <t>7051</t>
  </si>
  <si>
    <t>npc/abilities/dota/dota_hero_ember_spirit/ability17_special_bonus_unique_ember_spirit_5</t>
  </si>
  <si>
    <t>ability1_earth_spirit_boulder_smash</t>
  </si>
  <si>
    <t>5608</t>
  </si>
  <si>
    <t>npc/abilities/dota/dota_hero_earth_spirit/ability1_earth_spirit_boulder_smash</t>
  </si>
  <si>
    <t>var_type
rock_search_aoe</t>
  </si>
  <si>
    <t>var_type
rock_damage</t>
  </si>
  <si>
    <t>FIELD_FLOAT
1.25 2.5 3.25 4</t>
  </si>
  <si>
    <t xml:space="preserve">var_type
unit_distance
</t>
  </si>
  <si>
    <t xml:space="preserve">FIELD_FLOAT
500.0 600.0 700.0 800.0
</t>
  </si>
  <si>
    <t xml:space="preserve">var_type
rock_distance
</t>
  </si>
  <si>
    <t xml:space="preserve">FIELD_FLOAT
2000.0
</t>
  </si>
  <si>
    <t>var_type
remnant_smash_radius_tooltip</t>
  </si>
  <si>
    <t>ability2_earth_spirit_rolling_boulder</t>
  </si>
  <si>
    <t>5609</t>
  </si>
  <si>
    <t>npc/abilities/dota/dota_hero_earth_spirit/ability2_earth_spirit_rolling_boulder</t>
  </si>
  <si>
    <t>FIELD_INTEGER
160</t>
  </si>
  <si>
    <t>var_type
rock_speed</t>
  </si>
  <si>
    <t xml:space="preserve">var_type
distance
</t>
  </si>
  <si>
    <t xml:space="preserve">FIELD_FLOAT
750.0
</t>
  </si>
  <si>
    <t>var_type
rock_distance_multiplier</t>
  </si>
  <si>
    <t>var_type
rock_bonus_duration</t>
  </si>
  <si>
    <t>FIELD_FLOAT
0.4 0.6 0.8 1.0</t>
  </si>
  <si>
    <t>var_type
damage_str</t>
  </si>
  <si>
    <t>ability3_earth_spirit_geomagnetic_grip</t>
  </si>
  <si>
    <t>5610</t>
  </si>
  <si>
    <t>npc/abilities/dota/dota_hero_earth_spirit/ability3_earth_spirit_geomagnetic_grip</t>
  </si>
  <si>
    <t>FIELD_INTEGER
50 100 150 200</t>
  </si>
  <si>
    <t xml:space="preserve">FIELD_FLOAT
2 2.5 3 3.5
</t>
  </si>
  <si>
    <t>var_type
pull_units_per_second_heroes</t>
  </si>
  <si>
    <t>var_type
pull_units_per_second</t>
  </si>
  <si>
    <t>FIELD_FLOAT
900</t>
  </si>
  <si>
    <t>var_type
total_pull_distance</t>
  </si>
  <si>
    <t>FIELD_FLOAT
1400</t>
  </si>
  <si>
    <t>ability4_earth_spirit_stone_caller</t>
  </si>
  <si>
    <t>5611</t>
  </si>
  <si>
    <t>npc/abilities/dota/dota_hero_earth_spirit/ability4_earth_spirit_stone_caller</t>
  </si>
  <si>
    <t>ability5_earth_spirit_petrify</t>
  </si>
  <si>
    <t>5648</t>
  </si>
  <si>
    <t>npc/abilities/dota/dota_hero_earth_spirit/ability5_earth_spirit_petrify</t>
  </si>
  <si>
    <t>ability6_earth_spirit_magnetize</t>
  </si>
  <si>
    <t>5612</t>
  </si>
  <si>
    <t>npc/abilities/dota/dota_hero_earth_spirit/ability6_earth_spirit_magnetize</t>
  </si>
  <si>
    <t>ability10_special_bonus_unique_earth_spirit_4</t>
  </si>
  <si>
    <t>324</t>
  </si>
  <si>
    <t>npc/abilities/dota/dota_hero_earth_spirit/ability10_special_bonus_unique_earth_spirit_4</t>
  </si>
  <si>
    <t>FIELD_INTEGER
325
earth_spirit_rolling_boulder</t>
  </si>
  <si>
    <t>ability11_special_bonus_attack_damage_60</t>
  </si>
  <si>
    <t>npc/abilities/dota/dota_hero_earth_spirit/ability11_special_bonus_attack_damage_60</t>
  </si>
  <si>
    <t>ability12_special_bonus_armor_8</t>
  </si>
  <si>
    <t>npc/abilities/dota/dota_hero_earth_spirit/ability12_special_bonus_armor_8</t>
  </si>
  <si>
    <t>ability13_special_bonus_unique_earth_spirit</t>
  </si>
  <si>
    <t>6203</t>
  </si>
  <si>
    <t>npc/abilities/dota/dota_hero_earth_spirit/ability13_special_bonus_unique_earth_spirit</t>
  </si>
  <si>
    <t>FIELD_INTEGER
120
earth_spirit_rolling_boulder</t>
  </si>
  <si>
    <t>ability14_special_bonus_spell_amplify_18</t>
  </si>
  <si>
    <t>743</t>
  </si>
  <si>
    <t>npc/abilities/dota/dota_hero_earth_spirit/ability14_special_bonus_spell_amplify_18</t>
  </si>
  <si>
    <t>ability15_special_bonus_unique_earth_spirit_5</t>
  </si>
  <si>
    <t>7657</t>
  </si>
  <si>
    <t>npc/abilities/dota/dota_hero_earth_spirit/ability15_special_bonus_unique_earth_spirit_5</t>
  </si>
  <si>
    <t>FIELD_FLOAT
3
earth_spirit_geomagnetic_grip</t>
  </si>
  <si>
    <t>ability16_special_bonus_unique_earth_spirit_2</t>
  </si>
  <si>
    <t>6514</t>
  </si>
  <si>
    <t>npc/abilities/dota/dota_hero_earth_spirit/ability16_special_bonus_unique_earth_spirit_2</t>
  </si>
  <si>
    <t>FIELD_INTEGER
0
earth_spirit_geomagnetic_grip</t>
  </si>
  <si>
    <t>ability17_special_bonus_unique_earth_spirit_3</t>
  </si>
  <si>
    <t>6640</t>
  </si>
  <si>
    <t>npc/abilities/dota/dota_hero_earth_spirit/ability17_special_bonus_unique_earth_spirit_3</t>
  </si>
  <si>
    <t>FIELD_FLOAT
0.6
earth_spirit_rolling_boulder</t>
  </si>
  <si>
    <t>ability1_terrorblade_reflection</t>
  </si>
  <si>
    <t>5619</t>
  </si>
  <si>
    <t>npc/abilities/dota/dota_hero_terrorblade/ability1_terrorblade_reflection</t>
  </si>
  <si>
    <t>ability2_terrorblade_conjure_image</t>
  </si>
  <si>
    <t>5620</t>
  </si>
  <si>
    <t>npc/abilities/dota/dota_hero_terrorblade/ability2_terrorblade_conjure_image</t>
  </si>
  <si>
    <t>ability3_terrorblade_metamorphosis</t>
  </si>
  <si>
    <t>5621</t>
  </si>
  <si>
    <t>npc/abilities/dota/dota_hero_terrorblade/ability3_terrorblade_metamorphosis</t>
  </si>
  <si>
    <t xml:space="preserve">FIELD_FLOAT
35 40 45 50
</t>
  </si>
  <si>
    <t>var_type
tooltip_attack_range</t>
  </si>
  <si>
    <t>FIELD_INTEGER
490 510 530 550</t>
  </si>
  <si>
    <t>var_type
speed_loss</t>
  </si>
  <si>
    <t>var_type
metamorph_aura_tooltip</t>
  </si>
  <si>
    <t>ability4_terrorblade_demon_zeal</t>
  </si>
  <si>
    <t>699</t>
  </si>
  <si>
    <t>npc/abilities/dota/dota_hero_terrorblade/ability4_terrorblade_demon_zeal</t>
  </si>
  <si>
    <t>ability5_terrorblade_terror_wave</t>
  </si>
  <si>
    <t>npc/abilities/dota/dota_hero_terrorblade/ability5_terrorblade_terror_wave</t>
  </si>
  <si>
    <t>var_type
fear_duration</t>
  </si>
  <si>
    <t>var_type
scepter_radius</t>
  </si>
  <si>
    <t>var_type
scepter_speed</t>
  </si>
  <si>
    <t>var_type
scepter_spawn_delay</t>
  </si>
  <si>
    <t>var_type
scepter_meta_duration</t>
  </si>
  <si>
    <t>ability6_terrorblade_sunder</t>
  </si>
  <si>
    <t>5622</t>
  </si>
  <si>
    <t>npc/abilities/dota/dota_hero_terrorblade/ability6_terrorblade_sunder</t>
  </si>
  <si>
    <t>npc/abilities/dota/dota_hero_terrorblade/ability10_special_bonus_movement_speed_20</t>
  </si>
  <si>
    <t>ability11_special_bonus_evasion_16</t>
  </si>
  <si>
    <t>npc/abilities/dota/dota_hero_terrorblade/ability11_special_bonus_evasion_16</t>
  </si>
  <si>
    <t>ability12_special_bonus_hp_275</t>
  </si>
  <si>
    <t>npc/abilities/dota/dota_hero_terrorblade/ability12_special_bonus_hp_275</t>
  </si>
  <si>
    <t>npc/abilities/dota/dota_hero_terrorblade/ability13_special_bonus_attack_speed_30</t>
  </si>
  <si>
    <t>npc/abilities/dota/dota_hero_terrorblade/ability14_special_bonus_all_stats_8</t>
  </si>
  <si>
    <t>ability15_special_bonus_unique_terrorblade_5</t>
  </si>
  <si>
    <t>479</t>
  </si>
  <si>
    <t>npc/abilities/dota/dota_hero_terrorblade/ability15_special_bonus_unique_terrorblade_5</t>
  </si>
  <si>
    <t>ability16_special_bonus_unique_terrorblade</t>
  </si>
  <si>
    <t>6107</t>
  </si>
  <si>
    <t>npc/abilities/dota/dota_hero_terrorblade/ability16_special_bonus_unique_terrorblade</t>
  </si>
  <si>
    <t>FIELD_INTEGER
34
terrorblade_sunder</t>
  </si>
  <si>
    <t>ability17_special_bonus_unique_terrorblade_3</t>
  </si>
  <si>
    <t>6943</t>
  </si>
  <si>
    <t>npc/abilities/dota/dota_hero_terrorblade/ability17_special_bonus_unique_terrorblade_3</t>
  </si>
  <si>
    <t>FIELD_INTEGER
20
terrorblade_metamorphosis</t>
  </si>
  <si>
    <t>ability1_phoenix_icarus_dive</t>
  </si>
  <si>
    <t>5623</t>
  </si>
  <si>
    <t>npc/abilities/dota/dota_hero_phoenix/ability1_phoenix_icarus_dive</t>
  </si>
  <si>
    <t>var_type
hp_cost_perc</t>
  </si>
  <si>
    <t xml:space="preserve">var_type
dash_length
</t>
  </si>
  <si>
    <t xml:space="preserve">FIELD_INTEGER
1100 1200 1300 1400
</t>
  </si>
  <si>
    <t>var_type
dash_width</t>
  </si>
  <si>
    <t>FIELD_INTEGER
15 35 55 75</t>
  </si>
  <si>
    <t>var_type
burn_tick_interval</t>
  </si>
  <si>
    <t xml:space="preserve">var_type
slow_movement_speed_pct
</t>
  </si>
  <si>
    <t xml:space="preserve">FIELD_INTEGER
16 19 22 25
</t>
  </si>
  <si>
    <t>var_type
dive_duration</t>
  </si>
  <si>
    <t>ability2_phoenix_fire_spirits</t>
  </si>
  <si>
    <t>5625</t>
  </si>
  <si>
    <t>npc/abilities/dota/dota_hero_phoenix/ability2_phoenix_fire_spirits</t>
  </si>
  <si>
    <t>var_type
spirit_speed</t>
  </si>
  <si>
    <t>FIELD_INTEGER
900 900 900 900</t>
  </si>
  <si>
    <t>var_type
attackspeed_slow</t>
  </si>
  <si>
    <t>FIELD_INTEGER
-80 -100 -120 -140</t>
  </si>
  <si>
    <t>var_type
spirit_count</t>
  </si>
  <si>
    <t>ability3_phoenix_sun_ray</t>
  </si>
  <si>
    <t>5626</t>
  </si>
  <si>
    <t>npc/abilities/dota/dota_hero_phoenix/ability3_phoenix_sun_ray</t>
  </si>
  <si>
    <t>var_type
hp_cost_perc_per_second</t>
  </si>
  <si>
    <t>FIELD_INTEGER
14 20 26 32</t>
  </si>
  <si>
    <t xml:space="preserve">var_type
hp_perc_damage
</t>
  </si>
  <si>
    <t xml:space="preserve">FIELD_FLOAT
1 2.75 4.5 6.25
</t>
  </si>
  <si>
    <t>var_type
base_heal</t>
  </si>
  <si>
    <t>FIELD_INTEGER
7 10 13 16</t>
  </si>
  <si>
    <t>var_type
hp_perc_heal</t>
  </si>
  <si>
    <t>FIELD_FLOAT
0.5 1.0 1.5 2.0</t>
  </si>
  <si>
    <t>FIELD_INTEGER
130</t>
  </si>
  <si>
    <t>var_type
forward_move_speed</t>
  </si>
  <si>
    <t>FIELD_FLOAT
250</t>
  </si>
  <si>
    <t>var_type
turn_rate_initial</t>
  </si>
  <si>
    <t>ability4_phoenix_sun_ray_toggle_move</t>
  </si>
  <si>
    <t>5628</t>
  </si>
  <si>
    <t>npc/abilities/dota/dota_hero_phoenix/ability4_phoenix_sun_ray_toggle_move</t>
  </si>
  <si>
    <t>ability6_phoenix_supernova</t>
  </si>
  <si>
    <t>5630</t>
  </si>
  <si>
    <t>npc/abilities/dota/dota_hero_phoenix/ability6_phoenix_supernova</t>
  </si>
  <si>
    <t>var_type
damage_per_sec</t>
  </si>
  <si>
    <t>FIELD_INTEGER
60 90 120</t>
  </si>
  <si>
    <t xml:space="preserve">FIELD_FLOAT
2.0 2.5 3.0
</t>
  </si>
  <si>
    <t xml:space="preserve">var_type
max_hero_attacks
</t>
  </si>
  <si>
    <t>var_type
max_hero_attacks_scepter
RequiresScepter</t>
  </si>
  <si>
    <t>FIELD_INTEGER
7 10 13
1</t>
  </si>
  <si>
    <t>var_type
cast_range_tooltip_scepter
RequiresScepter</t>
  </si>
  <si>
    <t>ability7_phoenix_launch_fire_spirit</t>
  </si>
  <si>
    <t>5631</t>
  </si>
  <si>
    <t>npc/abilities/dota/dota_hero_phoenix/ability7_phoenix_launch_fire_spirit</t>
  </si>
  <si>
    <t>FIELD_FLOAT
20.0 20.0 20.0 20.0</t>
  </si>
  <si>
    <t>ability8_phoenix_icarus_dive_stop</t>
  </si>
  <si>
    <t>5624</t>
  </si>
  <si>
    <t>npc/abilities/dota/dota_hero_phoenix/ability8_phoenix_icarus_dive_stop</t>
  </si>
  <si>
    <t>5627</t>
  </si>
  <si>
    <t>npc/abilities/dota/dota_hero_phoenix/ability9_phoenix_sun_ray_stop</t>
  </si>
  <si>
    <t>ability10_special_bonus_unique_phoenix_6</t>
  </si>
  <si>
    <t>406</t>
  </si>
  <si>
    <t>npc/abilities/dota/dota_hero_phoenix/ability10_special_bonus_unique_phoenix_6</t>
  </si>
  <si>
    <t>FIELD_INTEGER
25
phoenix_icarus_dive</t>
  </si>
  <si>
    <t>npc/abilities/dota/dota_hero_phoenix/ability11_special_bonus_spell_amplify_6</t>
  </si>
  <si>
    <t>ability12_special_bonus_unique_phoenix_3</t>
  </si>
  <si>
    <t>6401</t>
  </si>
  <si>
    <t>npc/abilities/dota/dota_hero_phoenix/ability12_special_bonus_unique_phoenix_3</t>
  </si>
  <si>
    <t>FIELD_INTEGER
20
phoenix_fire_spirits</t>
  </si>
  <si>
    <t>ability13_special_bonus_hp_500</t>
  </si>
  <si>
    <t>6235</t>
  </si>
  <si>
    <t>npc/abilities/dota/dota_hero_phoenix/ability13_special_bonus_hp_500</t>
  </si>
  <si>
    <t>ability14_special_bonus_unique_phoenix_4</t>
  </si>
  <si>
    <t>6852</t>
  </si>
  <si>
    <t>npc/abilities/dota/dota_hero_phoenix/ability14_special_bonus_unique_phoenix_4</t>
  </si>
  <si>
    <t>FIELD_INTEGER
1000
phoenix_icarus_dive</t>
  </si>
  <si>
    <t>FIELD_FLOAT
1
phoenix_icarus_dive</t>
  </si>
  <si>
    <t>ability15_special_bonus_unique_phoenix_2</t>
  </si>
  <si>
    <t>6085</t>
  </si>
  <si>
    <t>npc/abilities/dota/dota_hero_phoenix/ability15_special_bonus_unique_phoenix_2</t>
  </si>
  <si>
    <t>FIELD_FLOAT
0.5
phoenix_supernova</t>
  </si>
  <si>
    <t>ability16_special_bonus_unique_phoenix_1</t>
  </si>
  <si>
    <t>6227</t>
  </si>
  <si>
    <t>npc/abilities/dota/dota_hero_phoenix/ability16_special_bonus_unique_phoenix_1</t>
  </si>
  <si>
    <t>FIELD_INTEGER
3
phoenix_supernova</t>
  </si>
  <si>
    <t>ability17_special_bonus_unique_phoenix_5</t>
  </si>
  <si>
    <t>6915</t>
  </si>
  <si>
    <t>npc/abilities/dota/dota_hero_phoenix/ability17_special_bonus_unique_phoenix_5</t>
  </si>
  <si>
    <t>FIELD_FLOAT
1.5
phoenix_sun_ray</t>
  </si>
  <si>
    <t>ability1_oracle_fortunes_end</t>
  </si>
  <si>
    <t>5637</t>
  </si>
  <si>
    <t>npc/abilities/dota/dota_hero_oracle/ability1_oracle_fortunes_end</t>
  </si>
  <si>
    <t>ability2_oracle_fates_edict</t>
  </si>
  <si>
    <t>5638</t>
  </si>
  <si>
    <t>npc/abilities/dota/dota_hero_oracle/ability2_oracle_fates_edict</t>
  </si>
  <si>
    <t>FIELD_FLOAT
3.5 4.0 4.5 5.0</t>
  </si>
  <si>
    <t>var_type
magic_damage_resistance_pct_tooltip</t>
  </si>
  <si>
    <t>ability3_oracle_purifying_flames</t>
  </si>
  <si>
    <t>5639</t>
  </si>
  <si>
    <t>npc/abilities/dota/dota_hero_oracle/ability3_oracle_purifying_flames</t>
  </si>
  <si>
    <t>FIELD_INTEGER
90 180 270 360</t>
  </si>
  <si>
    <t>var_type
heal_per_second</t>
  </si>
  <si>
    <t>FIELD_FLOAT
11.0 22.0 33.0 44.0</t>
  </si>
  <si>
    <t>var_type
total_heal_tooltip</t>
  </si>
  <si>
    <t>FIELD_INTEGER
99 198 297 396</t>
  </si>
  <si>
    <t>FIELD_FLOAT
9.0</t>
  </si>
  <si>
    <t>ability6_oracle_false_promise</t>
  </si>
  <si>
    <t>5640</t>
  </si>
  <si>
    <t>npc/abilities/dota/dota_hero_oracle/ability6_oracle_false_promise</t>
  </si>
  <si>
    <t xml:space="preserve">FIELD_FLOAT
7 8.5 10
</t>
  </si>
  <si>
    <t>var_type
shard_fade_time
RequiresShard</t>
  </si>
  <si>
    <t>FIELD_FLOAT
0.15
1</t>
  </si>
  <si>
    <t>ability10_special_bonus_unique_oracle_2</t>
  </si>
  <si>
    <t>6540</t>
  </si>
  <si>
    <t>npc/abilities/dota/dota_hero_oracle/ability10_special_bonus_unique_oracle_2</t>
  </si>
  <si>
    <t>FIELD_FLOAT
0.4
oracle_fortunes_end</t>
  </si>
  <si>
    <t>ability11_special_bonus_intelligence_12</t>
  </si>
  <si>
    <t>5926</t>
  </si>
  <si>
    <t>npc/abilities/dota/dota_hero_oracle/ability11_special_bonus_intelligence_12</t>
  </si>
  <si>
    <t>ability12_special_bonus_unique_oracle_9</t>
  </si>
  <si>
    <t>791</t>
  </si>
  <si>
    <t>npc/abilities/dota/dota_hero_oracle/ability12_special_bonus_unique_oracle_9</t>
  </si>
  <si>
    <t>FIELD_INTEGER
10
oracle_false_promise</t>
  </si>
  <si>
    <t>ability13_special_bonus_unique_oracle_5</t>
  </si>
  <si>
    <t>405</t>
  </si>
  <si>
    <t>npc/abilities/dota/dota_hero_oracle/ability13_special_bonus_unique_oracle_5</t>
  </si>
  <si>
    <t>FIELD_FLOAT
1.25
oracle_purifying_flames</t>
  </si>
  <si>
    <t>ability14_special_bonus_unique_oracle_6</t>
  </si>
  <si>
    <t>471</t>
  </si>
  <si>
    <t>npc/abilities/dota/dota_hero_oracle/ability14_special_bonus_unique_oracle_6</t>
  </si>
  <si>
    <t>FIELD_FLOAT
20
oracle_false_promise</t>
  </si>
  <si>
    <t>ability15_special_bonus_unique_oracle_8</t>
  </si>
  <si>
    <t>681</t>
  </si>
  <si>
    <t>npc/abilities/dota/dota_hero_oracle/ability15_special_bonus_unique_oracle_8</t>
  </si>
  <si>
    <t>FIELD_INTEGER
30
oracle_purifying_flames</t>
  </si>
  <si>
    <t>ability16_special_bonus_unique_oracle_7</t>
  </si>
  <si>
    <t>544</t>
  </si>
  <si>
    <t>npc/abilities/dota/dota_hero_oracle/ability16_special_bonus_unique_oracle_7</t>
  </si>
  <si>
    <t>FIELD_FLOAT
2.5
oracle_fortunes_end</t>
  </si>
  <si>
    <t>ability17_special_bonus_unique_oracle</t>
  </si>
  <si>
    <t>6206</t>
  </si>
  <si>
    <t>npc/abilities/dota/dota_hero_oracle/ability17_special_bonus_unique_oracle</t>
  </si>
  <si>
    <t>FIELD_FLOAT
1.5
oracle_false_promise</t>
  </si>
  <si>
    <t>ability1_techies_land_mines</t>
  </si>
  <si>
    <t>5599</t>
  </si>
  <si>
    <t>npc/abilities/dota/dota_hero_techies/ability1_techies_land_mines</t>
  </si>
  <si>
    <t>ability2_techies_stasis_trap</t>
  </si>
  <si>
    <t>5600</t>
  </si>
  <si>
    <t>npc/abilities/dota/dota_hero_techies/ability2_techies_stasis_trap</t>
  </si>
  <si>
    <t>var_type
activation_radius</t>
  </si>
  <si>
    <t>var_type
explode_delay</t>
  </si>
  <si>
    <t>var_type
activation_time</t>
  </si>
  <si>
    <t>FIELD_FLOAT
600.0</t>
  </si>
  <si>
    <t>var_type
cast_range_scepter_bonus
RequiresScepter</t>
  </si>
  <si>
    <t>ability3_techies_suicide</t>
  </si>
  <si>
    <t>5601</t>
  </si>
  <si>
    <t>npc/abilities/dota/dota_hero_techies/ability3_techies_suicide</t>
  </si>
  <si>
    <t xml:space="preserve">FIELD_INTEGER
200 300 400 500
</t>
  </si>
  <si>
    <t>FIELD_FLOAT
4 5 6 7</t>
  </si>
  <si>
    <t>var_type
hp_cost</t>
  </si>
  <si>
    <t>FIELD_INTEGER
35 30 25 20</t>
  </si>
  <si>
    <t>FIELD_FLOAT
0.75</t>
  </si>
  <si>
    <t>var_type
shard_stun_duration
RequiresShard</t>
  </si>
  <si>
    <t>FIELD_FLOAT
1.75
1</t>
  </si>
  <si>
    <t>ability4_techies_focused_detonate</t>
  </si>
  <si>
    <t>5635</t>
  </si>
  <si>
    <t>npc/abilities/dota/dota_hero_techies/ability4_techies_focused_detonate</t>
  </si>
  <si>
    <t>ability5_techies_minefield_sign</t>
  </si>
  <si>
    <t>5644</t>
  </si>
  <si>
    <t>npc/abilities/dota/dota_hero_techies/ability5_techies_minefield_sign</t>
  </si>
  <si>
    <t>var_type
lifetime</t>
  </si>
  <si>
    <t>ability6_techies_remote_mines</t>
  </si>
  <si>
    <t>5602</t>
  </si>
  <si>
    <t>npc/abilities/dota/dota_hero_techies/ability6_techies_remote_mines</t>
  </si>
  <si>
    <t>var_type
max_mines</t>
  </si>
  <si>
    <t>FIELD_INTEGER
21</t>
  </si>
  <si>
    <t>FIELD_INTEGER
300 450 600</t>
  </si>
  <si>
    <t>var_type
damage_scepter
RequiresScepter</t>
  </si>
  <si>
    <t>FIELD_INTEGER
450 600 750
1</t>
  </si>
  <si>
    <t>FIELD_INTEGER
425
1</t>
  </si>
  <si>
    <t>var_type
model_scale</t>
  </si>
  <si>
    <t>FIELD_INTEGER
0 10 20</t>
  </si>
  <si>
    <t>var_type
detonate_delay</t>
  </si>
  <si>
    <t>ability10_special_bonus_magic_resistance_20</t>
  </si>
  <si>
    <t>npc/abilities/dota/dota_hero_techies/ability10_special_bonus_magic_resistance_20</t>
  </si>
  <si>
    <t>ability11_special_bonus_unique_techies_3</t>
  </si>
  <si>
    <t>6997</t>
  </si>
  <si>
    <t>npc/abilities/dota/dota_hero_techies/ability11_special_bonus_unique_techies_3</t>
  </si>
  <si>
    <t>ability12_special_bonus_unique_techies</t>
  </si>
  <si>
    <t>6282</t>
  </si>
  <si>
    <t>npc/abilities/dota/dota_hero_techies/ability12_special_bonus_unique_techies</t>
  </si>
  <si>
    <t>FIELD_INTEGER
200
techies_suicide</t>
  </si>
  <si>
    <t>ability13_special_bonus_mp_regen_3</t>
  </si>
  <si>
    <t>npc/abilities/dota/dota_hero_techies/ability13_special_bonus_mp_regen_3</t>
  </si>
  <si>
    <t>ability14_special_bonus_movement_speed_40</t>
  </si>
  <si>
    <t>6093</t>
  </si>
  <si>
    <t>npc/abilities/dota/dota_hero_techies/ability14_special_bonus_movement_speed_40</t>
  </si>
  <si>
    <t>ability15_special_bonus_unique_techies_5</t>
  </si>
  <si>
    <t>412</t>
  </si>
  <si>
    <t>npc/abilities/dota/dota_hero_techies/ability15_special_bonus_unique_techies_5</t>
  </si>
  <si>
    <t>FIELD_INTEGER
15
techies_suicide</t>
  </si>
  <si>
    <t>ability16_special_bonus_attack_damage_252</t>
  </si>
  <si>
    <t>703</t>
  </si>
  <si>
    <t>npc/abilities/dota/dota_hero_techies/ability16_special_bonus_attack_damage_252</t>
  </si>
  <si>
    <t>FIELD_INTEGER
252</t>
  </si>
  <si>
    <t>ability17_special_bonus_unique_techies_4</t>
  </si>
  <si>
    <t>6998</t>
  </si>
  <si>
    <t>npc/abilities/dota/dota_hero_techies/ability17_special_bonus_unique_techies_4</t>
  </si>
  <si>
    <t>ability1_winter_wyvern_arctic_burn</t>
  </si>
  <si>
    <t>5651</t>
  </si>
  <si>
    <t>npc/abilities/dota/dota_hero_winter_wyvern/ability1_winter_wyvern_arctic_burn</t>
  </si>
  <si>
    <t>FIELD_FLOAT
7 8 9 10</t>
  </si>
  <si>
    <t>FIELD_INTEGER
350 400 450 500</t>
  </si>
  <si>
    <t>var_type
percent_damage</t>
  </si>
  <si>
    <t>FIELD_FLOAT
6 7 8 9</t>
  </si>
  <si>
    <t>var_type
damage_duration
CalculateSpellDamageTooltip
DamageTypeTooltip</t>
  </si>
  <si>
    <t>FIELD_FLOAT
5.0
0
DAMAGE_TYPE_NONE</t>
  </si>
  <si>
    <t xml:space="preserve">var_type
move_slow
</t>
  </si>
  <si>
    <t>var_type
night_vision_bonus</t>
  </si>
  <si>
    <t>var_type
projectile_speed_bonus</t>
  </si>
  <si>
    <t>var_type
tree_destruction_radius</t>
  </si>
  <si>
    <t>var_type
attack_point</t>
  </si>
  <si>
    <t>var_type
max_attacks</t>
  </si>
  <si>
    <t>var_type
mana_cost_scepter
RequiresScepter</t>
  </si>
  <si>
    <t>ability2_winter_wyvern_splinter_blast</t>
  </si>
  <si>
    <t>5652</t>
  </si>
  <si>
    <t>npc/abilities/dota/dota_hero_winter_wyvern/ability2_winter_wyvern_splinter_blast</t>
  </si>
  <si>
    <t>var_type
projectile_max_time</t>
  </si>
  <si>
    <t xml:space="preserve">var_type
split_radius
</t>
  </si>
  <si>
    <t>var_type
bonus_movespeed</t>
  </si>
  <si>
    <t>FIELD_INTEGER
-30</t>
  </si>
  <si>
    <t>var_type
movespeed_slow_tooltip</t>
  </si>
  <si>
    <t>var_type
secondary_projectile_speed</t>
  </si>
  <si>
    <t>ability3_winter_wyvern_cold_embrace</t>
  </si>
  <si>
    <t>5653</t>
  </si>
  <si>
    <t>npc/abilities/dota/dota_hero_winter_wyvern/ability3_winter_wyvern_cold_embrace</t>
  </si>
  <si>
    <t xml:space="preserve">var_type
heal_additive
</t>
  </si>
  <si>
    <t xml:space="preserve">FIELD_INTEGER
30 35 40 45
</t>
  </si>
  <si>
    <t>var_type
heal_percentage</t>
  </si>
  <si>
    <t>FIELD_FLOAT
1.75 2.5 3.25 4</t>
  </si>
  <si>
    <t>FIELD_FLOAT
4.0
1</t>
  </si>
  <si>
    <t>var_type
shard_splinter_range
RequiresShard</t>
  </si>
  <si>
    <t>ability6_winter_wyvern_winters_curse</t>
  </si>
  <si>
    <t>5654</t>
  </si>
  <si>
    <t>npc/abilities/dota/dota_hero_winter_wyvern/ability6_winter_wyvern_winters_curse</t>
  </si>
  <si>
    <t>var_type
damage_amplification</t>
  </si>
  <si>
    <t xml:space="preserve">FIELD_FLOAT
4.5 5 5.5
</t>
  </si>
  <si>
    <t>var_type
early_out_timer</t>
  </si>
  <si>
    <t>ability10_special_bonus_unique_winter_wyvern_5</t>
  </si>
  <si>
    <t>418</t>
  </si>
  <si>
    <t>npc/abilities/dota/dota_hero_winter_wyvern/ability10_special_bonus_unique_winter_wyvern_5</t>
  </si>
  <si>
    <t>FIELD_FLOAT
25
winter_wyvern_cold_embrace</t>
  </si>
  <si>
    <t>ability11_special_bonus_attack_damage_50</t>
  </si>
  <si>
    <t>npc/abilities/dota/dota_hero_winter_wyvern/ability11_special_bonus_attack_damage_50</t>
  </si>
  <si>
    <t>npc/abilities/dota/dota_hero_winter_wyvern/ability12_special_bonus_hp_275</t>
  </si>
  <si>
    <t>ability13_special_bonus_night_vision_400</t>
  </si>
  <si>
    <t>6920</t>
  </si>
  <si>
    <t>npc/abilities/dota/dota_hero_winter_wyvern/ability13_special_bonus_night_vision_400</t>
  </si>
  <si>
    <t>ability14_special_bonus_unique_winter_wyvern_1</t>
  </si>
  <si>
    <t>6106</t>
  </si>
  <si>
    <t>npc/abilities/dota/dota_hero_winter_wyvern/ability14_special_bonus_unique_winter_wyvern_1</t>
  </si>
  <si>
    <t>FIELD_INTEGER
12
winter_wyvern_arctic_burn</t>
  </si>
  <si>
    <t>ability15_special_bonus_unique_winter_wyvern_7</t>
  </si>
  <si>
    <t>719</t>
  </si>
  <si>
    <t>npc/abilities/dota/dota_hero_winter_wyvern/ability15_special_bonus_unique_winter_wyvern_7</t>
  </si>
  <si>
    <t>FIELD_INTEGER
100
winter_wyvern_splinter_blast</t>
  </si>
  <si>
    <t>ability16_special_bonus_unique_winter_wyvern_3</t>
  </si>
  <si>
    <t>6523</t>
  </si>
  <si>
    <t>npc/abilities/dota/dota_hero_winter_wyvern/ability16_special_bonus_unique_winter_wyvern_3</t>
  </si>
  <si>
    <t>FIELD_FLOAT
1.5
winter_wyvern_winters_curse</t>
  </si>
  <si>
    <t>ability17_special_bonus_unique_winter_wyvern_4</t>
  </si>
  <si>
    <t>6994</t>
  </si>
  <si>
    <t>npc/abilities/dota/dota_hero_winter_wyvern/ability17_special_bonus_unique_winter_wyvern_4</t>
  </si>
  <si>
    <t>FIELD_FLOAT
1.5
winter_wyvern_splinter_blast</t>
  </si>
  <si>
    <t>ability1_arc_warden_flux</t>
  </si>
  <si>
    <t>5677</t>
  </si>
  <si>
    <t>npc/abilities/dota/dota_hero_arc_warden/ability1_arc_warden_flux</t>
  </si>
  <si>
    <t>ability2_arc_warden_magnetic_field</t>
  </si>
  <si>
    <t>5678</t>
  </si>
  <si>
    <t>npc/abilities/dota/dota_hero_arc_warden/ability2_arc_warden_magnetic_field</t>
  </si>
  <si>
    <t>ability3_arc_warden_spark_wraith</t>
  </si>
  <si>
    <t>5679</t>
  </si>
  <si>
    <t>npc/abilities/dota/dota_hero_arc_warden/ability3_arc_warden_spark_wraith</t>
  </si>
  <si>
    <t>ability6_arc_warden_tempest_double</t>
  </si>
  <si>
    <t>5683</t>
  </si>
  <si>
    <t>npc/abilities/dota/dota_hero_arc_warden/ability6_arc_warden_tempest_double</t>
  </si>
  <si>
    <t>ability10_special_bonus_unique_arc_warden_5</t>
  </si>
  <si>
    <t>7120</t>
  </si>
  <si>
    <t>npc/abilities/dota/dota_hero_arc_warden/ability10_special_bonus_unique_arc_warden_5</t>
  </si>
  <si>
    <t>npc/abilities/dota/dota_hero_arc_warden/ability11_special_bonus_hp_225</t>
  </si>
  <si>
    <t>ability12_special_bonus_attack_speed_40</t>
  </si>
  <si>
    <t>npc/abilities/dota/dota_hero_arc_warden/ability12_special_bonus_attack_speed_40</t>
  </si>
  <si>
    <t>npc/abilities/dota/dota_hero_arc_warden/ability13_special_bonus_cooldown_reduction_12</t>
  </si>
  <si>
    <t>ability14_special_bonus_unique_arc_warden</t>
  </si>
  <si>
    <t>6287</t>
  </si>
  <si>
    <t>npc/abilities/dota/dota_hero_arc_warden/ability14_special_bonus_unique_arc_warden</t>
  </si>
  <si>
    <t>ability15_special_bonus_attack_range_100</t>
  </si>
  <si>
    <t>npc/abilities/dota/dota_hero_arc_warden/ability15_special_bonus_attack_range_100</t>
  </si>
  <si>
    <t>ability16_special_bonus_lifesteal_25</t>
  </si>
  <si>
    <t>npc/abilities/dota/dota_hero_arc_warden/ability16_special_bonus_lifesteal_25</t>
  </si>
  <si>
    <t>ability17_special_bonus_unique_arc_warden_6</t>
  </si>
  <si>
    <t>685</t>
  </si>
  <si>
    <t>npc/abilities/dota/dota_hero_arc_warden/ability17_special_bonus_unique_arc_warden_6</t>
  </si>
  <si>
    <t>ability1_abyssal_underlord_firestorm</t>
  </si>
  <si>
    <t>5613</t>
  </si>
  <si>
    <t>npc/abilities/dota/dota_hero_abyssal_underlord/ability1_abyssal_underlord_firestorm</t>
  </si>
  <si>
    <t>ability2_abyssal_underlord_pit_of_malice</t>
  </si>
  <si>
    <t>5614</t>
  </si>
  <si>
    <t>npc/abilities/dota/dota_hero_abyssal_underlord/ability2_abyssal_underlord_pit_of_malice</t>
  </si>
  <si>
    <t>ability3_abyssal_underlord_atrophy_aura</t>
  </si>
  <si>
    <t>5615</t>
  </si>
  <si>
    <t>npc/abilities/dota/dota_hero_abyssal_underlord/ability3_abyssal_underlord_atrophy_aura</t>
  </si>
  <si>
    <t>ability6_abyssal_underlord_dark_rift</t>
  </si>
  <si>
    <t>5616</t>
  </si>
  <si>
    <t>npc/abilities/dota/dota_hero_abyssal_underlord/ability6_abyssal_underlord_dark_rift</t>
  </si>
  <si>
    <t>ability7_abyssal_underlord_cancel_dark_rift</t>
  </si>
  <si>
    <t>5617</t>
  </si>
  <si>
    <t>npc/abilities/dota/dota_hero_abyssal_underlord/ability7_abyssal_underlord_cancel_dark_rift</t>
  </si>
  <si>
    <t>npc/abilities/dota/dota_hero_abyssal_underlord/ability10_special_bonus_armor_5</t>
  </si>
  <si>
    <t>ability11_special_bonus_unique_underlord_8</t>
  </si>
  <si>
    <t>710</t>
  </si>
  <si>
    <t>npc/abilities/dota/dota_hero_abyssal_underlord/ability11_special_bonus_unique_underlord_8</t>
  </si>
  <si>
    <t>ability12_special_bonus_unique_underlord_6</t>
  </si>
  <si>
    <t>557</t>
  </si>
  <si>
    <t>npc/abilities/dota/dota_hero_abyssal_underlord/ability12_special_bonus_unique_underlord_6</t>
  </si>
  <si>
    <t>ability13_special_bonus_unique_underlord_5</t>
  </si>
  <si>
    <t>556</t>
  </si>
  <si>
    <t>npc/abilities/dota/dota_hero_abyssal_underlord/ability13_special_bonus_unique_underlord_5</t>
  </si>
  <si>
    <t>ability14_special_bonus_attack_speed_60</t>
  </si>
  <si>
    <t>npc/abilities/dota/dota_hero_abyssal_underlord/ability14_special_bonus_attack_speed_60</t>
  </si>
  <si>
    <t>npc/abilities/dota/dota_hero_abyssal_underlord/ability15_special_bonus_hp_regen_20</t>
  </si>
  <si>
    <t>ability16_special_bonus_unique_underlord</t>
  </si>
  <si>
    <t>6019</t>
  </si>
  <si>
    <t>npc/abilities/dota/dota_hero_abyssal_underlord/ability16_special_bonus_unique_underlord</t>
  </si>
  <si>
    <t>ability17_special_bonus_unique_underlord_9</t>
  </si>
  <si>
    <t>805</t>
  </si>
  <si>
    <t>npc/abilities/dota/dota_hero_abyssal_underlord/ability17_special_bonus_unique_underlord_9</t>
  </si>
  <si>
    <t>ability1_monkey_king_boundless_strike</t>
  </si>
  <si>
    <t>5716</t>
  </si>
  <si>
    <t>npc/abilities/dota/dota_hero_monkey_king/ability1_monkey_king_boundless_strike</t>
  </si>
  <si>
    <t>ability2_monkey_king_tree_dance</t>
  </si>
  <si>
    <t>5721</t>
  </si>
  <si>
    <t>npc/abilities/dota/dota_hero_monkey_king/ability2_monkey_king_tree_dance</t>
  </si>
  <si>
    <t>var_type
leap_speed</t>
  </si>
  <si>
    <t>var_type
spring_leap_speed</t>
  </si>
  <si>
    <t>var_type
give_up_distance</t>
  </si>
  <si>
    <t>FIELD_INTEGER
1850</t>
  </si>
  <si>
    <t xml:space="preserve">var_type
ground_jump_distance
</t>
  </si>
  <si>
    <t xml:space="preserve">FIELD_INTEGER
900
</t>
  </si>
  <si>
    <t xml:space="preserve">var_type
perched_jump_distance
</t>
  </si>
  <si>
    <t xml:space="preserve">FIELD_INTEGER
1000
</t>
  </si>
  <si>
    <t>var_type
jump_damage_cooldown</t>
  </si>
  <si>
    <t>var_type
perched_day_vision</t>
  </si>
  <si>
    <t>var_type
perched_night_vision</t>
  </si>
  <si>
    <t>var_type
perched_spot_height</t>
  </si>
  <si>
    <t>FIELD_FLOAT
192.0</t>
  </si>
  <si>
    <t>var_type
unperched_stunned_duration</t>
  </si>
  <si>
    <t>var_type
top_level_height</t>
  </si>
  <si>
    <t xml:space="preserve">var_type
impact_damage_tooltip
</t>
  </si>
  <si>
    <t xml:space="preserve">FIELD_INTEGER
140 210 280 350
</t>
  </si>
  <si>
    <t>ability3_monkey_king_primal_spring</t>
  </si>
  <si>
    <t>5724</t>
  </si>
  <si>
    <t>npc/abilities/dota/dota_hero_monkey_king/ability3_monkey_king_primal_spring</t>
  </si>
  <si>
    <t xml:space="preserve">var_type
impact_damage
</t>
  </si>
  <si>
    <t>var_type
impact_movement_slow</t>
  </si>
  <si>
    <t>FIELD_INTEGER
20 40 60 80</t>
  </si>
  <si>
    <t>var_type
impact_slow_duration</t>
  </si>
  <si>
    <t>var_type
impact_radius</t>
  </si>
  <si>
    <t>ability4_monkey_king_jingu_mastery</t>
  </si>
  <si>
    <t>5723</t>
  </si>
  <si>
    <t>npc/abilities/dota/dota_hero_monkey_king/ability4_monkey_king_jingu_mastery</t>
  </si>
  <si>
    <t>var_type
required_hits</t>
  </si>
  <si>
    <t>var_type
counter_duration</t>
  </si>
  <si>
    <t>FIELD_INTEGER
7 8 9 10</t>
  </si>
  <si>
    <t xml:space="preserve">var_type
charges
</t>
  </si>
  <si>
    <t xml:space="preserve">FIELD_INTEGER
40 70 100 130
</t>
  </si>
  <si>
    <t>var_type
lifesteal</t>
  </si>
  <si>
    <t>ability5_monkey_king_mischief</t>
  </si>
  <si>
    <t>5719</t>
  </si>
  <si>
    <t>npc/abilities/dota/dota_hero_monkey_king/ability5_monkey_king_mischief</t>
  </si>
  <si>
    <t>ability6_monkey_king_wukongs_command</t>
  </si>
  <si>
    <t>5725</t>
  </si>
  <si>
    <t>npc/abilities/dota/dota_hero_monkey_king/ability6_monkey_king_wukongs_command</t>
  </si>
  <si>
    <t>var_type
first_radius</t>
  </si>
  <si>
    <t>var_type
second_radius</t>
  </si>
  <si>
    <t>var_type
num_first_soldiers</t>
  </si>
  <si>
    <t>var_type
num_second_soldiers</t>
  </si>
  <si>
    <t>var_type
move_speed</t>
  </si>
  <si>
    <t xml:space="preserve">FIELD_INTEGER
12 18 24
</t>
  </si>
  <si>
    <t>FIELD_FLOAT
13.0</t>
  </si>
  <si>
    <t>var_type
leadership_radius_buffer</t>
  </si>
  <si>
    <t>FIELD_INTEGER
1550
1</t>
  </si>
  <si>
    <t>var_type
outer_attack_buffer</t>
  </si>
  <si>
    <t>ability7_monkey_king_primal_spring_early</t>
  </si>
  <si>
    <t>5726</t>
  </si>
  <si>
    <t>npc/abilities/dota/dota_hero_monkey_king/ability7_monkey_king_primal_spring_early</t>
  </si>
  <si>
    <t>ability8_monkey_king_untransform</t>
  </si>
  <si>
    <t>5722</t>
  </si>
  <si>
    <t>npc/abilities/dota/dota_hero_monkey_king/ability8_monkey_king_untransform</t>
  </si>
  <si>
    <t>ability10_special_bonus_unique_monkey_king_5</t>
  </si>
  <si>
    <t>7024</t>
  </si>
  <si>
    <t>npc/abilities/dota/dota_hero_monkey_king/ability10_special_bonus_unique_monkey_king_5</t>
  </si>
  <si>
    <t>FIELD_INTEGER
50
monkey_king_tree_dance</t>
  </si>
  <si>
    <t>npc/abilities/dota/dota_hero_monkey_king/ability11_special_bonus_attack_speed_20</t>
  </si>
  <si>
    <t>ability12_special_bonus_unique_monkey_king_7</t>
  </si>
  <si>
    <t>7038</t>
  </si>
  <si>
    <t>npc/abilities/dota/dota_hero_monkey_king/ability12_special_bonus_unique_monkey_king_7</t>
  </si>
  <si>
    <t>FIELD_INTEGER
450
monkey_king_tree_dance</t>
  </si>
  <si>
    <t>ability13_special_bonus_unique_monkey_king_2</t>
  </si>
  <si>
    <t>6421</t>
  </si>
  <si>
    <t>npc/abilities/dota/dota_hero_monkey_king/ability13_special_bonus_unique_monkey_king_2</t>
  </si>
  <si>
    <t>FIELD_INTEGER
130
monkey_king_jingu_mastery</t>
  </si>
  <si>
    <t>ability14_special_bonus_unique_monkey_king</t>
  </si>
  <si>
    <t>6303</t>
  </si>
  <si>
    <t>npc/abilities/dota/dota_hero_monkey_king/ability14_special_bonus_unique_monkey_king</t>
  </si>
  <si>
    <t>FIELD_INTEGER
40
monkey_king_boundless_strike</t>
  </si>
  <si>
    <t>ability15_special_bonus_unique_monkey_king_10</t>
  </si>
  <si>
    <t>802</t>
  </si>
  <si>
    <t>npc/abilities/dota/dota_hero_monkey_king/ability15_special_bonus_unique_monkey_king_10</t>
  </si>
  <si>
    <t>FIELD_FLOAT
7
monkey_king_boundless_strike</t>
  </si>
  <si>
    <t>ability16_special_bonus_unique_monkey_king_8</t>
  </si>
  <si>
    <t>747</t>
  </si>
  <si>
    <t>npc/abilities/dota/dota_hero_monkey_king/ability16_special_bonus_unique_monkey_king_8</t>
  </si>
  <si>
    <t>FIELD_FLOAT
0
monkey_king_tree_dance</t>
  </si>
  <si>
    <t>ability17_special_bonus_unique_monkey_king_6</t>
  </si>
  <si>
    <t>7025</t>
  </si>
  <si>
    <t>npc/abilities/dota/dota_hero_monkey_king/ability17_special_bonus_unique_monkey_king_6</t>
  </si>
  <si>
    <t>FIELD_INTEGER
1100
monkey_king_wukongs_command</t>
  </si>
  <si>
    <t>FIELD_INTEGER
7
monkey_king_wukongs_command</t>
  </si>
  <si>
    <t>ability1_pangolier_swashbuckle</t>
  </si>
  <si>
    <t>6344</t>
  </si>
  <si>
    <t>npc/abilities/dota/dota_hero_pangolier/ability1_pangolier_swashbuckle</t>
  </si>
  <si>
    <t>var_type
dash_range</t>
  </si>
  <si>
    <t>FIELD_INTEGER
850</t>
  </si>
  <si>
    <t>var_type
dash_speed</t>
  </si>
  <si>
    <t>FIELD_INTEGER
25 45 65 85
0</t>
  </si>
  <si>
    <t>ability2_pangolier_shield_crash</t>
  </si>
  <si>
    <t>6461</t>
  </si>
  <si>
    <t>npc/abilities/dota/dota_hero_pangolier/ability2_pangolier_shield_crash</t>
  </si>
  <si>
    <t>ability3_pangolier_lucky_shot</t>
  </si>
  <si>
    <t>7307</t>
  </si>
  <si>
    <t>npc/abilities/dota/dota_hero_pangolier/ability3_pangolier_lucky_shot</t>
  </si>
  <si>
    <t>ability4_pangolier_rollup</t>
  </si>
  <si>
    <t>8027</t>
  </si>
  <si>
    <t>npc/abilities/dota/dota_hero_pangolier/ability4_pangolier_rollup</t>
  </si>
  <si>
    <t>var_type
cast_time_tooltip</t>
  </si>
  <si>
    <t>FIELD_FLOAT
0.05</t>
  </si>
  <si>
    <t>var_type
turn_rate_boosted</t>
  </si>
  <si>
    <t>FIELD_FLOAT
275</t>
  </si>
  <si>
    <t>var_type
bounce_duration</t>
  </si>
  <si>
    <t>var_type
knockback_radius</t>
  </si>
  <si>
    <t>FIELD_FLOAT
2.75</t>
  </si>
  <si>
    <t>var_type
jump_recover_time</t>
  </si>
  <si>
    <t>ability5_pangolier_rollup_stop</t>
  </si>
  <si>
    <t>8029</t>
  </si>
  <si>
    <t>npc/abilities/dota/dota_hero_pangolier/ability5_pangolier_rollup_stop</t>
  </si>
  <si>
    <t>ability6_pangolier_gyroshell</t>
  </si>
  <si>
    <t>6343</t>
  </si>
  <si>
    <t>npc/abilities/dota/dota_hero_pangolier/ability6_pangolier_gyroshell</t>
  </si>
  <si>
    <t>FIELD_FLOAT
550</t>
  </si>
  <si>
    <t>FIELD_FLOAT
165</t>
  </si>
  <si>
    <t>FIELD_FLOAT
120</t>
  </si>
  <si>
    <t xml:space="preserve">FIELD_FLOAT
10.0
</t>
  </si>
  <si>
    <t>ability7_pangolier_gyroshell_stop</t>
  </si>
  <si>
    <t>6459</t>
  </si>
  <si>
    <t>npc/abilities/dota/dota_hero_pangolier/ability7_pangolier_gyroshell_stop</t>
  </si>
  <si>
    <t>npc/abilities/dota/dota_hero_pangolier/ability10_special_bonus_mp_regen_150</t>
  </si>
  <si>
    <t>ability11_special_bonus_unique_pangolier_7</t>
  </si>
  <si>
    <t>9391</t>
  </si>
  <si>
    <t>npc/abilities/dota/dota_hero_pangolier/ability11_special_bonus_unique_pangolier_7</t>
  </si>
  <si>
    <t>FIELD_INTEGER
1
pangolier_swashbuckle</t>
  </si>
  <si>
    <t>ability12_special_bonus_unique_pangolier_2</t>
  </si>
  <si>
    <t>6463</t>
  </si>
  <si>
    <t>npc/abilities/dota/dota_hero_pangolier/ability12_special_bonus_unique_pangolier_2</t>
  </si>
  <si>
    <t>ability13_special_bonus_unique_pangolier_6</t>
  </si>
  <si>
    <t>9135</t>
  </si>
  <si>
    <t>npc/abilities/dota/dota_hero_pangolier/ability13_special_bonus_unique_pangolier_6</t>
  </si>
  <si>
    <t>FIELD_FLOAT
3
pangolier_gyroshell</t>
  </si>
  <si>
    <t>ability14_special_bonus_unique_pangolier_3</t>
  </si>
  <si>
    <t>9060</t>
  </si>
  <si>
    <t>npc/abilities/dota/dota_hero_pangolier/ability14_special_bonus_unique_pangolier_3</t>
  </si>
  <si>
    <t>FIELD_INTEGER
30
pangolier_swashbuckle</t>
  </si>
  <si>
    <t>ability15_special_bonus_strength_18</t>
  </si>
  <si>
    <t>469</t>
  </si>
  <si>
    <t>npc/abilities/dota/dota_hero_pangolier/ability15_special_bonus_strength_18</t>
  </si>
  <si>
    <t>ability16_special_bonus_unique_pangolier_4</t>
  </si>
  <si>
    <t>9061</t>
  </si>
  <si>
    <t>npc/abilities/dota/dota_hero_pangolier/ability16_special_bonus_unique_pangolier_4</t>
  </si>
  <si>
    <t>FIELD_FLOAT
-3
pangolier_swashbuckle</t>
  </si>
  <si>
    <t>ability17_special_bonus_unique_pangolier_5</t>
  </si>
  <si>
    <t>9062</t>
  </si>
  <si>
    <t>npc/abilities/dota/dota_hero_pangolier/ability17_special_bonus_unique_pangolier_5</t>
  </si>
  <si>
    <t>FIELD_FLOAT
20.0
pangolier_gyroshell</t>
  </si>
  <si>
    <t>ability1_dark_willow_bramble_maze</t>
  </si>
  <si>
    <t>6339</t>
  </si>
  <si>
    <t>npc/abilities/dota/dota_hero_dark_willow/ability1_dark_willow_bramble_maze</t>
  </si>
  <si>
    <t>var_type
placement_range</t>
  </si>
  <si>
    <t>var_type
placement_count</t>
  </si>
  <si>
    <t>var_type
placement_duration</t>
  </si>
  <si>
    <t>var_type
latch_duration</t>
  </si>
  <si>
    <t>FIELD_FLOAT
1.0 1.5 2.0 2.5</t>
  </si>
  <si>
    <t>var_type
damage_per_tick</t>
  </si>
  <si>
    <t>var_type
latch_creation_interval</t>
  </si>
  <si>
    <t>FIELD_FLOAT
0.075</t>
  </si>
  <si>
    <t>var_type
latch_creation_delay</t>
  </si>
  <si>
    <t>var_type
initial_creation_delay</t>
  </si>
  <si>
    <t>ability2_dark_willow_shadow_realm</t>
  </si>
  <si>
    <t>6341</t>
  </si>
  <si>
    <t>npc/abilities/dota/dota_hero_dark_willow/ability2_dark_willow_shadow_realm</t>
  </si>
  <si>
    <t xml:space="preserve">FIELD_FLOAT
5
</t>
  </si>
  <si>
    <t>var_type
max_damage_duration
CalculateSpellDamageTooltip
DamageTypeTooltip</t>
  </si>
  <si>
    <t>FIELD_FLOAT
3.5
0
DAMAGE_TYPE_NONE</t>
  </si>
  <si>
    <t>ability3_dark_willow_cursed_crown</t>
  </si>
  <si>
    <t>6342</t>
  </si>
  <si>
    <t>npc/abilities/dota/dota_hero_dark_willow/ability3_dark_willow_cursed_crown</t>
  </si>
  <si>
    <t xml:space="preserve">var_type
stun_radius
</t>
  </si>
  <si>
    <t xml:space="preserve">FIELD_INTEGER
360
</t>
  </si>
  <si>
    <t>var_type
shard_delay_reduction
RequiresShard</t>
  </si>
  <si>
    <t>FIELD_FLOAT
1
1</t>
  </si>
  <si>
    <t>var_type
shard_bramble_amount
RequiresShard</t>
  </si>
  <si>
    <t>var_type
shard_spawn_radius
RequiresShard</t>
  </si>
  <si>
    <t>ability4_dark_willow_bedlam</t>
  </si>
  <si>
    <t>6340</t>
  </si>
  <si>
    <t>npc/abilities/dota/dota_hero_dark_willow/ability4_dark_willow_bedlam</t>
  </si>
  <si>
    <t>ability6_dark_willow_terrorize</t>
  </si>
  <si>
    <t>8340</t>
  </si>
  <si>
    <t>npc/abilities/dota/dota_hero_dark_willow/ability6_dark_willow_terrorize</t>
  </si>
  <si>
    <t>var_type
destination_travel_speed</t>
  </si>
  <si>
    <t>var_type
destination_radius</t>
  </si>
  <si>
    <t>var_type
destination_status_duration</t>
  </si>
  <si>
    <t>FIELD_FLOAT
3.5 3.75 4</t>
  </si>
  <si>
    <t>var_type
return_travel_speed</t>
  </si>
  <si>
    <t>var_type
starting_height</t>
  </si>
  <si>
    <t>var_type
telegraph_to_enemies</t>
  </si>
  <si>
    <t>ability10_special_bonus_unique_dark_willow_6</t>
  </si>
  <si>
    <t>515</t>
  </si>
  <si>
    <t>npc/abilities/dota/dota_hero_dark_willow/ability10_special_bonus_unique_dark_willow_6</t>
  </si>
  <si>
    <t>FIELD_FLOAT
0.5
dark_willow_cursed_crown</t>
  </si>
  <si>
    <t>ability11_special_bonus_unique_dark_willow_5</t>
  </si>
  <si>
    <t>514</t>
  </si>
  <si>
    <t>npc/abilities/dota/dota_hero_dark_willow/ability11_special_bonus_unique_dark_willow_5</t>
  </si>
  <si>
    <t>FIELD_FLOAT
2
dark_willow_shadow_realm</t>
  </si>
  <si>
    <t>ability12_special_bonus_unique_dark_willow_4</t>
  </si>
  <si>
    <t>7655</t>
  </si>
  <si>
    <t>npc/abilities/dota/dota_hero_dark_willow/ability12_special_bonus_unique_dark_willow_4</t>
  </si>
  <si>
    <t>FIELD_INTEGER
30
dark_willow_bedlam</t>
  </si>
  <si>
    <t>ability13_special_bonus_unique_dark_willow_7</t>
  </si>
  <si>
    <t>780</t>
  </si>
  <si>
    <t>npc/abilities/dota/dota_hero_dark_willow/ability13_special_bonus_unique_dark_willow_7</t>
  </si>
  <si>
    <t>FIELD_INTEGER
160
dark_willow_cursed_crown</t>
  </si>
  <si>
    <t>ability14_special_bonus_attack_damage_50</t>
  </si>
  <si>
    <t>npc/abilities/dota/dota_hero_dark_willow/ability14_special_bonus_attack_damage_50</t>
  </si>
  <si>
    <t>ability15_special_bonus_unique_dark_willow_3</t>
  </si>
  <si>
    <t>7859</t>
  </si>
  <si>
    <t>npc/abilities/dota/dota_hero_dark_willow/ability15_special_bonus_unique_dark_willow_3</t>
  </si>
  <si>
    <t>FIELD_FLOAT
7
dark_willow_bramble_maze</t>
  </si>
  <si>
    <t>ability16_special_bonus_attack_speed_110</t>
  </si>
  <si>
    <t>478</t>
  </si>
  <si>
    <t>npc/abilities/dota/dota_hero_dark_willow/ability16_special_bonus_attack_speed_110</t>
  </si>
  <si>
    <t>ability17_special_bonus_unique_dark_willow_2</t>
  </si>
  <si>
    <t>6465</t>
  </si>
  <si>
    <t>npc/abilities/dota/dota_hero_dark_willow/ability17_special_bonus_unique_dark_willow_2</t>
  </si>
  <si>
    <t>FIELD_FLOAT
1.5
dark_willow_terrorize</t>
  </si>
  <si>
    <t>ability1_grimstroke_dark_artistry</t>
  </si>
  <si>
    <t>8000</t>
  </si>
  <si>
    <t>npc/abilities/dota/dota_hero_grimstroke/ability1_grimstroke_dark_artistry</t>
  </si>
  <si>
    <t>FIELD_INTEGER
120</t>
  </si>
  <si>
    <t>var_type
damage
LinkedSpecialBonusOperation</t>
  </si>
  <si>
    <t>FIELD_INTEGER
100 160 220 280
SPECIAL_BONUS_PERCENTAGE_ADD</t>
  </si>
  <si>
    <t>var_type
bonus_damage_per_target
LinkedSpecialBonusOperation</t>
  </si>
  <si>
    <t>FIELD_INTEGER
20 30 40 50
SPECIAL_BONUS_PERCENTAGE_ADD</t>
  </si>
  <si>
    <t>var_type
movement_slow_pct</t>
  </si>
  <si>
    <t>ability2_grimstroke_ink_creature</t>
  </si>
  <si>
    <t>8006</t>
  </si>
  <si>
    <t>npc/abilities/dota/dota_hero_grimstroke/ability2_grimstroke_ink_creature</t>
  </si>
  <si>
    <t>var_type
spawn_time</t>
  </si>
  <si>
    <t>FIELD_FLOAT
750</t>
  </si>
  <si>
    <t xml:space="preserve">FIELD_INTEGER
6 6 9 9
</t>
  </si>
  <si>
    <t>var_type
hero_attack_multiplier</t>
  </si>
  <si>
    <t>var_type
infection_search_radius</t>
  </si>
  <si>
    <t>var_type
pop_damage</t>
  </si>
  <si>
    <t>FIELD_INTEGER
120 200 280 360</t>
  </si>
  <si>
    <t>var_type
return_projectile_speed</t>
  </si>
  <si>
    <t>var_type
latched_unit_offset</t>
  </si>
  <si>
    <t>ability3_grimstroke_spirit_walk</t>
  </si>
  <si>
    <t>8007</t>
  </si>
  <si>
    <t>npc/abilities/dota/dota_hero_grimstroke/ability3_grimstroke_spirit_walk</t>
  </si>
  <si>
    <t xml:space="preserve">var_type
movespeed_bonus_pct
</t>
  </si>
  <si>
    <t xml:space="preserve">FIELD_INTEGER
10 12 14 16
</t>
  </si>
  <si>
    <t xml:space="preserve">FIELD_INTEGER
375
</t>
  </si>
  <si>
    <t xml:space="preserve">FIELD_INTEGER
90 180 270 360
</t>
  </si>
  <si>
    <t>var_type
max_stun</t>
  </si>
  <si>
    <t>FIELD_FLOAT
1.1 1.9 2.7 3.5</t>
  </si>
  <si>
    <t>var_type
tick_dps_tooltip</t>
  </si>
  <si>
    <t>var_type
max_threshold_duration</t>
  </si>
  <si>
    <t>var_type
shard_bonus_damage_pct
RequiresShard</t>
  </si>
  <si>
    <t>var_type
shard_heal_pct
RequiresShard</t>
  </si>
  <si>
    <t>ability4_grimstroke_dark_portrait</t>
  </si>
  <si>
    <t>7852</t>
  </si>
  <si>
    <t>npc/abilities/dota/dota_hero_grimstroke/ability4_grimstroke_dark_portrait</t>
  </si>
  <si>
    <t>var_type
images_do_damage_percent</t>
  </si>
  <si>
    <t>var_type
images_do_damage_percent_tooltip</t>
  </si>
  <si>
    <t>var_type
images_take_damage_percent</t>
  </si>
  <si>
    <t>var_type
images_take_damage_percent_tooltip</t>
  </si>
  <si>
    <t>var_type
images_movespeed_bonus</t>
  </si>
  <si>
    <t>ability6_grimstroke_soul_chain</t>
  </si>
  <si>
    <t>6491</t>
  </si>
  <si>
    <t>npc/abilities/dota/dota_hero_grimstroke/ability6_grimstroke_soul_chain</t>
  </si>
  <si>
    <t>ability10_special_bonus_unique_grimstroke_8</t>
  </si>
  <si>
    <t>774</t>
  </si>
  <si>
    <t>npc/abilities/dota/dota_hero_grimstroke/ability10_special_bonus_unique_grimstroke_8</t>
  </si>
  <si>
    <t>FIELD_INTEGER
50
grimstroke_ink_creature</t>
  </si>
  <si>
    <t>ability11_special_bonus_unique_grimstroke_7</t>
  </si>
  <si>
    <t>705</t>
  </si>
  <si>
    <t>npc/abilities/dota/dota_hero_grimstroke/ability11_special_bonus_unique_grimstroke_7</t>
  </si>
  <si>
    <t>FIELD_FLOAT
5
grimstroke_spirit_walk</t>
  </si>
  <si>
    <t>ability12_special_bonus_spell_amplify_15</t>
  </si>
  <si>
    <t>6055</t>
  </si>
  <si>
    <t>npc/abilities/dota/dota_hero_grimstroke/ability12_special_bonus_spell_amplify_15</t>
  </si>
  <si>
    <t>ability13_special_bonus_unique_grimstroke_6</t>
  </si>
  <si>
    <t>508</t>
  </si>
  <si>
    <t>npc/abilities/dota/dota_hero_grimstroke/ability13_special_bonus_unique_grimstroke_6</t>
  </si>
  <si>
    <t>FIELD_INTEGER
16
grimstroke_spirit_walk</t>
  </si>
  <si>
    <t>ability14_special_bonus_unique_grimstroke_3</t>
  </si>
  <si>
    <t>8003</t>
  </si>
  <si>
    <t>npc/abilities/dota/dota_hero_grimstroke/ability14_special_bonus_unique_grimstroke_3</t>
  </si>
  <si>
    <t>FIELD_INTEGER
1000
grimstroke_dark_artistry</t>
  </si>
  <si>
    <t>ability15_special_bonus_unique_grimstroke_4</t>
  </si>
  <si>
    <t>8004</t>
  </si>
  <si>
    <t>npc/abilities/dota/dota_hero_grimstroke/ability15_special_bonus_unique_grimstroke_4</t>
  </si>
  <si>
    <t>FIELD_INTEGER
3
grimstroke_ink_creature</t>
  </si>
  <si>
    <t>ability16_special_bonus_unique_grimstroke_1</t>
  </si>
  <si>
    <t>8001</t>
  </si>
  <si>
    <t>npc/abilities/dota/dota_hero_grimstroke/ability16_special_bonus_unique_grimstroke_1</t>
  </si>
  <si>
    <t>FIELD_INTEGER
150
grimstroke_spirit_walk</t>
  </si>
  <si>
    <t>ability17_special_bonus_unique_grimstroke_2</t>
  </si>
  <si>
    <t>8002</t>
  </si>
  <si>
    <t>npc/abilities/dota/dota_hero_grimstroke/ability17_special_bonus_unique_grimstroke_2</t>
  </si>
  <si>
    <t>FIELD_INTEGER
50
grimstroke_dark_artistry</t>
  </si>
  <si>
    <t>ability1_mars_spear</t>
  </si>
  <si>
    <t>6583</t>
  </si>
  <si>
    <t>npc/abilities/dota/dota_hero_mars/ability1_mars_spear</t>
  </si>
  <si>
    <t xml:space="preserve">FIELD_INTEGER
100 175 250 325
</t>
  </si>
  <si>
    <t>var_type
spear_speed</t>
  </si>
  <si>
    <t>var_type
spear_width</t>
  </si>
  <si>
    <t>var_type
spear_vision</t>
  </si>
  <si>
    <t>var_type
spear_range</t>
  </si>
  <si>
    <t>FIELD_INTEGER
900 1000 1100 1200</t>
  </si>
  <si>
    <t>var_type
activity_duration</t>
  </si>
  <si>
    <t>var_type
shard_trail_duration
RequiresShard</t>
  </si>
  <si>
    <t>FIELD_FLOAT
10.0
1</t>
  </si>
  <si>
    <t>var_type
shard_trail_radius
RequiresShard</t>
  </si>
  <si>
    <t>var_type
shard_dps
RequiresShard</t>
  </si>
  <si>
    <t>ability2_mars_gods_rebuke</t>
  </si>
  <si>
    <t>6495</t>
  </si>
  <si>
    <t>npc/abilities/dota/dota_hero_mars/ability2_mars_gods_rebuke</t>
  </si>
  <si>
    <t>ability3_mars_bulwark</t>
  </si>
  <si>
    <t>6582</t>
  </si>
  <si>
    <t>npc/abilities/dota/dota_hero_mars/ability3_mars_bulwark</t>
  </si>
  <si>
    <t>ability6_mars_arena_of_blood</t>
  </si>
  <si>
    <t>6598</t>
  </si>
  <si>
    <t>npc/abilities/dota/dota_hero_mars/ability6_mars_arena_of_blood</t>
  </si>
  <si>
    <t>FIELD_FLOAT
5 6 7</t>
  </si>
  <si>
    <t>var_type
spear_damage</t>
  </si>
  <si>
    <t>FIELD_INTEGER
75 150 225</t>
  </si>
  <si>
    <t>var_type
spear_distance_from_wall</t>
  </si>
  <si>
    <t>var_type
spear_attack_interval</t>
  </si>
  <si>
    <t>var_type
warrior_count</t>
  </si>
  <si>
    <t>var_type
first_warrior_angle</t>
  </si>
  <si>
    <t>var_type
warrior_fade_min_dist</t>
  </si>
  <si>
    <t>FIELD_FLOAT
350.0</t>
  </si>
  <si>
    <t>var_type
warrior_fade_max_dist</t>
  </si>
  <si>
    <t>FIELD_FLOAT
450.0</t>
  </si>
  <si>
    <t>npc/abilities/dota/dota_hero_mars/ability10_special_bonus_attack_damage_15</t>
  </si>
  <si>
    <t>npc/abilities/dota/dota_hero_mars/ability11_special_bonus_movement_speed_20</t>
  </si>
  <si>
    <t>ability12_special_bonus_unique_mars_rebuke_cooldown</t>
  </si>
  <si>
    <t>545</t>
  </si>
  <si>
    <t>npc/abilities/dota/dota_hero_mars/ability12_special_bonus_unique_mars_rebuke_cooldown</t>
  </si>
  <si>
    <t>npc/abilities/dota/dota_hero_mars/ability13_special_bonus_armor_8</t>
  </si>
  <si>
    <t>ability14_special_bonus_unique_mars_spear_bonus_damage</t>
  </si>
  <si>
    <t>6759</t>
  </si>
  <si>
    <t>npc/abilities/dota/dota_hero_mars/ability14_special_bonus_unique_mars_spear_bonus_damage</t>
  </si>
  <si>
    <t>FIELD_FLOAT
100
mars_spear</t>
  </si>
  <si>
    <t>ability15_special_bonus_unique_mars_spear_stun_duration</t>
  </si>
  <si>
    <t>6584</t>
  </si>
  <si>
    <t>npc/abilities/dota/dota_hero_mars/ability15_special_bonus_unique_mars_spear_stun_duration</t>
  </si>
  <si>
    <t>FIELD_FLOAT
0.8
mars_spear</t>
  </si>
  <si>
    <t>ability16_special_bonus_unique_mars_gods_rebuke_extra_crit</t>
  </si>
  <si>
    <t>6756</t>
  </si>
  <si>
    <t>npc/abilities/dota/dota_hero_mars/ability16_special_bonus_unique_mars_gods_rebuke_extra_crit</t>
  </si>
  <si>
    <t>ability17_special_bonus_unique_mars_arena_of_blood_hp_regen</t>
  </si>
  <si>
    <t>6766</t>
  </si>
  <si>
    <t>npc/abilities/dota/dota_hero_mars/ability17_special_bonus_unique_mars_arena_of_blood_hp_regen</t>
  </si>
  <si>
    <t>FIELD_INTEGER
180
mars_arena_of_blood</t>
  </si>
  <si>
    <t>ability1_void_spirit_aether_remnant</t>
  </si>
  <si>
    <t>7701</t>
  </si>
  <si>
    <t>npc/abilities/dota/dota_hero_void_spirit/ability1_void_spirit_aether_remnant</t>
  </si>
  <si>
    <t>ability2_void_spirit_dissimilate</t>
  </si>
  <si>
    <t>6470</t>
  </si>
  <si>
    <t>npc/abilities/dota/dota_hero_void_spirit/ability2_void_spirit_dissimilate</t>
  </si>
  <si>
    <t>ability3_void_spirit_resonant_pulse</t>
  </si>
  <si>
    <t>7710</t>
  </si>
  <si>
    <t>npc/abilities/dota/dota_hero_void_spirit/ability3_void_spirit_resonant_pulse</t>
  </si>
  <si>
    <t>var_type
base_absorb_amount</t>
  </si>
  <si>
    <t>FIELD_INTEGER
40 80 120 160</t>
  </si>
  <si>
    <t>var_type
absorb_per_hero_hit</t>
  </si>
  <si>
    <t>FIELD_INTEGER
30 50 70 90</t>
  </si>
  <si>
    <t>var_type
silence_duration_scepter
RequiresScepter</t>
  </si>
  <si>
    <t>ability6_void_spirit_astral_step</t>
  </si>
  <si>
    <t>7705</t>
  </si>
  <si>
    <t>npc/abilities/dota/dota_hero_void_spirit/ability6_void_spirit_astral_step</t>
  </si>
  <si>
    <t>ability10_special_bonus_mp_regen_250</t>
  </si>
  <si>
    <t>npc/abilities/dota/dota_hero_void_spirit/ability10_special_bonus_mp_regen_250</t>
  </si>
  <si>
    <t>npc/abilities/dota/dota_hero_void_spirit/ability11_special_bonus_attack_damage_15</t>
  </si>
  <si>
    <t>ability12_special_bonus_unique_void_spirit_7</t>
  </si>
  <si>
    <t>7713</t>
  </si>
  <si>
    <t>npc/abilities/dota/dota_hero_void_spirit/ability12_special_bonus_unique_void_spirit_7</t>
  </si>
  <si>
    <t>FIELD_INTEGER
475
void_spirit_aether_remnant</t>
  </si>
  <si>
    <t>ability13_special_bonus_unique_void_spirit_4</t>
  </si>
  <si>
    <t>7709</t>
  </si>
  <si>
    <t>npc/abilities/dota/dota_hero_void_spirit/ability13_special_bonus_unique_void_spirit_4</t>
  </si>
  <si>
    <t>FIELD_INTEGER
120
void_spirit_resonant_pulse</t>
  </si>
  <si>
    <t>ability14_special_bonus_spell_amplify_14</t>
  </si>
  <si>
    <t>7401</t>
  </si>
  <si>
    <t>npc/abilities/dota/dota_hero_void_spirit/ability14_special_bonus_spell_amplify_14</t>
  </si>
  <si>
    <t>ability15_special_bonus_unique_void_spirit_1</t>
  </si>
  <si>
    <t>7706</t>
  </si>
  <si>
    <t>npc/abilities/dota/dota_hero_void_spirit/ability15_special_bonus_unique_void_spirit_1</t>
  </si>
  <si>
    <t>ability16_special_bonus_unique_void_spirit_8</t>
  </si>
  <si>
    <t>7714</t>
  </si>
  <si>
    <t>npc/abilities/dota/dota_hero_void_spirit/ability16_special_bonus_unique_void_spirit_8</t>
  </si>
  <si>
    <t>FIELD_INTEGER
160
void_spirit_astral_step</t>
  </si>
  <si>
    <t>ability17_special_bonus_unique_void_spirit_3</t>
  </si>
  <si>
    <t>7708</t>
  </si>
  <si>
    <t>npc/abilities/dota/dota_hero_void_spirit/ability17_special_bonus_unique_void_spirit_3</t>
  </si>
  <si>
    <t>FIELD_FLOAT
2
void_spirit_dissimilate</t>
  </si>
  <si>
    <t>ability1_snapfire_scatterblast</t>
  </si>
  <si>
    <t>6480</t>
  </si>
  <si>
    <t>npc/abilities/dota/dota_hero_snapfire/ability1_snapfire_scatterblast</t>
  </si>
  <si>
    <t>var_type
blast_width_initial</t>
  </si>
  <si>
    <t>var_type
blast_width_end</t>
  </si>
  <si>
    <t>var_type
attack_slow_pct</t>
  </si>
  <si>
    <t>var_type
point_blank_range</t>
  </si>
  <si>
    <t>var_type
point_blank_dmg_bonus_pct</t>
  </si>
  <si>
    <t>FIELD_FLOAT
50.0</t>
  </si>
  <si>
    <t>var_type
shard_knockback_distance
RequiresShard</t>
  </si>
  <si>
    <t>var_type
shard_knockback_duration
RequiresShard</t>
  </si>
  <si>
    <t>FIELD_FLOAT
0.3
1</t>
  </si>
  <si>
    <t>FIELD_FLOAT
1.4
1</t>
  </si>
  <si>
    <t>ability2_snapfire_firesnap_cookie</t>
  </si>
  <si>
    <t>6483</t>
  </si>
  <si>
    <t>npc/abilities/dota/dota_hero_snapfire/ability2_snapfire_firesnap_cookie</t>
  </si>
  <si>
    <t>ability3_snapfire_lil_shredder</t>
  </si>
  <si>
    <t>6488</t>
  </si>
  <si>
    <t>npc/abilities/dota/dota_hero_snapfire/ability3_snapfire_lil_shredder</t>
  </si>
  <si>
    <t>ability4_snapfire_gobble_up</t>
  </si>
  <si>
    <t>6484</t>
  </si>
  <si>
    <t>npc/abilities/dota/dota_hero_snapfire/ability4_snapfire_gobble_up</t>
  </si>
  <si>
    <t>var_type
max_time_in_belly
RequiresScepter</t>
  </si>
  <si>
    <t>ability5_snapfire_spit_creep</t>
  </si>
  <si>
    <t>6486</t>
  </si>
  <si>
    <t>npc/abilities/dota/dota_hero_snapfire/ability5_snapfire_spit_creep</t>
  </si>
  <si>
    <t>ability6_snapfire_mortimer_kisses</t>
  </si>
  <si>
    <t>6482</t>
  </si>
  <si>
    <t>npc/abilities/dota/dota_hero_snapfire/ability6_snapfire_mortimer_kisses</t>
  </si>
  <si>
    <t>npc/abilities/dota/dota_hero_snapfire/ability10_special_bonus_hp_200</t>
  </si>
  <si>
    <t>npc/abilities/dota/dota_hero_snapfire/ability11_special_bonus_movement_speed_20</t>
  </si>
  <si>
    <t>ability12_special_bonus_unique_snapfire_5</t>
  </si>
  <si>
    <t>6479</t>
  </si>
  <si>
    <t>npc/abilities/dota/dota_hero_snapfire/ability12_special_bonus_unique_snapfire_5</t>
  </si>
  <si>
    <t>ability13_special_bonus_unique_snapfire_7</t>
  </si>
  <si>
    <t>384</t>
  </si>
  <si>
    <t>npc/abilities/dota/dota_hero_snapfire/ability13_special_bonus_unique_snapfire_7</t>
  </si>
  <si>
    <t>FIELD_INTEGER
60
snapfire_scatterblast</t>
  </si>
  <si>
    <t>ability14_special_bonus_unique_snapfire_6</t>
  </si>
  <si>
    <t>382</t>
  </si>
  <si>
    <t>npc/abilities/dota/dota_hero_snapfire/ability14_special_bonus_unique_snapfire_6</t>
  </si>
  <si>
    <t>FIELD_INTEGER
1
snapfire_lil_shredder</t>
  </si>
  <si>
    <t>ability15_special_bonus_unique_snapfire_4</t>
  </si>
  <si>
    <t>6490</t>
  </si>
  <si>
    <t>npc/abilities/dota/dota_hero_snapfire/ability15_special_bonus_unique_snapfire_4</t>
  </si>
  <si>
    <t>ability16_special_bonus_unique_snapfire_8</t>
  </si>
  <si>
    <t>npc/abilities/dota/dota_hero_snapfire/ability16_special_bonus_unique_snapfire_8</t>
  </si>
  <si>
    <t>FIELD_INTEGER
3
snapfire_lil_shredder</t>
  </si>
  <si>
    <t>ability17_special_bonus_unique_snapfire_1</t>
  </si>
  <si>
    <t>6485</t>
  </si>
  <si>
    <t>npc/abilities/dota/dota_hero_snapfire/ability17_special_bonus_unique_snapfire_1</t>
  </si>
  <si>
    <t>ability1_hoodwink_acorn_shot</t>
  </si>
  <si>
    <t>8429</t>
  </si>
  <si>
    <t>npc/abilities/dota/dota_hero_hoodwink/ability1_hoodwink_acorn_shot</t>
  </si>
  <si>
    <t>FIELD_INTEGER
125 200 275 350</t>
  </si>
  <si>
    <t>var_type
acorn_shot_damage</t>
  </si>
  <si>
    <t>FIELD_INTEGER
50 75 100 125</t>
  </si>
  <si>
    <t>var_type
base_damage_pct</t>
  </si>
  <si>
    <t xml:space="preserve">var_type
bounce_count
</t>
  </si>
  <si>
    <t>var_type
bounce_range</t>
  </si>
  <si>
    <t>var_type
bounce_delay</t>
  </si>
  <si>
    <t>FIELD_FLOAT
2200</t>
  </si>
  <si>
    <t>ability2_hoodwink_bushwhack</t>
  </si>
  <si>
    <t>8158</t>
  </si>
  <si>
    <t>npc/abilities/dota/dota_hero_hoodwink/ability2_hoodwink_bushwhack</t>
  </si>
  <si>
    <t>ability3_hoodwink_scurry</t>
  </si>
  <si>
    <t>9501</t>
  </si>
  <si>
    <t>npc/abilities/dota/dota_hero_hoodwink/ability3_hoodwink_scurry</t>
  </si>
  <si>
    <t>ability4_hoodwink_decoy</t>
  </si>
  <si>
    <t>8107</t>
  </si>
  <si>
    <t>npc/abilities/dota/dota_hero_hoodwink/ability4_hoodwink_decoy</t>
  </si>
  <si>
    <t>ability5_hoodwink_hunters_boomerang</t>
  </si>
  <si>
    <t>9627</t>
  </si>
  <si>
    <t>npc/abilities/dota/dota_hero_hoodwink/ability5_hoodwink_hunters_boomerang</t>
  </si>
  <si>
    <t>var_type
mark_duration</t>
  </si>
  <si>
    <t>var_type
spread</t>
  </si>
  <si>
    <t>var_type
min_throw_duration</t>
  </si>
  <si>
    <t>var_type
max_throw_duration</t>
  </si>
  <si>
    <t>ability6_hoodwink_sharpshooter</t>
  </si>
  <si>
    <t>8106</t>
  </si>
  <si>
    <t>npc/abilities/dota/dota_hero_hoodwink/ability6_hoodwink_sharpshooter</t>
  </si>
  <si>
    <t xml:space="preserve">var_type
max_charge_time
</t>
  </si>
  <si>
    <t xml:space="preserve">FIELD_FLOAT
3.0
</t>
  </si>
  <si>
    <t>FIELD_INTEGER
550 900 1250</t>
  </si>
  <si>
    <t>var_type
recoil_distance</t>
  </si>
  <si>
    <t>var_type
recoil_height</t>
  </si>
  <si>
    <t>var_type
recoil_duration</t>
  </si>
  <si>
    <t>var_type
max_slow_debuff_duration</t>
  </si>
  <si>
    <t>var_type
misfire_time</t>
  </si>
  <si>
    <t>var_type
slow_move_pct</t>
  </si>
  <si>
    <t>ability7_hoodwink_sharpshooter_release</t>
  </si>
  <si>
    <t>8159</t>
  </si>
  <si>
    <t>npc/abilities/dota/dota_hero_hoodwink/ability7_hoodwink_sharpshooter_release</t>
  </si>
  <si>
    <t>npc/abilities/dota/dota_hero_hoodwink/ability10_special_bonus_hp_200</t>
  </si>
  <si>
    <t>ability11_special_bonus_unique_hoodwink_bushwhack_cooldown</t>
  </si>
  <si>
    <t>9510</t>
  </si>
  <si>
    <t>npc/abilities/dota/dota_hero_hoodwink/ability11_special_bonus_unique_hoodwink_bushwhack_cooldown</t>
  </si>
  <si>
    <t>FIELD_FLOAT
3
hoodwink_bushwhack</t>
  </si>
  <si>
    <t>ability12_special_bonus_unique_hoodwink_camouflage</t>
  </si>
  <si>
    <t>9505</t>
  </si>
  <si>
    <t>npc/abilities/dota/dota_hero_hoodwink/ability12_special_bonus_unique_hoodwink_camouflage</t>
  </si>
  <si>
    <t>var_type
fade_time
ad_linked_abilities</t>
  </si>
  <si>
    <t>FIELD_FLOAT
1.2
hoodwink_scurry</t>
  </si>
  <si>
    <t>ability13_special_bonus_agility_16</t>
  </si>
  <si>
    <t>6169</t>
  </si>
  <si>
    <t>npc/abilities/dota/dota_hero_hoodwink/ability13_special_bonus_agility_16</t>
  </si>
  <si>
    <t>ability14_special_bonus_unique_hoodwink_sharpshooter_speed</t>
  </si>
  <si>
    <t>9506</t>
  </si>
  <si>
    <t>npc/abilities/dota/dota_hero_hoodwink/ability14_special_bonus_unique_hoodwink_sharpshooter_speed</t>
  </si>
  <si>
    <t>FIELD_FLOAT
-0.75
hoodwink_sharpshooter</t>
  </si>
  <si>
    <t>var_type
pct_change</t>
  </si>
  <si>
    <t>ability15_special_bonus_corruption_3</t>
  </si>
  <si>
    <t>npc/abilities/dota/dota_hero_hoodwink/ability15_special_bonus_corruption_3</t>
  </si>
  <si>
    <t>ability16_special_bonus_unique_hoodwink_acorn_shot_charges</t>
  </si>
  <si>
    <t>9509</t>
  </si>
  <si>
    <t>npc/abilities/dota/dota_hero_hoodwink/ability16_special_bonus_unique_hoodwink_acorn_shot_charges</t>
  </si>
  <si>
    <t>FIELD_INTEGER
2
hoodwink_acorn_shot</t>
  </si>
  <si>
    <t>ability17_special_bonus_unique_hoodwink_sharpshooter_pure_damage</t>
  </si>
  <si>
    <t>9507</t>
  </si>
  <si>
    <t>npc/abilities/dota/dota_hero_hoodwink/ability17_special_bonus_unique_hoodwink_sharpshooter_pure_damage</t>
  </si>
  <si>
    <t>FIELD_FLOAT
0
hoodwink_sharpshooter</t>
  </si>
  <si>
    <t>ability1_dawnbreaker_fire_wreath</t>
  </si>
  <si>
    <t>7902</t>
  </si>
  <si>
    <t>npc/abilities/dota/dota_hero_dawnbreaker/ability1_dawnbreaker_fire_wreath</t>
  </si>
  <si>
    <t>FIELD_FLOAT
1.1</t>
  </si>
  <si>
    <t>var_type
swipe_radius</t>
  </si>
  <si>
    <t xml:space="preserve">var_type
swipe_damage
</t>
  </si>
  <si>
    <t>var_type
smash_radius</t>
  </si>
  <si>
    <t>var_type
smash_damage</t>
  </si>
  <si>
    <t>FIELD_INTEGER
215</t>
  </si>
  <si>
    <t>var_type
total_attacks</t>
  </si>
  <si>
    <t>var_type
smash_stun_duration</t>
  </si>
  <si>
    <t>var_type
sweep_stun_duration</t>
  </si>
  <si>
    <t>FIELD_FLOAT
0.12</t>
  </si>
  <si>
    <t>var_type
self_stun_duration</t>
  </si>
  <si>
    <t>var_type
swipe_slow</t>
  </si>
  <si>
    <t>FIELD_INTEGER
-100</t>
  </si>
  <si>
    <t>ability2_dawnbreaker_celestial_hammer</t>
  </si>
  <si>
    <t>7914</t>
  </si>
  <si>
    <t>npc/abilities/dota/dota_hero_dawnbreaker/ability2_dawnbreaker_celestial_hammer</t>
  </si>
  <si>
    <t xml:space="preserve">var_type
hammer_damage
</t>
  </si>
  <si>
    <t xml:space="preserve">FIELD_INTEGER
50 80 110 140
</t>
  </si>
  <si>
    <t>var_type
projectile_radius</t>
  </si>
  <si>
    <t>var_type
flare_debuff_duration</t>
  </si>
  <si>
    <t>var_type
flare_radius</t>
  </si>
  <si>
    <t xml:space="preserve">FIELD_INTEGER
24 28 32 36
</t>
  </si>
  <si>
    <t>var_type
pause_duration</t>
  </si>
  <si>
    <t>var_type
hammer_aoe_radius</t>
  </si>
  <si>
    <t>var_type
travel_speed_pct</t>
  </si>
  <si>
    <t>var_type
return_anim_distance_threshold</t>
  </si>
  <si>
    <t>ability3_dawnbreaker_luminosity</t>
  </si>
  <si>
    <t>7918</t>
  </si>
  <si>
    <t>npc/abilities/dota/dota_hero_dawnbreaker/ability3_dawnbreaker_luminosity</t>
  </si>
  <si>
    <t>var_type
heal_radius</t>
  </si>
  <si>
    <t>var_type
heal_pct</t>
  </si>
  <si>
    <t>FIELD_INTEGER
125 150 175 200</t>
  </si>
  <si>
    <t>var_type
attack_count
LinkedSpecialBonusOperation</t>
  </si>
  <si>
    <t>FIELD_INTEGER
3
SPECIAL_BONUS_SUBTRACT</t>
  </si>
  <si>
    <t>var_type
proc_cooldown</t>
  </si>
  <si>
    <t>FIELD_FLOAT
0.00</t>
  </si>
  <si>
    <t>var_type
heal_from_creeps</t>
  </si>
  <si>
    <t>var_type
allied_healing_pct</t>
  </si>
  <si>
    <t>ability4_dawnbreaker_converge</t>
  </si>
  <si>
    <t>7903</t>
  </si>
  <si>
    <t>npc/abilities/dota/dota_hero_dawnbreaker/ability4_dawnbreaker_converge</t>
  </si>
  <si>
    <t>ability6_dawnbreaker_solar_guardian</t>
  </si>
  <si>
    <t>7906</t>
  </si>
  <si>
    <t>npc/abilities/dota/dota_hero_dawnbreaker/ability6_dawnbreaker_solar_guardian</t>
  </si>
  <si>
    <t>npc/abilities/dota/dota_hero_dawnbreaker/ability10_special_bonus_strength_7</t>
  </si>
  <si>
    <t>npc/abilities/dota/dota_hero_dawnbreaker/ability11_special_bonus_movement_speed_20</t>
  </si>
  <si>
    <t>ability12_special_bonus_attack_damage_20</t>
  </si>
  <si>
    <t>npc/abilities/dota/dota_hero_dawnbreaker/ability12_special_bonus_attack_damage_20</t>
  </si>
  <si>
    <t>ability13_special_bonus_unique_dawnbreaker_solar_guardian_cooldown</t>
  </si>
  <si>
    <t>7938</t>
  </si>
  <si>
    <t>npc/abilities/dota/dota_hero_dawnbreaker/ability13_special_bonus_unique_dawnbreaker_solar_guardian_cooldown</t>
  </si>
  <si>
    <t>FIELD_INTEGER
20
dawnbreaker_solar_guardian</t>
  </si>
  <si>
    <t>ability14_special_bonus_unique_dawnbreaker_fire_wreath_charges</t>
  </si>
  <si>
    <t>7939</t>
  </si>
  <si>
    <t>npc/abilities/dota/dota_hero_dawnbreaker/ability14_special_bonus_unique_dawnbreaker_fire_wreath_charges</t>
  </si>
  <si>
    <t>FIELD_INTEGER
2
dawnbreaker_fire_wreath</t>
  </si>
  <si>
    <t>ability15_special_bonus_unique_dawnbreaker_luminosity_crit</t>
  </si>
  <si>
    <t>7937</t>
  </si>
  <si>
    <t>npc/abilities/dota/dota_hero_dawnbreaker/ability15_special_bonus_unique_dawnbreaker_luminosity_crit</t>
  </si>
  <si>
    <t>FIELD_INTEGER
50
dawnbreaker_luminosity</t>
  </si>
  <si>
    <t>ability16_special_bonus_unique_dawnbreaker_solar_guardian_radius</t>
  </si>
  <si>
    <t>7930</t>
  </si>
  <si>
    <t>npc/abilities/dota/dota_hero_dawnbreaker/ability16_special_bonus_unique_dawnbreaker_solar_guardian_radius</t>
  </si>
  <si>
    <t>FIELD_INTEGER
150
dawnbreaker_solar_guardian</t>
  </si>
  <si>
    <t>ability17_special_bonus_unique_dawnbreaker_celestial_hammer_cast_range</t>
  </si>
  <si>
    <t>7934</t>
  </si>
  <si>
    <t>npc/abilities/dota/dota_hero_dawnbreaker/ability17_special_bonus_unique_dawnbreaker_celestial_hammer_cast_range</t>
  </si>
  <si>
    <t>FIELD_INTEGER
1100
dawnbreaker_celestial_hammer</t>
  </si>
  <si>
    <t>ability1_marci_grapple</t>
  </si>
  <si>
    <t>8192</t>
  </si>
  <si>
    <t>npc/abilities/dota/dota_hero_marci/ability1_marci_grapple</t>
  </si>
  <si>
    <t>ability2_marci_companion_run</t>
  </si>
  <si>
    <t>8235</t>
  </si>
  <si>
    <t>npc/abilities/dota/dota_hero_marci/ability2_marci_companion_run</t>
  </si>
  <si>
    <t>ability3_marci_guardian</t>
  </si>
  <si>
    <t>8234</t>
  </si>
  <si>
    <t>npc/abilities/dota/dota_hero_marci/ability3_marci_guardian</t>
  </si>
  <si>
    <t xml:space="preserve">var_type
lifesteal_pct
</t>
  </si>
  <si>
    <t>FIELD_INTEGER
20 35 50 65</t>
  </si>
  <si>
    <t>var_type
nearest_ally_search_range</t>
  </si>
  <si>
    <t>ability6_marci_unleash</t>
  </si>
  <si>
    <t>8198</t>
  </si>
  <si>
    <t>npc/abilities/dota/dota_hero_marci/ability6_marci_unleash</t>
  </si>
  <si>
    <t>ability10_special_bonus_unique_marci_lunge_range</t>
  </si>
  <si>
    <t>8243</t>
  </si>
  <si>
    <t>npc/abilities/dota/dota_hero_marci/ability10_special_bonus_unique_marci_lunge_range</t>
  </si>
  <si>
    <t>FIELD_INTEGER
125
marci_companion_run</t>
  </si>
  <si>
    <t>ability11_special_bonus_unique_marci_grapple_damage</t>
  </si>
  <si>
    <t>8246</t>
  </si>
  <si>
    <t>npc/abilities/dota/dota_hero_marci/ability11_special_bonus_unique_marci_grapple_damage</t>
  </si>
  <si>
    <t>ability12_special_bonus_unique_marci_guardian_lifesteal</t>
  </si>
  <si>
    <t>8242</t>
  </si>
  <si>
    <t>npc/abilities/dota/dota_hero_marci/ability12_special_bonus_unique_marci_guardian_lifesteal</t>
  </si>
  <si>
    <t>FIELD_INTEGER
15
marci_guardian</t>
  </si>
  <si>
    <t>ability13_special_bonus_unique_marci_lunge_cooldown</t>
  </si>
  <si>
    <t>8245</t>
  </si>
  <si>
    <t>npc/abilities/dota/dota_hero_marci/ability13_special_bonus_unique_marci_lunge_cooldown</t>
  </si>
  <si>
    <t>ability14_special_bonus_unique_marci_grapple_stun_duration</t>
  </si>
  <si>
    <t>8238</t>
  </si>
  <si>
    <t>npc/abilities/dota/dota_hero_marci/ability14_special_bonus_unique_marci_grapple_stun_duration</t>
  </si>
  <si>
    <t>ability15_special_bonus_unique_marci_unleash_speed</t>
  </si>
  <si>
    <t>1042</t>
  </si>
  <si>
    <t>npc/abilities/dota/dota_hero_marci/ability15_special_bonus_unique_marci_unleash_speed</t>
  </si>
  <si>
    <t>ability16_special_bonus_unique_marci_unleash_silence</t>
  </si>
  <si>
    <t>8241</t>
  </si>
  <si>
    <t>npc/abilities/dota/dota_hero_marci/ability16_special_bonus_unique_marci_unleash_silence</t>
  </si>
  <si>
    <t>FIELD_FLOAT
1.5
marci_unleash</t>
  </si>
  <si>
    <t>ability17_special_bonus_unique_marci_guardian_magic_immune</t>
  </si>
  <si>
    <t>8239</t>
  </si>
  <si>
    <t>npc/abilities/dota/dota_hero_marci/ability17_special_bonus_unique_marci_guardian_magic_immune</t>
  </si>
  <si>
    <t>FIELD_FLOAT
1.5
marci_guardian</t>
  </si>
  <si>
    <t>ability1_primal_beast_onslaught</t>
  </si>
  <si>
    <t>992</t>
  </si>
  <si>
    <t>npc/abilities/dota/dota_hero_primal_beast/ability1_primal_beast_onslaught</t>
  </si>
  <si>
    <t>ability2_primal_beast_trample</t>
  </si>
  <si>
    <t>994</t>
  </si>
  <si>
    <t>npc/abilities/dota/dota_hero_primal_beast/ability2_primal_beast_trample</t>
  </si>
  <si>
    <t>ability3_primal_beast_uproar</t>
  </si>
  <si>
    <t>995</t>
  </si>
  <si>
    <t>npc/abilities/dota/dota_hero_primal_beast/ability3_primal_beast_uproar</t>
  </si>
  <si>
    <t>ability4_primal_beast_rock_throw</t>
  </si>
  <si>
    <t>7739</t>
  </si>
  <si>
    <t>npc/abilities/dota/dota_hero_primal_beast/ability4_primal_beast_rock_throw</t>
  </si>
  <si>
    <t>ability5_primal_beast_onslaught_release</t>
  </si>
  <si>
    <t>993</t>
  </si>
  <si>
    <t>npc/abilities/dota/dota_hero_primal_beast/ability5_primal_beast_onslaught_release</t>
  </si>
  <si>
    <t>ability6_primal_beast_pulverize</t>
  </si>
  <si>
    <t>996</t>
  </si>
  <si>
    <t>npc/abilities/dota/dota_hero_primal_beast/ability6_primal_beast_pulverize</t>
  </si>
  <si>
    <t>ability10_special_bonus_unique_primal_beast_onslaught_damage</t>
  </si>
  <si>
    <t>7741</t>
  </si>
  <si>
    <t>npc/abilities/dota/dota_hero_primal_beast/ability10_special_bonus_unique_primal_beast_onslaught_damage</t>
  </si>
  <si>
    <t>ability11_special_bonus_unique_primal_beast_trample_magic_resist</t>
  </si>
  <si>
    <t>1081</t>
  </si>
  <si>
    <t>npc/abilities/dota/dota_hero_primal_beast/ability11_special_bonus_unique_primal_beast_trample_magic_resist</t>
  </si>
  <si>
    <t>ability12_special_bonus_unique_primal_beast_trample_cooldown</t>
  </si>
  <si>
    <t>1082</t>
  </si>
  <si>
    <t>npc/abilities/dota/dota_hero_primal_beast/ability12_special_bonus_unique_primal_beast_trample_cooldown</t>
  </si>
  <si>
    <t>ability13_special_bonus_unique_primal_beast_roar_dispells</t>
  </si>
  <si>
    <t>7740</t>
  </si>
  <si>
    <t>npc/abilities/dota/dota_hero_primal_beast/ability13_special_bonus_unique_primal_beast_roar_dispells</t>
  </si>
  <si>
    <t>ability14_special_bonus_unique_primal_beast_trample_attack_damage</t>
  </si>
  <si>
    <t>7742</t>
  </si>
  <si>
    <t>npc/abilities/dota/dota_hero_primal_beast/ability14_special_bonus_unique_primal_beast_trample_attack_damage</t>
  </si>
  <si>
    <t>ability15_special_bonus_unique_primal_beast_uproar_armor</t>
  </si>
  <si>
    <t>7744</t>
  </si>
  <si>
    <t>npc/abilities/dota/dota_hero_primal_beast/ability15_special_bonus_unique_primal_beast_uproar_armor</t>
  </si>
  <si>
    <t>ability16_special_bonus_unique_primal_beast_pulverize_pierces_magic_immunity</t>
  </si>
  <si>
    <t>904</t>
  </si>
  <si>
    <t>npc/abilities/dota/dota_hero_primal_beast/ability16_special_bonus_unique_primal_beast_pulverize_pierces_magic_immunity</t>
  </si>
  <si>
    <t>ability17_special_bonus_unique_primal_beast_pulverize_duration</t>
  </si>
  <si>
    <t>7743</t>
  </si>
  <si>
    <t>npc/abilities/dota/dota_hero_primal_beast/ability17_special_bonus_unique_primal_beast_pulverize_duration</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</si>
</sst>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2"/>
      <color theme="1"/>
      <name val="宋体"/>
      <charset val="134"/>
      <scheme val="minor"/>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1" fillId="0" borderId="0" applyFont="0" applyFill="0" applyBorder="0" applyAlignment="0" applyProtection="0">
      <alignment vertical="center"/>
    </xf>
    <xf numFmtId="0" fontId="2" fillId="3" borderId="0" applyNumberFormat="0" applyBorder="0" applyAlignment="0" applyProtection="0">
      <alignment vertical="center"/>
    </xf>
    <xf numFmtId="0" fontId="3" fillId="4" borderId="1"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2" fillId="5" borderId="0" applyNumberFormat="0" applyBorder="0" applyAlignment="0" applyProtection="0">
      <alignment vertical="center"/>
    </xf>
    <xf numFmtId="0" fontId="4" fillId="6" borderId="0" applyNumberFormat="0" applyBorder="0" applyAlignment="0" applyProtection="0">
      <alignment vertical="center"/>
    </xf>
    <xf numFmtId="43" fontId="1" fillId="0" borderId="0" applyFont="0" applyFill="0" applyBorder="0" applyAlignment="0" applyProtection="0">
      <alignment vertical="center"/>
    </xf>
    <xf numFmtId="0" fontId="5" fillId="7" borderId="0" applyNumberFormat="0" applyBorder="0" applyAlignment="0" applyProtection="0">
      <alignment vertical="center"/>
    </xf>
    <xf numFmtId="0" fontId="6" fillId="0" borderId="0" applyNumberFormat="0" applyFill="0" applyBorder="0" applyAlignment="0" applyProtection="0">
      <alignment vertical="center"/>
    </xf>
    <xf numFmtId="9" fontId="1" fillId="0" borderId="0" applyFont="0" applyFill="0" applyBorder="0" applyAlignment="0" applyProtection="0">
      <alignment vertical="center"/>
    </xf>
    <xf numFmtId="0" fontId="7" fillId="0" borderId="0" applyNumberFormat="0" applyFill="0" applyBorder="0" applyAlignment="0" applyProtection="0">
      <alignment vertical="center"/>
    </xf>
    <xf numFmtId="0" fontId="1" fillId="8" borderId="2" applyNumberFormat="0" applyFont="0" applyAlignment="0" applyProtection="0">
      <alignment vertical="center"/>
    </xf>
    <xf numFmtId="0" fontId="5" fillId="9"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5" fillId="10" borderId="0" applyNumberFormat="0" applyBorder="0" applyAlignment="0" applyProtection="0">
      <alignment vertical="center"/>
    </xf>
    <xf numFmtId="0" fontId="8" fillId="0" borderId="4" applyNumberFormat="0" applyFill="0" applyAlignment="0" applyProtection="0">
      <alignment vertical="center"/>
    </xf>
    <xf numFmtId="0" fontId="5" fillId="11" borderId="0" applyNumberFormat="0" applyBorder="0" applyAlignment="0" applyProtection="0">
      <alignment vertical="center"/>
    </xf>
    <xf numFmtId="0" fontId="14" fillId="12" borderId="5" applyNumberFormat="0" applyAlignment="0" applyProtection="0">
      <alignment vertical="center"/>
    </xf>
    <xf numFmtId="0" fontId="15" fillId="12" borderId="1" applyNumberFormat="0" applyAlignment="0" applyProtection="0">
      <alignment vertical="center"/>
    </xf>
    <xf numFmtId="0" fontId="16" fillId="13" borderId="6" applyNumberFormat="0" applyAlignment="0" applyProtection="0">
      <alignment vertical="center"/>
    </xf>
    <xf numFmtId="0" fontId="2" fillId="14" borderId="0" applyNumberFormat="0" applyBorder="0" applyAlignment="0" applyProtection="0">
      <alignment vertical="center"/>
    </xf>
    <xf numFmtId="0" fontId="5" fillId="15" borderId="0" applyNumberFormat="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 fillId="18" borderId="0" applyNumberFormat="0" applyBorder="0" applyAlignment="0" applyProtection="0">
      <alignment vertical="center"/>
    </xf>
    <xf numFmtId="0" fontId="5"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5" fillId="28" borderId="0" applyNumberFormat="0" applyBorder="0" applyAlignment="0" applyProtection="0">
      <alignment vertical="center"/>
    </xf>
    <xf numFmtId="0" fontId="2"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2" fillId="32" borderId="0" applyNumberFormat="0" applyBorder="0" applyAlignment="0" applyProtection="0">
      <alignment vertical="center"/>
    </xf>
    <xf numFmtId="0" fontId="5" fillId="33" borderId="0" applyNumberFormat="0" applyBorder="0" applyAlignment="0" applyProtection="0">
      <alignment vertical="center"/>
    </xf>
  </cellStyleXfs>
  <cellXfs count="6">
    <xf numFmtId="0" fontId="0" fillId="0" borderId="0" xfId="0" applyNumberFormat="1"/>
    <xf numFmtId="0" fontId="0" fillId="2" borderId="0" xfId="0" applyNumberFormat="1" applyFont="1" applyFill="1" applyAlignment="1"/>
    <xf numFmtId="0" fontId="0" fillId="0" borderId="0" xfId="0" applyNumberFormat="1" applyFont="1" applyFill="1" applyAlignment="1"/>
    <xf numFmtId="0" fontId="0" fillId="2"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627"/>
  <sheetViews>
    <sheetView tabSelected="1" topLeftCell="F1" workbookViewId="0">
      <selection activeCell="Z1" sqref="Z$1:Z$1048576"/>
    </sheetView>
  </sheetViews>
  <sheetFormatPr defaultColWidth="9" defaultRowHeight="15"/>
  <cols>
    <col min="1" max="1" width="37.4166666666667" customWidth="1"/>
    <col min="2" max="2" width="12.75" customWidth="1"/>
    <col min="3" max="3" width="21.3333333333333" customWidth="1"/>
    <col min="4" max="4" width="20.9166666666667" customWidth="1"/>
    <col min="5" max="5" width="16.4166666666667" customWidth="1"/>
  </cols>
  <sheetData>
    <row r="1" spans="1:51">
      <c r="A1" t="s">
        <v>0</v>
      </c>
      <c r="B1" t="s">
        <v>1</v>
      </c>
      <c r="C1" s="1" t="s">
        <v>2</v>
      </c>
      <c r="D1" s="2"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row>
    <row r="2" spans="1:51">
      <c r="A2" t="s">
        <v>51</v>
      </c>
      <c r="B2" t="s">
        <v>52</v>
      </c>
      <c r="C2" s="3" t="s">
        <v>53</v>
      </c>
      <c r="D2" s="4" t="s">
        <v>54</v>
      </c>
      <c r="E2" t="s">
        <v>55</v>
      </c>
      <c r="F2" t="s">
        <v>56</v>
      </c>
      <c r="G2" t="s">
        <v>57</v>
      </c>
      <c r="H2" t="s">
        <v>58</v>
      </c>
      <c r="I2" t="s">
        <v>59</v>
      </c>
      <c r="J2" t="s">
        <v>60</v>
      </c>
      <c r="K2" t="s">
        <v>61</v>
      </c>
      <c r="L2" t="s">
        <v>62</v>
      </c>
      <c r="M2" t="s">
        <v>63</v>
      </c>
      <c r="N2" t="s">
        <v>64</v>
      </c>
      <c r="O2" t="s">
        <v>65</v>
      </c>
      <c r="P2" t="s">
        <v>66</v>
      </c>
      <c r="Q2" t="s">
        <v>67</v>
      </c>
      <c r="R2" t="s">
        <v>68</v>
      </c>
      <c r="S2" t="s">
        <v>69</v>
      </c>
      <c r="T2" t="s">
        <v>70</v>
      </c>
      <c r="U2" t="s">
        <v>71</v>
      </c>
      <c r="V2" t="s">
        <v>72</v>
      </c>
      <c r="W2" t="s">
        <v>73</v>
      </c>
      <c r="X2" t="s">
        <v>74</v>
      </c>
      <c r="Y2" t="s">
        <v>75</v>
      </c>
      <c r="Z2" t="s">
        <v>76</v>
      </c>
      <c r="AA2" t="s">
        <v>77</v>
      </c>
      <c r="AB2" t="s">
        <v>78</v>
      </c>
      <c r="AC2" t="s">
        <v>78</v>
      </c>
      <c r="AD2" t="s">
        <v>78</v>
      </c>
      <c r="AE2" t="s">
        <v>78</v>
      </c>
      <c r="AF2" t="s">
        <v>78</v>
      </c>
      <c r="AG2" t="s">
        <v>78</v>
      </c>
      <c r="AH2" t="s">
        <v>78</v>
      </c>
      <c r="AI2" t="s">
        <v>78</v>
      </c>
      <c r="AJ2" t="s">
        <v>78</v>
      </c>
      <c r="AK2" t="s">
        <v>78</v>
      </c>
      <c r="AL2" t="s">
        <v>78</v>
      </c>
      <c r="AM2" t="s">
        <v>78</v>
      </c>
      <c r="AN2" t="s">
        <v>78</v>
      </c>
      <c r="AO2" t="s">
        <v>78</v>
      </c>
      <c r="AP2" t="s">
        <v>78</v>
      </c>
      <c r="AQ2" t="s">
        <v>78</v>
      </c>
      <c r="AR2" t="s">
        <v>78</v>
      </c>
      <c r="AS2" t="s">
        <v>78</v>
      </c>
      <c r="AT2" t="s">
        <v>78</v>
      </c>
      <c r="AU2" t="s">
        <v>78</v>
      </c>
      <c r="AV2" t="s">
        <v>78</v>
      </c>
      <c r="AW2" t="s">
        <v>78</v>
      </c>
      <c r="AX2" t="s">
        <v>78</v>
      </c>
      <c r="AY2" t="s">
        <v>78</v>
      </c>
    </row>
    <row r="3" spans="1:26">
      <c r="A3" t="s">
        <v>79</v>
      </c>
      <c r="B3" t="s">
        <v>80</v>
      </c>
      <c r="C3" s="2" t="s">
        <v>81</v>
      </c>
      <c r="D3" s="2">
        <v>1</v>
      </c>
      <c r="H3" t="s">
        <v>82</v>
      </c>
      <c r="M3" t="s">
        <v>83</v>
      </c>
      <c r="P3" t="s">
        <v>84</v>
      </c>
      <c r="S3" t="s">
        <v>85</v>
      </c>
      <c r="T3" t="s">
        <v>86</v>
      </c>
      <c r="Z3" s="5"/>
    </row>
    <row r="4" spans="1:27">
      <c r="A4" t="s">
        <v>87</v>
      </c>
      <c r="B4" t="s">
        <v>80</v>
      </c>
      <c r="C4" s="2" t="s">
        <v>88</v>
      </c>
      <c r="D4" s="2">
        <v>200</v>
      </c>
      <c r="H4" t="s">
        <v>89</v>
      </c>
      <c r="O4" t="s">
        <v>90</v>
      </c>
      <c r="S4" t="s">
        <v>91</v>
      </c>
      <c r="T4" t="s">
        <v>92</v>
      </c>
      <c r="V4" t="s">
        <v>93</v>
      </c>
      <c r="Z4" s="5"/>
      <c r="AA4" t="s">
        <v>94</v>
      </c>
    </row>
    <row r="5" spans="1:27">
      <c r="A5" t="s">
        <v>95</v>
      </c>
      <c r="B5" t="s">
        <v>80</v>
      </c>
      <c r="C5" s="2" t="s">
        <v>96</v>
      </c>
      <c r="D5" s="2">
        <v>3</v>
      </c>
      <c r="H5" t="s">
        <v>97</v>
      </c>
      <c r="N5" t="s">
        <v>98</v>
      </c>
      <c r="Q5" t="s">
        <v>99</v>
      </c>
      <c r="R5" t="s">
        <v>98</v>
      </c>
      <c r="T5" t="s">
        <v>100</v>
      </c>
      <c r="U5" t="s">
        <v>101</v>
      </c>
      <c r="V5" t="s">
        <v>102</v>
      </c>
      <c r="W5" t="s">
        <v>90</v>
      </c>
      <c r="Y5" t="s">
        <v>103</v>
      </c>
      <c r="Z5" s="5"/>
      <c r="AA5" t="s">
        <v>94</v>
      </c>
    </row>
    <row r="6" spans="1:27">
      <c r="A6" t="s">
        <v>104</v>
      </c>
      <c r="B6" t="s">
        <v>80</v>
      </c>
      <c r="C6" s="2"/>
      <c r="D6" s="2"/>
      <c r="E6" t="s">
        <v>98</v>
      </c>
      <c r="H6" t="s">
        <v>105</v>
      </c>
      <c r="J6" t="s">
        <v>106</v>
      </c>
      <c r="K6" t="s">
        <v>107</v>
      </c>
      <c r="O6" t="s">
        <v>98</v>
      </c>
      <c r="P6" t="s">
        <v>84</v>
      </c>
      <c r="R6" t="s">
        <v>98</v>
      </c>
      <c r="T6" t="s">
        <v>92</v>
      </c>
      <c r="V6" t="s">
        <v>108</v>
      </c>
      <c r="W6" t="s">
        <v>90</v>
      </c>
      <c r="Y6" t="s">
        <v>90</v>
      </c>
      <c r="Z6" s="5"/>
      <c r="AA6" t="s">
        <v>94</v>
      </c>
    </row>
    <row r="7" spans="1:27">
      <c r="A7" t="s">
        <v>109</v>
      </c>
      <c r="B7" t="s">
        <v>80</v>
      </c>
      <c r="C7" s="2" t="s">
        <v>110</v>
      </c>
      <c r="D7" s="2">
        <v>11</v>
      </c>
      <c r="H7" t="s">
        <v>111</v>
      </c>
      <c r="I7" t="s">
        <v>112</v>
      </c>
      <c r="J7" t="s">
        <v>106</v>
      </c>
      <c r="K7" t="s">
        <v>107</v>
      </c>
      <c r="M7" t="s">
        <v>113</v>
      </c>
      <c r="O7" t="s">
        <v>98</v>
      </c>
      <c r="P7" t="s">
        <v>84</v>
      </c>
      <c r="R7" t="s">
        <v>114</v>
      </c>
      <c r="S7" t="s">
        <v>115</v>
      </c>
      <c r="T7" t="s">
        <v>116</v>
      </c>
      <c r="V7" t="s">
        <v>117</v>
      </c>
      <c r="W7" t="s">
        <v>118</v>
      </c>
      <c r="Z7" s="5"/>
      <c r="AA7" t="s">
        <v>119</v>
      </c>
    </row>
    <row r="8" spans="1:27">
      <c r="A8" t="s">
        <v>120</v>
      </c>
      <c r="B8" t="s">
        <v>80</v>
      </c>
      <c r="C8" s="2" t="s">
        <v>121</v>
      </c>
      <c r="D8" s="2">
        <v>1</v>
      </c>
      <c r="H8" t="s">
        <v>122</v>
      </c>
      <c r="L8" t="s">
        <v>102</v>
      </c>
      <c r="O8" t="s">
        <v>98</v>
      </c>
      <c r="P8" t="s">
        <v>123</v>
      </c>
      <c r="Q8" t="s">
        <v>124</v>
      </c>
      <c r="R8" t="s">
        <v>98</v>
      </c>
      <c r="S8" t="s">
        <v>125</v>
      </c>
      <c r="T8" t="s">
        <v>126</v>
      </c>
      <c r="U8" t="s">
        <v>101</v>
      </c>
      <c r="V8" t="s">
        <v>127</v>
      </c>
      <c r="Y8" t="s">
        <v>128</v>
      </c>
      <c r="Z8" s="5"/>
      <c r="AA8" t="s">
        <v>129</v>
      </c>
    </row>
    <row r="9" spans="1:27">
      <c r="A9" t="s">
        <v>130</v>
      </c>
      <c r="B9" t="s">
        <v>80</v>
      </c>
      <c r="C9" s="2"/>
      <c r="D9" s="2"/>
      <c r="H9" t="s">
        <v>131</v>
      </c>
      <c r="J9" t="s">
        <v>106</v>
      </c>
      <c r="K9" t="s">
        <v>107</v>
      </c>
      <c r="M9" t="s">
        <v>83</v>
      </c>
      <c r="O9" t="s">
        <v>98</v>
      </c>
      <c r="P9" t="s">
        <v>84</v>
      </c>
      <c r="Q9" t="s">
        <v>99</v>
      </c>
      <c r="R9" t="s">
        <v>98</v>
      </c>
      <c r="S9" t="s">
        <v>132</v>
      </c>
      <c r="T9" t="s">
        <v>133</v>
      </c>
      <c r="U9" t="s">
        <v>101</v>
      </c>
      <c r="V9" t="s">
        <v>117</v>
      </c>
      <c r="W9" t="s">
        <v>134</v>
      </c>
      <c r="Y9" t="s">
        <v>135</v>
      </c>
      <c r="Z9" s="5"/>
      <c r="AA9" t="s">
        <v>136</v>
      </c>
    </row>
    <row r="10" spans="1:26">
      <c r="A10" t="s">
        <v>137</v>
      </c>
      <c r="B10" t="s">
        <v>80</v>
      </c>
      <c r="C10" s="2" t="s">
        <v>138</v>
      </c>
      <c r="D10" s="2">
        <v>3</v>
      </c>
      <c r="H10" t="s">
        <v>82</v>
      </c>
      <c r="M10" t="s">
        <v>139</v>
      </c>
      <c r="N10" t="s">
        <v>98</v>
      </c>
      <c r="P10" t="s">
        <v>123</v>
      </c>
      <c r="S10" t="s">
        <v>140</v>
      </c>
      <c r="T10" t="s">
        <v>100</v>
      </c>
      <c r="Y10" t="s">
        <v>127</v>
      </c>
      <c r="Z10" s="5"/>
    </row>
    <row r="11" spans="1:27">
      <c r="A11" t="s">
        <v>141</v>
      </c>
      <c r="B11" t="s">
        <v>80</v>
      </c>
      <c r="C11" s="2" t="s">
        <v>142</v>
      </c>
      <c r="D11" s="2">
        <v>11</v>
      </c>
      <c r="H11" t="s">
        <v>131</v>
      </c>
      <c r="I11" t="s">
        <v>112</v>
      </c>
      <c r="J11" t="s">
        <v>106</v>
      </c>
      <c r="K11" t="s">
        <v>107</v>
      </c>
      <c r="M11" t="s">
        <v>139</v>
      </c>
      <c r="P11" t="s">
        <v>123</v>
      </c>
      <c r="Q11" t="s">
        <v>99</v>
      </c>
      <c r="R11" t="s">
        <v>114</v>
      </c>
      <c r="S11" t="s">
        <v>143</v>
      </c>
      <c r="T11" t="s">
        <v>116</v>
      </c>
      <c r="V11" t="s">
        <v>127</v>
      </c>
      <c r="W11" t="s">
        <v>144</v>
      </c>
      <c r="Y11" t="s">
        <v>145</v>
      </c>
      <c r="Z11" s="5"/>
      <c r="AA11" t="s">
        <v>146</v>
      </c>
    </row>
    <row r="12" spans="1:27">
      <c r="A12" t="s">
        <v>147</v>
      </c>
      <c r="B12" t="s">
        <v>80</v>
      </c>
      <c r="C12" s="2"/>
      <c r="D12" s="2"/>
      <c r="H12" t="s">
        <v>131</v>
      </c>
      <c r="J12" t="s">
        <v>106</v>
      </c>
      <c r="K12" t="s">
        <v>107</v>
      </c>
      <c r="P12" t="s">
        <v>84</v>
      </c>
      <c r="Q12" t="s">
        <v>99</v>
      </c>
      <c r="S12" t="s">
        <v>148</v>
      </c>
      <c r="T12" t="s">
        <v>86</v>
      </c>
      <c r="V12" t="s">
        <v>108</v>
      </c>
      <c r="W12" t="s">
        <v>149</v>
      </c>
      <c r="Y12" t="s">
        <v>150</v>
      </c>
      <c r="Z12" s="5"/>
      <c r="AA12" t="s">
        <v>151</v>
      </c>
    </row>
    <row r="13" spans="1:27">
      <c r="A13" t="s">
        <v>152</v>
      </c>
      <c r="B13" t="s">
        <v>80</v>
      </c>
      <c r="C13" s="2" t="s">
        <v>153</v>
      </c>
      <c r="D13" s="2">
        <v>2</v>
      </c>
      <c r="H13" t="s">
        <v>131</v>
      </c>
      <c r="J13" t="s">
        <v>106</v>
      </c>
      <c r="K13" t="s">
        <v>107</v>
      </c>
      <c r="M13" t="s">
        <v>139</v>
      </c>
      <c r="N13" t="s">
        <v>98</v>
      </c>
      <c r="P13" t="s">
        <v>84</v>
      </c>
      <c r="R13" t="s">
        <v>98</v>
      </c>
      <c r="S13" t="s">
        <v>154</v>
      </c>
      <c r="T13" t="s">
        <v>92</v>
      </c>
      <c r="V13" t="s">
        <v>108</v>
      </c>
      <c r="W13" t="s">
        <v>155</v>
      </c>
      <c r="Z13" s="5"/>
      <c r="AA13" t="s">
        <v>156</v>
      </c>
    </row>
    <row r="14" spans="1:27">
      <c r="A14" t="s">
        <v>157</v>
      </c>
      <c r="B14" t="s">
        <v>80</v>
      </c>
      <c r="C14" s="2" t="s">
        <v>158</v>
      </c>
      <c r="D14" s="2">
        <v>3</v>
      </c>
      <c r="H14" t="s">
        <v>159</v>
      </c>
      <c r="J14" t="s">
        <v>160</v>
      </c>
      <c r="K14" t="s">
        <v>161</v>
      </c>
      <c r="M14" t="s">
        <v>139</v>
      </c>
      <c r="P14" t="s">
        <v>162</v>
      </c>
      <c r="Q14" t="s">
        <v>99</v>
      </c>
      <c r="S14" t="s">
        <v>163</v>
      </c>
      <c r="T14" t="s">
        <v>100</v>
      </c>
      <c r="V14" t="s">
        <v>164</v>
      </c>
      <c r="W14" t="s">
        <v>165</v>
      </c>
      <c r="X14" t="s">
        <v>166</v>
      </c>
      <c r="Z14" s="5"/>
      <c r="AA14" t="s">
        <v>167</v>
      </c>
    </row>
    <row r="15" spans="1:27">
      <c r="A15" t="s">
        <v>168</v>
      </c>
      <c r="B15" t="s">
        <v>80</v>
      </c>
      <c r="C15" s="2" t="s">
        <v>81</v>
      </c>
      <c r="D15" s="2">
        <v>11</v>
      </c>
      <c r="H15" t="s">
        <v>169</v>
      </c>
      <c r="I15" t="s">
        <v>112</v>
      </c>
      <c r="J15" t="s">
        <v>106</v>
      </c>
      <c r="K15" t="s">
        <v>107</v>
      </c>
      <c r="M15" t="s">
        <v>139</v>
      </c>
      <c r="O15" t="s">
        <v>98</v>
      </c>
      <c r="P15" t="s">
        <v>123</v>
      </c>
      <c r="Q15" t="s">
        <v>170</v>
      </c>
      <c r="R15" t="s">
        <v>114</v>
      </c>
      <c r="S15" t="s">
        <v>171</v>
      </c>
      <c r="T15" t="s">
        <v>116</v>
      </c>
      <c r="V15" t="s">
        <v>108</v>
      </c>
      <c r="W15" t="s">
        <v>155</v>
      </c>
      <c r="Z15" s="5"/>
      <c r="AA15" t="s">
        <v>172</v>
      </c>
    </row>
    <row r="16" spans="1:26">
      <c r="A16" t="s">
        <v>173</v>
      </c>
      <c r="B16" t="s">
        <v>80</v>
      </c>
      <c r="C16" s="2"/>
      <c r="D16" s="2"/>
      <c r="E16" t="s">
        <v>98</v>
      </c>
      <c r="H16" t="s">
        <v>174</v>
      </c>
      <c r="T16" t="s">
        <v>175</v>
      </c>
      <c r="Z16" s="5"/>
    </row>
    <row r="17" spans="1:37">
      <c r="A17" t="s">
        <v>176</v>
      </c>
      <c r="B17" t="s">
        <v>80</v>
      </c>
      <c r="C17" s="2" t="s">
        <v>177</v>
      </c>
      <c r="D17" s="2">
        <v>1</v>
      </c>
      <c r="H17" t="s">
        <v>178</v>
      </c>
      <c r="J17" t="s">
        <v>179</v>
      </c>
      <c r="K17" t="s">
        <v>180</v>
      </c>
      <c r="N17" t="s">
        <v>98</v>
      </c>
      <c r="P17" t="s">
        <v>84</v>
      </c>
      <c r="Q17" t="s">
        <v>99</v>
      </c>
      <c r="R17" t="s">
        <v>98</v>
      </c>
      <c r="S17" t="s">
        <v>181</v>
      </c>
      <c r="T17" t="s">
        <v>86</v>
      </c>
      <c r="U17" t="s">
        <v>101</v>
      </c>
      <c r="V17" t="s">
        <v>108</v>
      </c>
      <c r="W17" t="s">
        <v>182</v>
      </c>
      <c r="Y17" t="s">
        <v>183</v>
      </c>
      <c r="Z17" s="5"/>
      <c r="AA17" t="s">
        <v>184</v>
      </c>
      <c r="AB17" t="s">
        <v>185</v>
      </c>
      <c r="AC17">
        <v>8</v>
      </c>
      <c r="AD17" t="s">
        <v>186</v>
      </c>
      <c r="AE17" t="s">
        <v>187</v>
      </c>
      <c r="AF17" t="s">
        <v>188</v>
      </c>
      <c r="AG17" t="s">
        <v>189</v>
      </c>
      <c r="AH17" t="s">
        <v>190</v>
      </c>
      <c r="AI17" t="s">
        <v>191</v>
      </c>
      <c r="AJ17" t="s">
        <v>192</v>
      </c>
      <c r="AK17" t="s">
        <v>193</v>
      </c>
    </row>
    <row r="18" spans="1:37">
      <c r="A18" t="s">
        <v>194</v>
      </c>
      <c r="B18" t="s">
        <v>80</v>
      </c>
      <c r="C18" s="2" t="s">
        <v>195</v>
      </c>
      <c r="D18" s="2">
        <v>200</v>
      </c>
      <c r="H18" t="s">
        <v>196</v>
      </c>
      <c r="M18" t="s">
        <v>139</v>
      </c>
      <c r="P18" t="s">
        <v>84</v>
      </c>
      <c r="Q18" t="s">
        <v>99</v>
      </c>
      <c r="S18" t="s">
        <v>197</v>
      </c>
      <c r="T18" t="s">
        <v>92</v>
      </c>
      <c r="V18" t="s">
        <v>127</v>
      </c>
      <c r="W18" t="s">
        <v>198</v>
      </c>
      <c r="Y18" t="s">
        <v>199</v>
      </c>
      <c r="Z18" s="5"/>
      <c r="AA18" t="s">
        <v>200</v>
      </c>
      <c r="AB18" t="s">
        <v>201</v>
      </c>
      <c r="AC18">
        <v>600</v>
      </c>
      <c r="AD18" t="s">
        <v>202</v>
      </c>
      <c r="AE18" t="s">
        <v>203</v>
      </c>
      <c r="AF18" t="s">
        <v>204</v>
      </c>
      <c r="AG18" t="s">
        <v>205</v>
      </c>
      <c r="AH18" t="s">
        <v>206</v>
      </c>
      <c r="AI18">
        <v>2.6</v>
      </c>
      <c r="AJ18" t="s">
        <v>207</v>
      </c>
      <c r="AK18">
        <v>2.9</v>
      </c>
    </row>
    <row r="19" spans="1:45">
      <c r="A19" t="s">
        <v>208</v>
      </c>
      <c r="B19" t="s">
        <v>80</v>
      </c>
      <c r="C19" s="2" t="s">
        <v>209</v>
      </c>
      <c r="D19" s="2">
        <v>3</v>
      </c>
      <c r="H19" t="s">
        <v>82</v>
      </c>
      <c r="P19" t="s">
        <v>84</v>
      </c>
      <c r="T19" t="s">
        <v>100</v>
      </c>
      <c r="Z19" s="5"/>
      <c r="AB19" t="s">
        <v>210</v>
      </c>
      <c r="AC19">
        <v>80</v>
      </c>
      <c r="AD19" t="s">
        <v>211</v>
      </c>
      <c r="AE19" t="s">
        <v>212</v>
      </c>
      <c r="AF19" t="s">
        <v>213</v>
      </c>
      <c r="AG19" t="s">
        <v>214</v>
      </c>
      <c r="AH19" t="s">
        <v>215</v>
      </c>
      <c r="AI19" t="s">
        <v>216</v>
      </c>
      <c r="AJ19" t="s">
        <v>217</v>
      </c>
      <c r="AK19">
        <v>300</v>
      </c>
      <c r="AL19" t="s">
        <v>218</v>
      </c>
      <c r="AM19">
        <v>25</v>
      </c>
      <c r="AN19" t="s">
        <v>219</v>
      </c>
      <c r="AO19">
        <v>25</v>
      </c>
      <c r="AP19" t="s">
        <v>220</v>
      </c>
      <c r="AQ19">
        <v>25</v>
      </c>
      <c r="AR19" t="s">
        <v>221</v>
      </c>
      <c r="AS19">
        <v>4</v>
      </c>
    </row>
    <row r="20" spans="1:27">
      <c r="A20" t="s">
        <v>222</v>
      </c>
      <c r="B20" t="s">
        <v>80</v>
      </c>
      <c r="C20" s="2" t="s">
        <v>223</v>
      </c>
      <c r="D20" s="2">
        <v>11</v>
      </c>
      <c r="H20" t="s">
        <v>131</v>
      </c>
      <c r="I20" t="s">
        <v>112</v>
      </c>
      <c r="J20" t="s">
        <v>106</v>
      </c>
      <c r="K20" t="s">
        <v>107</v>
      </c>
      <c r="M20" t="s">
        <v>139</v>
      </c>
      <c r="O20" t="s">
        <v>98</v>
      </c>
      <c r="P20" t="s">
        <v>123</v>
      </c>
      <c r="Q20" t="s">
        <v>124</v>
      </c>
      <c r="R20" t="s">
        <v>114</v>
      </c>
      <c r="S20" t="s">
        <v>224</v>
      </c>
      <c r="T20" t="s">
        <v>225</v>
      </c>
      <c r="V20" t="s">
        <v>164</v>
      </c>
      <c r="Y20" t="s">
        <v>226</v>
      </c>
      <c r="Z20" s="5"/>
      <c r="AA20" t="s">
        <v>227</v>
      </c>
    </row>
    <row r="21" spans="1:26">
      <c r="A21" t="s">
        <v>228</v>
      </c>
      <c r="B21" t="s">
        <v>80</v>
      </c>
      <c r="C21" s="2" t="s">
        <v>229</v>
      </c>
      <c r="D21" s="2">
        <v>1</v>
      </c>
      <c r="H21" t="s">
        <v>230</v>
      </c>
      <c r="I21" t="s">
        <v>231</v>
      </c>
      <c r="M21" t="s">
        <v>113</v>
      </c>
      <c r="P21" t="s">
        <v>84</v>
      </c>
      <c r="Q21" t="s">
        <v>99</v>
      </c>
      <c r="R21" t="s">
        <v>98</v>
      </c>
      <c r="S21" t="s">
        <v>232</v>
      </c>
      <c r="T21" t="s">
        <v>86</v>
      </c>
      <c r="Z21" s="5"/>
    </row>
    <row r="22" spans="1:26">
      <c r="A22" t="s">
        <v>233</v>
      </c>
      <c r="B22" t="s">
        <v>80</v>
      </c>
      <c r="C22" s="2" t="s">
        <v>229</v>
      </c>
      <c r="D22" s="2">
        <v>200</v>
      </c>
      <c r="H22" t="s">
        <v>131</v>
      </c>
      <c r="I22" t="s">
        <v>231</v>
      </c>
      <c r="J22" t="s">
        <v>106</v>
      </c>
      <c r="K22" t="s">
        <v>107</v>
      </c>
      <c r="M22" t="s">
        <v>113</v>
      </c>
      <c r="P22" t="s">
        <v>84</v>
      </c>
      <c r="Q22" t="s">
        <v>99</v>
      </c>
      <c r="R22" t="s">
        <v>98</v>
      </c>
      <c r="S22" t="s">
        <v>234</v>
      </c>
      <c r="T22" t="s">
        <v>92</v>
      </c>
      <c r="Z22" s="5"/>
    </row>
    <row r="23" spans="1:26">
      <c r="A23" t="s">
        <v>235</v>
      </c>
      <c r="B23" t="s">
        <v>80</v>
      </c>
      <c r="C23" s="2" t="s">
        <v>81</v>
      </c>
      <c r="D23" s="2">
        <v>3</v>
      </c>
      <c r="H23" t="s">
        <v>82</v>
      </c>
      <c r="J23" t="s">
        <v>179</v>
      </c>
      <c r="P23" t="s">
        <v>236</v>
      </c>
      <c r="T23" t="s">
        <v>100</v>
      </c>
      <c r="Z23" s="5"/>
    </row>
    <row r="24" spans="1:26">
      <c r="A24" t="s">
        <v>237</v>
      </c>
      <c r="B24" t="s">
        <v>80</v>
      </c>
      <c r="C24" s="2" t="s">
        <v>229</v>
      </c>
      <c r="D24" s="2">
        <v>11</v>
      </c>
      <c r="H24" t="s">
        <v>238</v>
      </c>
      <c r="I24" t="s">
        <v>112</v>
      </c>
      <c r="M24" t="s">
        <v>113</v>
      </c>
      <c r="N24" t="s">
        <v>98</v>
      </c>
      <c r="O24" t="s">
        <v>98</v>
      </c>
      <c r="P24" t="s">
        <v>84</v>
      </c>
      <c r="R24" t="s">
        <v>114</v>
      </c>
      <c r="S24" t="s">
        <v>239</v>
      </c>
      <c r="T24" t="s">
        <v>116</v>
      </c>
      <c r="Z24" s="5"/>
    </row>
    <row r="25" spans="1:26">
      <c r="A25" t="s">
        <v>240</v>
      </c>
      <c r="B25" t="s">
        <v>80</v>
      </c>
      <c r="C25" s="2"/>
      <c r="D25" s="2"/>
      <c r="H25" t="s">
        <v>241</v>
      </c>
      <c r="I25" t="s">
        <v>112</v>
      </c>
      <c r="T25" t="s">
        <v>242</v>
      </c>
      <c r="V25" t="s">
        <v>243</v>
      </c>
      <c r="Y25" t="s">
        <v>98</v>
      </c>
      <c r="Z25" s="5"/>
    </row>
    <row r="26" spans="1:45">
      <c r="A26" t="s">
        <v>244</v>
      </c>
      <c r="B26" t="s">
        <v>80</v>
      </c>
      <c r="C26" s="2" t="s">
        <v>229</v>
      </c>
      <c r="D26" s="2">
        <v>1</v>
      </c>
      <c r="H26" t="s">
        <v>245</v>
      </c>
      <c r="J26" t="s">
        <v>106</v>
      </c>
      <c r="K26" t="s">
        <v>107</v>
      </c>
      <c r="L26" t="s">
        <v>102</v>
      </c>
      <c r="M26" t="s">
        <v>83</v>
      </c>
      <c r="N26" t="s">
        <v>98</v>
      </c>
      <c r="P26" t="s">
        <v>84</v>
      </c>
      <c r="Q26" t="s">
        <v>99</v>
      </c>
      <c r="S26" t="s">
        <v>246</v>
      </c>
      <c r="T26" t="s">
        <v>86</v>
      </c>
      <c r="V26" t="s">
        <v>243</v>
      </c>
      <c r="W26" t="s">
        <v>155</v>
      </c>
      <c r="X26" t="s">
        <v>247</v>
      </c>
      <c r="Y26" t="s">
        <v>243</v>
      </c>
      <c r="Z26" s="5"/>
      <c r="AA26" t="s">
        <v>248</v>
      </c>
      <c r="AB26" t="s">
        <v>249</v>
      </c>
      <c r="AC26">
        <f>-10-25-40-55</f>
        <v>-130</v>
      </c>
      <c r="AD26" t="s">
        <v>250</v>
      </c>
      <c r="AE26" t="s">
        <v>251</v>
      </c>
      <c r="AF26" t="s">
        <v>252</v>
      </c>
      <c r="AG26" t="s">
        <v>253</v>
      </c>
      <c r="AH26" t="s">
        <v>254</v>
      </c>
      <c r="AI26" t="s">
        <v>255</v>
      </c>
      <c r="AJ26" t="s">
        <v>256</v>
      </c>
      <c r="AK26" t="s">
        <v>257</v>
      </c>
      <c r="AL26" t="s">
        <v>258</v>
      </c>
      <c r="AM26" t="s">
        <v>259</v>
      </c>
      <c r="AN26" t="s">
        <v>260</v>
      </c>
      <c r="AO26" t="s">
        <v>261</v>
      </c>
      <c r="AP26" t="s">
        <v>262</v>
      </c>
      <c r="AQ26" t="s">
        <v>263</v>
      </c>
      <c r="AR26" t="s">
        <v>264</v>
      </c>
      <c r="AS26" t="s">
        <v>265</v>
      </c>
    </row>
    <row r="27" spans="1:27">
      <c r="A27" t="s">
        <v>266</v>
      </c>
      <c r="B27" t="s">
        <v>80</v>
      </c>
      <c r="C27" s="2" t="s">
        <v>195</v>
      </c>
      <c r="D27" s="2">
        <v>200</v>
      </c>
      <c r="H27" t="s">
        <v>267</v>
      </c>
      <c r="P27" t="s">
        <v>84</v>
      </c>
      <c r="Q27" t="s">
        <v>99</v>
      </c>
      <c r="R27" t="s">
        <v>98</v>
      </c>
      <c r="S27" t="s">
        <v>268</v>
      </c>
      <c r="T27" t="s">
        <v>92</v>
      </c>
      <c r="V27" t="s">
        <v>269</v>
      </c>
      <c r="W27" t="s">
        <v>270</v>
      </c>
      <c r="Y27" t="s">
        <v>271</v>
      </c>
      <c r="Z27" s="5"/>
      <c r="AA27" t="s">
        <v>226</v>
      </c>
    </row>
    <row r="28" spans="1:45">
      <c r="A28" t="s">
        <v>272</v>
      </c>
      <c r="B28" t="s">
        <v>80</v>
      </c>
      <c r="C28" s="2" t="s">
        <v>273</v>
      </c>
      <c r="D28" s="2">
        <v>3</v>
      </c>
      <c r="H28" t="s">
        <v>274</v>
      </c>
      <c r="J28" t="s">
        <v>106</v>
      </c>
      <c r="K28" t="s">
        <v>107</v>
      </c>
      <c r="M28" t="s">
        <v>83</v>
      </c>
      <c r="P28" t="s">
        <v>84</v>
      </c>
      <c r="R28" t="s">
        <v>98</v>
      </c>
      <c r="T28" t="s">
        <v>275</v>
      </c>
      <c r="V28" t="s">
        <v>276</v>
      </c>
      <c r="Y28" t="s">
        <v>277</v>
      </c>
      <c r="Z28" s="5" t="s">
        <v>278</v>
      </c>
      <c r="AA28" t="s">
        <v>279</v>
      </c>
      <c r="AB28" t="s">
        <v>280</v>
      </c>
      <c r="AC28" t="s">
        <v>281</v>
      </c>
      <c r="AD28" t="s">
        <v>282</v>
      </c>
      <c r="AE28">
        <v>4</v>
      </c>
      <c r="AF28" t="s">
        <v>283</v>
      </c>
      <c r="AG28" t="s">
        <v>284</v>
      </c>
      <c r="AH28" t="s">
        <v>285</v>
      </c>
      <c r="AI28" t="s">
        <v>286</v>
      </c>
      <c r="AJ28" t="s">
        <v>287</v>
      </c>
      <c r="AK28">
        <v>90</v>
      </c>
      <c r="AL28" t="s">
        <v>288</v>
      </c>
      <c r="AM28">
        <v>1200</v>
      </c>
      <c r="AN28" t="s">
        <v>289</v>
      </c>
      <c r="AO28">
        <v>1.75</v>
      </c>
      <c r="AP28" t="s">
        <v>290</v>
      </c>
      <c r="AQ28">
        <v>50</v>
      </c>
      <c r="AR28" t="s">
        <v>291</v>
      </c>
      <c r="AS28">
        <v>1</v>
      </c>
    </row>
    <row r="29" spans="1:26">
      <c r="A29" t="s">
        <v>292</v>
      </c>
      <c r="B29" t="s">
        <v>80</v>
      </c>
      <c r="C29" s="2" t="s">
        <v>293</v>
      </c>
      <c r="D29" s="2">
        <v>11</v>
      </c>
      <c r="H29" t="s">
        <v>82</v>
      </c>
      <c r="I29" t="s">
        <v>112</v>
      </c>
      <c r="J29" t="s">
        <v>106</v>
      </c>
      <c r="K29" t="s">
        <v>107</v>
      </c>
      <c r="M29" t="s">
        <v>83</v>
      </c>
      <c r="O29" t="s">
        <v>98</v>
      </c>
      <c r="P29" t="s">
        <v>123</v>
      </c>
      <c r="T29" t="s">
        <v>116</v>
      </c>
      <c r="Z29" s="5"/>
    </row>
    <row r="30" spans="1:43">
      <c r="A30" t="s">
        <v>294</v>
      </c>
      <c r="B30" t="s">
        <v>80</v>
      </c>
      <c r="C30" s="2" t="s">
        <v>295</v>
      </c>
      <c r="D30" s="2">
        <v>1</v>
      </c>
      <c r="H30" t="s">
        <v>296</v>
      </c>
      <c r="J30" t="s">
        <v>106</v>
      </c>
      <c r="K30" t="s">
        <v>107</v>
      </c>
      <c r="M30" t="s">
        <v>113</v>
      </c>
      <c r="N30" t="s">
        <v>98</v>
      </c>
      <c r="P30" t="s">
        <v>84</v>
      </c>
      <c r="Q30" t="s">
        <v>170</v>
      </c>
      <c r="R30" t="s">
        <v>98</v>
      </c>
      <c r="S30" t="s">
        <v>297</v>
      </c>
      <c r="T30" t="s">
        <v>86</v>
      </c>
      <c r="V30" t="s">
        <v>298</v>
      </c>
      <c r="W30" t="s">
        <v>299</v>
      </c>
      <c r="Y30" t="s">
        <v>300</v>
      </c>
      <c r="Z30" s="5"/>
      <c r="AA30" t="s">
        <v>301</v>
      </c>
      <c r="AB30" t="s">
        <v>302</v>
      </c>
      <c r="AC30" t="s">
        <v>303</v>
      </c>
      <c r="AD30" t="s">
        <v>304</v>
      </c>
      <c r="AE30" t="s">
        <v>305</v>
      </c>
      <c r="AF30" t="s">
        <v>306</v>
      </c>
      <c r="AG30">
        <v>225</v>
      </c>
      <c r="AH30" t="s">
        <v>307</v>
      </c>
      <c r="AI30" t="s">
        <v>308</v>
      </c>
      <c r="AJ30" t="s">
        <v>309</v>
      </c>
      <c r="AK30" t="s">
        <v>310</v>
      </c>
      <c r="AL30" t="s">
        <v>311</v>
      </c>
      <c r="AM30" t="s">
        <v>263</v>
      </c>
      <c r="AN30" t="s">
        <v>312</v>
      </c>
      <c r="AO30" t="s">
        <v>313</v>
      </c>
      <c r="AP30" t="s">
        <v>314</v>
      </c>
      <c r="AQ30" t="s">
        <v>315</v>
      </c>
    </row>
    <row r="31" spans="1:27">
      <c r="A31" t="s">
        <v>316</v>
      </c>
      <c r="B31" t="s">
        <v>80</v>
      </c>
      <c r="C31" s="2" t="s">
        <v>317</v>
      </c>
      <c r="D31" s="2">
        <v>200</v>
      </c>
      <c r="H31" t="s">
        <v>318</v>
      </c>
      <c r="J31" t="s">
        <v>106</v>
      </c>
      <c r="K31" t="s">
        <v>107</v>
      </c>
      <c r="L31" t="s">
        <v>102</v>
      </c>
      <c r="O31" t="s">
        <v>98</v>
      </c>
      <c r="Q31" t="s">
        <v>99</v>
      </c>
      <c r="R31" t="s">
        <v>98</v>
      </c>
      <c r="S31" t="s">
        <v>319</v>
      </c>
      <c r="T31" t="s">
        <v>92</v>
      </c>
      <c r="V31" t="s">
        <v>320</v>
      </c>
      <c r="W31" t="s">
        <v>90</v>
      </c>
      <c r="X31" t="s">
        <v>321</v>
      </c>
      <c r="Y31" t="s">
        <v>322</v>
      </c>
      <c r="Z31" s="5"/>
      <c r="AA31" t="s">
        <v>323</v>
      </c>
    </row>
    <row r="32" spans="1:31">
      <c r="A32" t="s">
        <v>324</v>
      </c>
      <c r="B32" t="s">
        <v>80</v>
      </c>
      <c r="C32" s="2" t="s">
        <v>325</v>
      </c>
      <c r="D32" s="2">
        <v>3</v>
      </c>
      <c r="H32" t="s">
        <v>82</v>
      </c>
      <c r="M32" t="s">
        <v>113</v>
      </c>
      <c r="P32" t="s">
        <v>84</v>
      </c>
      <c r="Q32" t="s">
        <v>170</v>
      </c>
      <c r="T32" t="s">
        <v>100</v>
      </c>
      <c r="X32" t="s">
        <v>326</v>
      </c>
      <c r="Z32" s="5"/>
      <c r="AB32" t="s">
        <v>327</v>
      </c>
      <c r="AC32" t="s">
        <v>328</v>
      </c>
      <c r="AD32" t="s">
        <v>329</v>
      </c>
      <c r="AE32" t="s">
        <v>330</v>
      </c>
    </row>
    <row r="33" spans="1:37">
      <c r="A33" t="s">
        <v>331</v>
      </c>
      <c r="B33" t="s">
        <v>80</v>
      </c>
      <c r="C33" s="2"/>
      <c r="D33" s="2"/>
      <c r="H33" t="s">
        <v>318</v>
      </c>
      <c r="I33" t="s">
        <v>112</v>
      </c>
      <c r="M33" t="s">
        <v>113</v>
      </c>
      <c r="P33" t="s">
        <v>84</v>
      </c>
      <c r="R33" t="s">
        <v>114</v>
      </c>
      <c r="S33" t="s">
        <v>332</v>
      </c>
      <c r="T33" t="s">
        <v>116</v>
      </c>
      <c r="V33" t="s">
        <v>102</v>
      </c>
      <c r="Y33" t="s">
        <v>333</v>
      </c>
      <c r="Z33" s="5"/>
      <c r="AA33" t="s">
        <v>334</v>
      </c>
      <c r="AB33" t="s">
        <v>335</v>
      </c>
      <c r="AC33" t="s">
        <v>336</v>
      </c>
      <c r="AD33" t="s">
        <v>337</v>
      </c>
      <c r="AE33">
        <v>600</v>
      </c>
      <c r="AF33" t="s">
        <v>338</v>
      </c>
      <c r="AG33">
        <v>600</v>
      </c>
      <c r="AH33" t="s">
        <v>339</v>
      </c>
      <c r="AI33" t="s">
        <v>340</v>
      </c>
      <c r="AJ33" t="s">
        <v>341</v>
      </c>
      <c r="AK33" t="s">
        <v>342</v>
      </c>
    </row>
    <row r="34" spans="1:27">
      <c r="A34" t="s">
        <v>343</v>
      </c>
      <c r="B34" t="s">
        <v>80</v>
      </c>
      <c r="C34" s="2" t="s">
        <v>142</v>
      </c>
      <c r="D34" s="2">
        <v>1</v>
      </c>
      <c r="H34" t="s">
        <v>344</v>
      </c>
      <c r="M34" t="s">
        <v>113</v>
      </c>
      <c r="N34" t="s">
        <v>98</v>
      </c>
      <c r="P34" t="s">
        <v>84</v>
      </c>
      <c r="Q34" t="s">
        <v>124</v>
      </c>
      <c r="R34" t="s">
        <v>98</v>
      </c>
      <c r="T34" t="s">
        <v>86</v>
      </c>
      <c r="V34" t="s">
        <v>102</v>
      </c>
      <c r="W34" t="s">
        <v>90</v>
      </c>
      <c r="Y34" t="s">
        <v>345</v>
      </c>
      <c r="Z34" s="5"/>
      <c r="AA34" t="s">
        <v>346</v>
      </c>
    </row>
    <row r="35" spans="1:27">
      <c r="A35" t="s">
        <v>347</v>
      </c>
      <c r="B35" t="s">
        <v>80</v>
      </c>
      <c r="C35" s="2" t="s">
        <v>348</v>
      </c>
      <c r="D35" s="2">
        <v>200</v>
      </c>
      <c r="H35" t="s">
        <v>196</v>
      </c>
      <c r="P35" t="s">
        <v>236</v>
      </c>
      <c r="S35" t="s">
        <v>349</v>
      </c>
      <c r="T35" t="s">
        <v>92</v>
      </c>
      <c r="V35" t="s">
        <v>117</v>
      </c>
      <c r="W35" t="s">
        <v>350</v>
      </c>
      <c r="X35" t="s">
        <v>351</v>
      </c>
      <c r="Y35" t="s">
        <v>352</v>
      </c>
      <c r="Z35" s="5"/>
      <c r="AA35" t="s">
        <v>353</v>
      </c>
    </row>
    <row r="36" spans="1:26">
      <c r="A36" t="s">
        <v>354</v>
      </c>
      <c r="B36" t="s">
        <v>80</v>
      </c>
      <c r="C36" s="2" t="s">
        <v>355</v>
      </c>
      <c r="D36" s="2">
        <v>3</v>
      </c>
      <c r="H36" t="s">
        <v>82</v>
      </c>
      <c r="T36" t="s">
        <v>100</v>
      </c>
      <c r="Z36" s="5"/>
    </row>
    <row r="37" spans="1:29">
      <c r="A37" t="s">
        <v>356</v>
      </c>
      <c r="B37" t="s">
        <v>80</v>
      </c>
      <c r="C37" s="2" t="s">
        <v>273</v>
      </c>
      <c r="D37" s="2">
        <v>11</v>
      </c>
      <c r="E37" t="s">
        <v>98</v>
      </c>
      <c r="H37" t="s">
        <v>159</v>
      </c>
      <c r="J37" t="s">
        <v>106</v>
      </c>
      <c r="K37" t="s">
        <v>107</v>
      </c>
      <c r="M37" t="s">
        <v>83</v>
      </c>
      <c r="O37" t="s">
        <v>98</v>
      </c>
      <c r="P37" t="s">
        <v>123</v>
      </c>
      <c r="Q37" t="s">
        <v>124</v>
      </c>
      <c r="R37" t="s">
        <v>98</v>
      </c>
      <c r="T37" t="s">
        <v>116</v>
      </c>
      <c r="V37" t="s">
        <v>357</v>
      </c>
      <c r="W37" t="s">
        <v>358</v>
      </c>
      <c r="Y37" t="s">
        <v>359</v>
      </c>
      <c r="Z37" s="5"/>
      <c r="AA37" t="s">
        <v>360</v>
      </c>
      <c r="AB37" t="s">
        <v>185</v>
      </c>
      <c r="AC37">
        <v>0.8</v>
      </c>
    </row>
    <row r="38" spans="1:27">
      <c r="A38" t="s">
        <v>361</v>
      </c>
      <c r="B38" t="s">
        <v>80</v>
      </c>
      <c r="C38" s="2" t="s">
        <v>273</v>
      </c>
      <c r="D38" s="2">
        <v>12</v>
      </c>
      <c r="H38" t="s">
        <v>159</v>
      </c>
      <c r="I38" t="s">
        <v>112</v>
      </c>
      <c r="J38" t="s">
        <v>106</v>
      </c>
      <c r="K38" t="s">
        <v>107</v>
      </c>
      <c r="M38" t="s">
        <v>83</v>
      </c>
      <c r="O38" t="s">
        <v>98</v>
      </c>
      <c r="P38" t="s">
        <v>123</v>
      </c>
      <c r="Q38" t="s">
        <v>124</v>
      </c>
      <c r="R38" t="s">
        <v>114</v>
      </c>
      <c r="T38" t="s">
        <v>116</v>
      </c>
      <c r="V38" t="s">
        <v>357</v>
      </c>
      <c r="Y38" t="s">
        <v>362</v>
      </c>
      <c r="Z38" s="5"/>
      <c r="AA38" t="s">
        <v>363</v>
      </c>
    </row>
    <row r="39" spans="1:27">
      <c r="A39" t="s">
        <v>364</v>
      </c>
      <c r="B39" t="s">
        <v>80</v>
      </c>
      <c r="C39" s="2" t="s">
        <v>293</v>
      </c>
      <c r="D39" s="2">
        <v>1</v>
      </c>
      <c r="H39" t="s">
        <v>365</v>
      </c>
      <c r="M39" t="s">
        <v>113</v>
      </c>
      <c r="O39" t="s">
        <v>90</v>
      </c>
      <c r="P39" t="s">
        <v>84</v>
      </c>
      <c r="R39" t="s">
        <v>98</v>
      </c>
      <c r="S39" t="s">
        <v>366</v>
      </c>
      <c r="T39" t="s">
        <v>86</v>
      </c>
      <c r="U39" t="s">
        <v>101</v>
      </c>
      <c r="V39" t="s">
        <v>164</v>
      </c>
      <c r="X39" t="s">
        <v>367</v>
      </c>
      <c r="Y39" t="s">
        <v>368</v>
      </c>
      <c r="Z39" s="5"/>
      <c r="AA39" t="s">
        <v>369</v>
      </c>
    </row>
    <row r="40" spans="1:47">
      <c r="A40" t="s">
        <v>370</v>
      </c>
      <c r="B40" t="s">
        <v>80</v>
      </c>
      <c r="C40" s="2" t="s">
        <v>371</v>
      </c>
      <c r="D40" s="2">
        <v>2</v>
      </c>
      <c r="H40" t="s">
        <v>372</v>
      </c>
      <c r="L40" t="s">
        <v>373</v>
      </c>
      <c r="M40" t="s">
        <v>113</v>
      </c>
      <c r="O40" t="s">
        <v>98</v>
      </c>
      <c r="P40" t="s">
        <v>84</v>
      </c>
      <c r="Q40" t="s">
        <v>170</v>
      </c>
      <c r="R40" t="s">
        <v>98</v>
      </c>
      <c r="S40" t="s">
        <v>374</v>
      </c>
      <c r="T40" t="s">
        <v>92</v>
      </c>
      <c r="V40" t="s">
        <v>375</v>
      </c>
      <c r="W40" t="s">
        <v>376</v>
      </c>
      <c r="X40" t="s">
        <v>377</v>
      </c>
      <c r="Y40" t="s">
        <v>378</v>
      </c>
      <c r="Z40" s="5"/>
      <c r="AA40" t="s">
        <v>379</v>
      </c>
      <c r="AB40" t="s">
        <v>288</v>
      </c>
      <c r="AC40">
        <v>900</v>
      </c>
      <c r="AD40" t="s">
        <v>287</v>
      </c>
      <c r="AE40">
        <v>115</v>
      </c>
      <c r="AF40" t="s">
        <v>380</v>
      </c>
      <c r="AG40">
        <v>3000</v>
      </c>
      <c r="AH40" t="s">
        <v>381</v>
      </c>
      <c r="AI40">
        <v>1500</v>
      </c>
      <c r="AJ40" t="s">
        <v>382</v>
      </c>
      <c r="AK40">
        <v>0.01</v>
      </c>
      <c r="AL40" t="s">
        <v>383</v>
      </c>
      <c r="AM40" t="s">
        <v>384</v>
      </c>
      <c r="AN40" t="s">
        <v>385</v>
      </c>
      <c r="AO40">
        <v>180</v>
      </c>
      <c r="AP40" t="s">
        <v>386</v>
      </c>
      <c r="AQ40">
        <v>400</v>
      </c>
      <c r="AR40" t="s">
        <v>387</v>
      </c>
      <c r="AS40" t="s">
        <v>388</v>
      </c>
      <c r="AT40" t="s">
        <v>389</v>
      </c>
      <c r="AU40" t="s">
        <v>313</v>
      </c>
    </row>
    <row r="41" spans="1:27">
      <c r="A41" t="s">
        <v>390</v>
      </c>
      <c r="B41" t="s">
        <v>80</v>
      </c>
      <c r="C41" s="2" t="s">
        <v>88</v>
      </c>
      <c r="D41" s="2">
        <v>300</v>
      </c>
      <c r="H41" t="s">
        <v>391</v>
      </c>
      <c r="M41" t="s">
        <v>113</v>
      </c>
      <c r="N41" t="s">
        <v>98</v>
      </c>
      <c r="Q41" t="s">
        <v>99</v>
      </c>
      <c r="S41" t="s">
        <v>392</v>
      </c>
      <c r="T41" t="s">
        <v>100</v>
      </c>
      <c r="Y41" t="s">
        <v>90</v>
      </c>
      <c r="Z41" s="5"/>
      <c r="AA41" t="s">
        <v>393</v>
      </c>
    </row>
    <row r="42" spans="1:35">
      <c r="A42" t="s">
        <v>394</v>
      </c>
      <c r="B42" t="s">
        <v>80</v>
      </c>
      <c r="C42" s="2"/>
      <c r="D42" s="2"/>
      <c r="H42" t="s">
        <v>395</v>
      </c>
      <c r="I42" t="s">
        <v>112</v>
      </c>
      <c r="P42" t="s">
        <v>236</v>
      </c>
      <c r="Q42" t="s">
        <v>124</v>
      </c>
      <c r="R42" t="s">
        <v>114</v>
      </c>
      <c r="S42" t="s">
        <v>396</v>
      </c>
      <c r="T42" t="s">
        <v>116</v>
      </c>
      <c r="V42" t="s">
        <v>397</v>
      </c>
      <c r="W42" t="s">
        <v>90</v>
      </c>
      <c r="Y42" t="s">
        <v>398</v>
      </c>
      <c r="Z42" s="5"/>
      <c r="AA42" t="s">
        <v>360</v>
      </c>
      <c r="AB42" t="s">
        <v>399</v>
      </c>
      <c r="AC42" t="s">
        <v>400</v>
      </c>
      <c r="AD42" t="s">
        <v>185</v>
      </c>
      <c r="AE42">
        <v>18</v>
      </c>
      <c r="AF42" t="s">
        <v>401</v>
      </c>
      <c r="AG42" t="s">
        <v>402</v>
      </c>
      <c r="AH42" t="s">
        <v>403</v>
      </c>
      <c r="AI42" t="s">
        <v>404</v>
      </c>
    </row>
    <row r="43" spans="1:27">
      <c r="A43" t="s">
        <v>405</v>
      </c>
      <c r="B43" t="s">
        <v>80</v>
      </c>
      <c r="C43" s="2"/>
      <c r="D43" s="2"/>
      <c r="H43" t="s">
        <v>365</v>
      </c>
      <c r="M43" t="s">
        <v>113</v>
      </c>
      <c r="P43" t="s">
        <v>84</v>
      </c>
      <c r="Q43" t="s">
        <v>99</v>
      </c>
      <c r="R43" t="s">
        <v>98</v>
      </c>
      <c r="S43" t="s">
        <v>406</v>
      </c>
      <c r="T43" t="s">
        <v>407</v>
      </c>
      <c r="U43" t="s">
        <v>101</v>
      </c>
      <c r="V43" t="s">
        <v>408</v>
      </c>
      <c r="Z43" s="5"/>
      <c r="AA43" t="s">
        <v>409</v>
      </c>
    </row>
    <row r="44" spans="1:27">
      <c r="A44" t="s">
        <v>410</v>
      </c>
      <c r="B44" t="s">
        <v>80</v>
      </c>
      <c r="C44" s="2"/>
      <c r="D44" s="2"/>
      <c r="H44" t="s">
        <v>365</v>
      </c>
      <c r="M44" t="s">
        <v>113</v>
      </c>
      <c r="P44" t="s">
        <v>84</v>
      </c>
      <c r="Q44" t="s">
        <v>99</v>
      </c>
      <c r="R44" t="s">
        <v>98</v>
      </c>
      <c r="T44" t="s">
        <v>411</v>
      </c>
      <c r="U44" t="s">
        <v>101</v>
      </c>
      <c r="V44" t="s">
        <v>408</v>
      </c>
      <c r="Z44" s="5"/>
      <c r="AA44" t="s">
        <v>409</v>
      </c>
    </row>
    <row r="45" spans="1:27">
      <c r="A45" t="s">
        <v>412</v>
      </c>
      <c r="B45" t="s">
        <v>80</v>
      </c>
      <c r="C45" s="2"/>
      <c r="D45" s="2"/>
      <c r="H45" t="s">
        <v>365</v>
      </c>
      <c r="M45" t="s">
        <v>113</v>
      </c>
      <c r="P45" t="s">
        <v>84</v>
      </c>
      <c r="Q45" t="s">
        <v>99</v>
      </c>
      <c r="R45" t="s">
        <v>98</v>
      </c>
      <c r="T45" t="s">
        <v>413</v>
      </c>
      <c r="U45" t="s">
        <v>101</v>
      </c>
      <c r="V45" t="s">
        <v>408</v>
      </c>
      <c r="Z45" s="5"/>
      <c r="AA45" t="s">
        <v>409</v>
      </c>
    </row>
    <row r="46" spans="1:43">
      <c r="A46" t="s">
        <v>414</v>
      </c>
      <c r="B46" t="s">
        <v>80</v>
      </c>
      <c r="C46" s="2" t="s">
        <v>223</v>
      </c>
      <c r="D46" s="2">
        <v>2</v>
      </c>
      <c r="H46" t="s">
        <v>82</v>
      </c>
      <c r="J46" t="s">
        <v>106</v>
      </c>
      <c r="K46" t="s">
        <v>107</v>
      </c>
      <c r="L46" t="s">
        <v>102</v>
      </c>
      <c r="M46" t="s">
        <v>83</v>
      </c>
      <c r="N46" t="s">
        <v>98</v>
      </c>
      <c r="O46" t="s">
        <v>98</v>
      </c>
      <c r="P46" t="s">
        <v>123</v>
      </c>
      <c r="T46" t="s">
        <v>116</v>
      </c>
      <c r="V46" t="s">
        <v>243</v>
      </c>
      <c r="W46" t="s">
        <v>155</v>
      </c>
      <c r="Y46" t="s">
        <v>415</v>
      </c>
      <c r="Z46" s="5"/>
      <c r="AA46" t="s">
        <v>90</v>
      </c>
      <c r="AB46" t="s">
        <v>416</v>
      </c>
      <c r="AC46" t="s">
        <v>417</v>
      </c>
      <c r="AD46" t="s">
        <v>418</v>
      </c>
      <c r="AE46" t="s">
        <v>216</v>
      </c>
      <c r="AF46" t="s">
        <v>419</v>
      </c>
      <c r="AG46">
        <v>0.6</v>
      </c>
      <c r="AH46" t="s">
        <v>420</v>
      </c>
      <c r="AI46" t="s">
        <v>421</v>
      </c>
      <c r="AJ46" t="s">
        <v>422</v>
      </c>
      <c r="AK46">
        <v>0</v>
      </c>
      <c r="AL46" t="s">
        <v>423</v>
      </c>
      <c r="AM46" t="s">
        <v>424</v>
      </c>
      <c r="AN46" t="s">
        <v>425</v>
      </c>
      <c r="AO46" t="s">
        <v>426</v>
      </c>
      <c r="AP46" t="s">
        <v>427</v>
      </c>
      <c r="AQ46" t="s">
        <v>428</v>
      </c>
    </row>
    <row r="47" spans="1:31">
      <c r="A47" t="s">
        <v>429</v>
      </c>
      <c r="B47" t="s">
        <v>80</v>
      </c>
      <c r="C47" s="2" t="s">
        <v>430</v>
      </c>
      <c r="D47" s="2">
        <v>3</v>
      </c>
      <c r="H47" t="s">
        <v>431</v>
      </c>
      <c r="J47" t="s">
        <v>106</v>
      </c>
      <c r="P47" t="s">
        <v>123</v>
      </c>
      <c r="T47" t="s">
        <v>175</v>
      </c>
      <c r="W47" t="s">
        <v>270</v>
      </c>
      <c r="Y47" t="s">
        <v>432</v>
      </c>
      <c r="Z47" s="5"/>
      <c r="AB47" t="s">
        <v>433</v>
      </c>
      <c r="AC47">
        <f>-4-5-6-7</f>
        <v>-22</v>
      </c>
      <c r="AD47" t="s">
        <v>434</v>
      </c>
      <c r="AE47">
        <v>1200</v>
      </c>
    </row>
    <row r="48" spans="1:27">
      <c r="A48" t="s">
        <v>435</v>
      </c>
      <c r="B48" t="s">
        <v>80</v>
      </c>
      <c r="C48" s="2" t="s">
        <v>158</v>
      </c>
      <c r="D48" s="2">
        <v>11</v>
      </c>
      <c r="H48" t="s">
        <v>436</v>
      </c>
      <c r="I48" t="s">
        <v>112</v>
      </c>
      <c r="L48" t="s">
        <v>437</v>
      </c>
      <c r="M48" t="s">
        <v>113</v>
      </c>
      <c r="O48" t="s">
        <v>98</v>
      </c>
      <c r="P48" t="s">
        <v>84</v>
      </c>
      <c r="Q48" t="s">
        <v>99</v>
      </c>
      <c r="R48" t="s">
        <v>114</v>
      </c>
      <c r="S48" t="s">
        <v>438</v>
      </c>
      <c r="T48" t="s">
        <v>225</v>
      </c>
      <c r="V48" t="s">
        <v>439</v>
      </c>
      <c r="Z48" s="5"/>
      <c r="AA48" t="s">
        <v>440</v>
      </c>
    </row>
    <row r="49" spans="1:27">
      <c r="A49" t="s">
        <v>441</v>
      </c>
      <c r="B49" t="s">
        <v>80</v>
      </c>
      <c r="C49" s="2" t="s">
        <v>88</v>
      </c>
      <c r="D49" s="2">
        <v>1</v>
      </c>
      <c r="H49" t="s">
        <v>442</v>
      </c>
      <c r="L49" t="s">
        <v>443</v>
      </c>
      <c r="M49" t="s">
        <v>113</v>
      </c>
      <c r="P49" t="s">
        <v>84</v>
      </c>
      <c r="R49" t="s">
        <v>98</v>
      </c>
      <c r="S49" t="s">
        <v>444</v>
      </c>
      <c r="T49" t="s">
        <v>86</v>
      </c>
      <c r="V49" t="s">
        <v>269</v>
      </c>
      <c r="Y49" t="s">
        <v>445</v>
      </c>
      <c r="Z49" s="5"/>
      <c r="AA49" t="s">
        <v>362</v>
      </c>
    </row>
    <row r="50" spans="1:27">
      <c r="A50" t="s">
        <v>446</v>
      </c>
      <c r="B50" t="s">
        <v>80</v>
      </c>
      <c r="C50" s="2"/>
      <c r="D50" s="2"/>
      <c r="H50" t="s">
        <v>131</v>
      </c>
      <c r="J50" t="s">
        <v>106</v>
      </c>
      <c r="K50" t="s">
        <v>107</v>
      </c>
      <c r="M50" t="s">
        <v>113</v>
      </c>
      <c r="P50" t="s">
        <v>84</v>
      </c>
      <c r="R50" t="s">
        <v>98</v>
      </c>
      <c r="S50" t="s">
        <v>447</v>
      </c>
      <c r="T50" t="s">
        <v>92</v>
      </c>
      <c r="V50" t="s">
        <v>269</v>
      </c>
      <c r="W50" t="s">
        <v>448</v>
      </c>
      <c r="Y50" t="s">
        <v>432</v>
      </c>
      <c r="Z50" s="5"/>
      <c r="AA50" t="s">
        <v>151</v>
      </c>
    </row>
    <row r="51" spans="1:27">
      <c r="A51" t="s">
        <v>449</v>
      </c>
      <c r="B51" t="s">
        <v>80</v>
      </c>
      <c r="C51" s="2"/>
      <c r="D51" s="2"/>
      <c r="H51" t="s">
        <v>131</v>
      </c>
      <c r="J51" t="s">
        <v>106</v>
      </c>
      <c r="K51" t="s">
        <v>107</v>
      </c>
      <c r="P51" t="s">
        <v>84</v>
      </c>
      <c r="Q51" t="s">
        <v>170</v>
      </c>
      <c r="R51" t="s">
        <v>98</v>
      </c>
      <c r="S51" t="s">
        <v>447</v>
      </c>
      <c r="T51" t="s">
        <v>100</v>
      </c>
      <c r="V51" t="s">
        <v>269</v>
      </c>
      <c r="W51" t="s">
        <v>448</v>
      </c>
      <c r="Y51" t="s">
        <v>432</v>
      </c>
      <c r="Z51" s="5"/>
      <c r="AA51" t="s">
        <v>151</v>
      </c>
    </row>
    <row r="52" spans="1:26">
      <c r="A52" t="s">
        <v>450</v>
      </c>
      <c r="B52" t="s">
        <v>80</v>
      </c>
      <c r="C52" s="2" t="s">
        <v>293</v>
      </c>
      <c r="D52" s="2">
        <v>3</v>
      </c>
      <c r="H52" t="s">
        <v>451</v>
      </c>
      <c r="N52" t="s">
        <v>98</v>
      </c>
      <c r="T52" t="s">
        <v>242</v>
      </c>
      <c r="Y52" t="s">
        <v>276</v>
      </c>
      <c r="Z52" s="5"/>
    </row>
    <row r="53" spans="1:26">
      <c r="A53" t="s">
        <v>452</v>
      </c>
      <c r="B53" t="s">
        <v>80</v>
      </c>
      <c r="C53" s="2"/>
      <c r="D53" s="2"/>
      <c r="H53" t="s">
        <v>451</v>
      </c>
      <c r="N53" t="s">
        <v>98</v>
      </c>
      <c r="T53" t="s">
        <v>242</v>
      </c>
      <c r="Y53" t="s">
        <v>276</v>
      </c>
      <c r="Z53" s="5"/>
    </row>
    <row r="54" spans="1:27">
      <c r="A54" t="s">
        <v>453</v>
      </c>
      <c r="B54" t="s">
        <v>80</v>
      </c>
      <c r="C54" s="2"/>
      <c r="D54" s="2"/>
      <c r="H54" t="s">
        <v>131</v>
      </c>
      <c r="I54" t="s">
        <v>112</v>
      </c>
      <c r="J54" t="s">
        <v>454</v>
      </c>
      <c r="K54" t="s">
        <v>455</v>
      </c>
      <c r="O54" t="s">
        <v>98</v>
      </c>
      <c r="P54" t="s">
        <v>123</v>
      </c>
      <c r="Q54" t="s">
        <v>124</v>
      </c>
      <c r="S54" t="s">
        <v>456</v>
      </c>
      <c r="T54" t="s">
        <v>225</v>
      </c>
      <c r="V54" t="s">
        <v>269</v>
      </c>
      <c r="W54" t="s">
        <v>457</v>
      </c>
      <c r="Y54" t="s">
        <v>458</v>
      </c>
      <c r="Z54" s="5"/>
      <c r="AA54" t="s">
        <v>459</v>
      </c>
    </row>
    <row r="55" spans="1:27">
      <c r="A55" t="s">
        <v>460</v>
      </c>
      <c r="B55" t="s">
        <v>80</v>
      </c>
      <c r="C55" s="2"/>
      <c r="D55" s="2"/>
      <c r="H55" t="s">
        <v>461</v>
      </c>
      <c r="I55" t="s">
        <v>112</v>
      </c>
      <c r="Q55" t="s">
        <v>124</v>
      </c>
      <c r="T55" t="s">
        <v>242</v>
      </c>
      <c r="V55" t="s">
        <v>276</v>
      </c>
      <c r="Y55" t="s">
        <v>98</v>
      </c>
      <c r="Z55" s="5"/>
      <c r="AA55" t="s">
        <v>90</v>
      </c>
    </row>
    <row r="56" spans="1:26">
      <c r="A56" t="s">
        <v>462</v>
      </c>
      <c r="B56" t="s">
        <v>80</v>
      </c>
      <c r="C56" s="2"/>
      <c r="D56" s="2"/>
      <c r="H56" t="s">
        <v>463</v>
      </c>
      <c r="N56" t="s">
        <v>98</v>
      </c>
      <c r="Z56" s="5"/>
    </row>
    <row r="57" spans="1:27">
      <c r="A57" t="s">
        <v>464</v>
      </c>
      <c r="B57" t="s">
        <v>80</v>
      </c>
      <c r="C57" s="2" t="s">
        <v>465</v>
      </c>
      <c r="D57" s="2">
        <v>1</v>
      </c>
      <c r="H57" t="s">
        <v>131</v>
      </c>
      <c r="J57" t="s">
        <v>106</v>
      </c>
      <c r="K57" t="s">
        <v>107</v>
      </c>
      <c r="M57" t="s">
        <v>113</v>
      </c>
      <c r="N57" t="s">
        <v>98</v>
      </c>
      <c r="P57" t="s">
        <v>84</v>
      </c>
      <c r="Q57" t="s">
        <v>99</v>
      </c>
      <c r="R57" t="s">
        <v>98</v>
      </c>
      <c r="S57" t="s">
        <v>466</v>
      </c>
      <c r="T57" t="s">
        <v>86</v>
      </c>
      <c r="V57" t="s">
        <v>117</v>
      </c>
      <c r="W57" t="s">
        <v>467</v>
      </c>
      <c r="Y57" t="s">
        <v>468</v>
      </c>
      <c r="Z57" s="5"/>
      <c r="AA57" t="s">
        <v>469</v>
      </c>
    </row>
    <row r="58" spans="1:27">
      <c r="A58" t="s">
        <v>470</v>
      </c>
      <c r="B58" t="s">
        <v>80</v>
      </c>
      <c r="C58" s="2" t="s">
        <v>465</v>
      </c>
      <c r="D58" s="2">
        <v>200</v>
      </c>
      <c r="H58" t="s">
        <v>471</v>
      </c>
      <c r="R58" t="s">
        <v>98</v>
      </c>
      <c r="S58" t="s">
        <v>472</v>
      </c>
      <c r="T58" t="s">
        <v>92</v>
      </c>
      <c r="V58" t="s">
        <v>473</v>
      </c>
      <c r="W58" t="s">
        <v>474</v>
      </c>
      <c r="Y58" t="s">
        <v>475</v>
      </c>
      <c r="Z58" s="5"/>
      <c r="AA58" t="s">
        <v>459</v>
      </c>
    </row>
    <row r="59" spans="1:26">
      <c r="A59" t="s">
        <v>476</v>
      </c>
      <c r="B59" t="s">
        <v>80</v>
      </c>
      <c r="C59" s="2" t="s">
        <v>477</v>
      </c>
      <c r="D59" s="2">
        <v>3</v>
      </c>
      <c r="H59" t="s">
        <v>478</v>
      </c>
      <c r="O59" t="s">
        <v>90</v>
      </c>
      <c r="Q59" t="s">
        <v>99</v>
      </c>
      <c r="S59" t="s">
        <v>479</v>
      </c>
      <c r="T59" t="s">
        <v>100</v>
      </c>
      <c r="Y59" t="s">
        <v>480</v>
      </c>
      <c r="Z59" s="5"/>
    </row>
    <row r="60" spans="1:49">
      <c r="A60" t="s">
        <v>481</v>
      </c>
      <c r="B60" t="s">
        <v>80</v>
      </c>
      <c r="C60" s="2" t="s">
        <v>465</v>
      </c>
      <c r="D60" s="2">
        <v>11</v>
      </c>
      <c r="H60" t="s">
        <v>82</v>
      </c>
      <c r="I60" t="s">
        <v>112</v>
      </c>
      <c r="O60" t="s">
        <v>98</v>
      </c>
      <c r="T60" t="s">
        <v>116</v>
      </c>
      <c r="Y60" t="s">
        <v>393</v>
      </c>
      <c r="Z60" s="5"/>
      <c r="AA60" t="s">
        <v>482</v>
      </c>
      <c r="AB60" t="s">
        <v>483</v>
      </c>
      <c r="AC60" t="s">
        <v>484</v>
      </c>
      <c r="AD60" t="s">
        <v>485</v>
      </c>
      <c r="AE60" t="s">
        <v>486</v>
      </c>
      <c r="AF60" t="s">
        <v>487</v>
      </c>
      <c r="AG60">
        <v>8</v>
      </c>
      <c r="AH60" t="s">
        <v>488</v>
      </c>
      <c r="AI60">
        <v>8</v>
      </c>
      <c r="AJ60" t="s">
        <v>489</v>
      </c>
      <c r="AK60" t="s">
        <v>490</v>
      </c>
      <c r="AL60" t="s">
        <v>491</v>
      </c>
      <c r="AM60" t="s">
        <v>492</v>
      </c>
      <c r="AN60" t="s">
        <v>493</v>
      </c>
      <c r="AO60" t="s">
        <v>494</v>
      </c>
      <c r="AP60" t="s">
        <v>495</v>
      </c>
      <c r="AQ60" t="s">
        <v>496</v>
      </c>
      <c r="AR60" t="s">
        <v>497</v>
      </c>
      <c r="AS60">
        <v>4</v>
      </c>
      <c r="AT60" t="s">
        <v>498</v>
      </c>
      <c r="AU60" t="s">
        <v>253</v>
      </c>
      <c r="AV60" t="s">
        <v>499</v>
      </c>
      <c r="AW60" t="s">
        <v>424</v>
      </c>
    </row>
    <row r="61" spans="1:27">
      <c r="A61" t="s">
        <v>500</v>
      </c>
      <c r="B61" t="s">
        <v>80</v>
      </c>
      <c r="C61" s="2" t="s">
        <v>501</v>
      </c>
      <c r="D61" s="2">
        <v>1</v>
      </c>
      <c r="H61" t="s">
        <v>267</v>
      </c>
      <c r="M61" t="s">
        <v>113</v>
      </c>
      <c r="P61" t="s">
        <v>84</v>
      </c>
      <c r="R61" t="s">
        <v>98</v>
      </c>
      <c r="S61" t="s">
        <v>502</v>
      </c>
      <c r="T61" t="s">
        <v>86</v>
      </c>
      <c r="V61" t="s">
        <v>503</v>
      </c>
      <c r="W61" t="s">
        <v>376</v>
      </c>
      <c r="Z61" s="5"/>
      <c r="AA61" t="s">
        <v>504</v>
      </c>
    </row>
    <row r="62" spans="1:27">
      <c r="A62" t="s">
        <v>505</v>
      </c>
      <c r="B62" t="s">
        <v>80</v>
      </c>
      <c r="C62" s="2" t="s">
        <v>195</v>
      </c>
      <c r="D62" s="2">
        <v>2</v>
      </c>
      <c r="H62" t="s">
        <v>230</v>
      </c>
      <c r="M62" t="s">
        <v>113</v>
      </c>
      <c r="O62" t="s">
        <v>98</v>
      </c>
      <c r="P62" t="s">
        <v>84</v>
      </c>
      <c r="Q62" t="s">
        <v>99</v>
      </c>
      <c r="R62" t="s">
        <v>98</v>
      </c>
      <c r="S62" t="s">
        <v>506</v>
      </c>
      <c r="T62" t="s">
        <v>92</v>
      </c>
      <c r="V62" t="s">
        <v>473</v>
      </c>
      <c r="Y62" t="s">
        <v>271</v>
      </c>
      <c r="Z62" s="5"/>
      <c r="AA62" t="s">
        <v>507</v>
      </c>
    </row>
    <row r="63" spans="1:27">
      <c r="A63" t="s">
        <v>508</v>
      </c>
      <c r="B63" t="s">
        <v>80</v>
      </c>
      <c r="C63" s="2"/>
      <c r="D63" s="2"/>
      <c r="H63" t="s">
        <v>509</v>
      </c>
      <c r="N63" t="s">
        <v>98</v>
      </c>
      <c r="S63" t="s">
        <v>510</v>
      </c>
      <c r="T63" t="s">
        <v>100</v>
      </c>
      <c r="V63" t="s">
        <v>102</v>
      </c>
      <c r="Y63" t="s">
        <v>511</v>
      </c>
      <c r="Z63" s="5" t="s">
        <v>512</v>
      </c>
      <c r="AA63" t="s">
        <v>102</v>
      </c>
    </row>
    <row r="64" spans="1:26">
      <c r="A64" t="s">
        <v>513</v>
      </c>
      <c r="B64" t="s">
        <v>80</v>
      </c>
      <c r="C64" s="2"/>
      <c r="D64" s="2"/>
      <c r="H64" t="s">
        <v>514</v>
      </c>
      <c r="S64" t="s">
        <v>515</v>
      </c>
      <c r="T64" t="s">
        <v>242</v>
      </c>
      <c r="V64" t="s">
        <v>243</v>
      </c>
      <c r="Z64" s="5"/>
    </row>
    <row r="65" spans="1:27">
      <c r="A65" t="s">
        <v>516</v>
      </c>
      <c r="B65" t="s">
        <v>80</v>
      </c>
      <c r="C65" s="2" t="s">
        <v>501</v>
      </c>
      <c r="D65" s="2">
        <v>11</v>
      </c>
      <c r="H65" t="s">
        <v>196</v>
      </c>
      <c r="I65" t="s">
        <v>112</v>
      </c>
      <c r="K65" t="s">
        <v>180</v>
      </c>
      <c r="M65" t="s">
        <v>113</v>
      </c>
      <c r="P65" t="s">
        <v>84</v>
      </c>
      <c r="Q65" t="s">
        <v>124</v>
      </c>
      <c r="R65" t="s">
        <v>114</v>
      </c>
      <c r="S65" t="s">
        <v>517</v>
      </c>
      <c r="T65" t="s">
        <v>175</v>
      </c>
      <c r="V65" t="s">
        <v>518</v>
      </c>
      <c r="W65" t="s">
        <v>519</v>
      </c>
      <c r="Y65" t="s">
        <v>482</v>
      </c>
      <c r="Z65" s="5"/>
      <c r="AA65" t="s">
        <v>227</v>
      </c>
    </row>
    <row r="66" spans="1:27">
      <c r="A66" t="s">
        <v>520</v>
      </c>
      <c r="B66" t="s">
        <v>80</v>
      </c>
      <c r="C66" s="2" t="s">
        <v>142</v>
      </c>
      <c r="D66" s="2">
        <v>1</v>
      </c>
      <c r="H66" t="s">
        <v>296</v>
      </c>
      <c r="M66" t="s">
        <v>139</v>
      </c>
      <c r="P66" t="s">
        <v>123</v>
      </c>
      <c r="R66" t="s">
        <v>98</v>
      </c>
      <c r="S66" t="s">
        <v>521</v>
      </c>
      <c r="T66" t="s">
        <v>86</v>
      </c>
      <c r="V66" t="s">
        <v>117</v>
      </c>
      <c r="W66" t="s">
        <v>522</v>
      </c>
      <c r="Z66" s="5"/>
      <c r="AA66" t="s">
        <v>523</v>
      </c>
    </row>
    <row r="67" spans="1:39">
      <c r="A67" t="s">
        <v>524</v>
      </c>
      <c r="B67" t="s">
        <v>80</v>
      </c>
      <c r="C67" s="2" t="s">
        <v>525</v>
      </c>
      <c r="D67" s="2">
        <v>2</v>
      </c>
      <c r="H67" t="s">
        <v>526</v>
      </c>
      <c r="M67" t="s">
        <v>113</v>
      </c>
      <c r="O67" t="s">
        <v>98</v>
      </c>
      <c r="P67" t="s">
        <v>84</v>
      </c>
      <c r="R67" t="s">
        <v>98</v>
      </c>
      <c r="T67" t="s">
        <v>92</v>
      </c>
      <c r="V67" t="s">
        <v>102</v>
      </c>
      <c r="Z67" s="5"/>
      <c r="AB67" t="s">
        <v>527</v>
      </c>
      <c r="AC67">
        <v>250</v>
      </c>
      <c r="AD67" t="s">
        <v>528</v>
      </c>
      <c r="AE67">
        <v>0.2</v>
      </c>
      <c r="AF67" t="s">
        <v>529</v>
      </c>
      <c r="AG67">
        <f>-14-20-26-32</f>
        <v>-92</v>
      </c>
      <c r="AH67" t="s">
        <v>530</v>
      </c>
      <c r="AI67" t="s">
        <v>531</v>
      </c>
      <c r="AJ67" t="s">
        <v>532</v>
      </c>
      <c r="AK67" t="s">
        <v>533</v>
      </c>
      <c r="AL67" t="s">
        <v>534</v>
      </c>
      <c r="AM67" t="s">
        <v>421</v>
      </c>
    </row>
    <row r="68" spans="1:27">
      <c r="A68" t="s">
        <v>535</v>
      </c>
      <c r="B68" t="s">
        <v>80</v>
      </c>
      <c r="C68" s="2" t="s">
        <v>209</v>
      </c>
      <c r="D68" s="2">
        <v>300</v>
      </c>
      <c r="H68" t="s">
        <v>536</v>
      </c>
      <c r="Q68" t="s">
        <v>124</v>
      </c>
      <c r="T68" t="s">
        <v>92</v>
      </c>
      <c r="Y68" t="s">
        <v>537</v>
      </c>
      <c r="Z68" s="5"/>
      <c r="AA68" t="s">
        <v>538</v>
      </c>
    </row>
    <row r="69" spans="1:26">
      <c r="A69" t="s">
        <v>539</v>
      </c>
      <c r="B69" t="s">
        <v>80</v>
      </c>
      <c r="C69" s="2"/>
      <c r="D69" s="2"/>
      <c r="E69" t="s">
        <v>98</v>
      </c>
      <c r="H69" t="s">
        <v>540</v>
      </c>
      <c r="P69" t="s">
        <v>84</v>
      </c>
      <c r="R69" t="s">
        <v>98</v>
      </c>
      <c r="S69" t="s">
        <v>541</v>
      </c>
      <c r="T69" t="s">
        <v>86</v>
      </c>
      <c r="Z69" s="5"/>
    </row>
    <row r="70" spans="1:27">
      <c r="A70" t="s">
        <v>542</v>
      </c>
      <c r="B70" t="s">
        <v>80</v>
      </c>
      <c r="C70" s="2" t="s">
        <v>543</v>
      </c>
      <c r="D70" s="2">
        <v>11</v>
      </c>
      <c r="H70" t="s">
        <v>544</v>
      </c>
      <c r="I70" t="s">
        <v>112</v>
      </c>
      <c r="J70" t="s">
        <v>106</v>
      </c>
      <c r="K70" t="s">
        <v>107</v>
      </c>
      <c r="M70" t="s">
        <v>113</v>
      </c>
      <c r="N70" t="s">
        <v>98</v>
      </c>
      <c r="P70" t="s">
        <v>123</v>
      </c>
      <c r="Q70" t="s">
        <v>170</v>
      </c>
      <c r="R70" t="s">
        <v>114</v>
      </c>
      <c r="T70" t="s">
        <v>116</v>
      </c>
      <c r="V70" t="s">
        <v>357</v>
      </c>
      <c r="W70" t="s">
        <v>545</v>
      </c>
      <c r="Z70" s="5"/>
      <c r="AA70" t="s">
        <v>546</v>
      </c>
    </row>
    <row r="71" spans="1:27">
      <c r="A71" t="s">
        <v>547</v>
      </c>
      <c r="B71" t="s">
        <v>80</v>
      </c>
      <c r="C71" s="2" t="s">
        <v>501</v>
      </c>
      <c r="D71" s="2">
        <v>1</v>
      </c>
      <c r="H71" t="s">
        <v>97</v>
      </c>
      <c r="M71" t="s">
        <v>113</v>
      </c>
      <c r="P71" t="s">
        <v>84</v>
      </c>
      <c r="Q71" t="s">
        <v>99</v>
      </c>
      <c r="R71" t="s">
        <v>98</v>
      </c>
      <c r="S71" t="s">
        <v>548</v>
      </c>
      <c r="T71" t="s">
        <v>86</v>
      </c>
      <c r="U71" t="s">
        <v>101</v>
      </c>
      <c r="V71" t="s">
        <v>102</v>
      </c>
      <c r="W71" t="s">
        <v>90</v>
      </c>
      <c r="Y71" t="s">
        <v>549</v>
      </c>
      <c r="Z71" s="5"/>
      <c r="AA71" t="s">
        <v>550</v>
      </c>
    </row>
    <row r="72" spans="1:27">
      <c r="A72" t="s">
        <v>551</v>
      </c>
      <c r="B72" t="s">
        <v>80</v>
      </c>
      <c r="C72" s="2" t="s">
        <v>552</v>
      </c>
      <c r="D72" s="2">
        <v>2</v>
      </c>
      <c r="H72" t="s">
        <v>553</v>
      </c>
      <c r="J72" t="s">
        <v>106</v>
      </c>
      <c r="K72" t="s">
        <v>180</v>
      </c>
      <c r="P72" t="s">
        <v>123</v>
      </c>
      <c r="Q72" t="s">
        <v>124</v>
      </c>
      <c r="S72" t="s">
        <v>554</v>
      </c>
      <c r="T72" t="s">
        <v>92</v>
      </c>
      <c r="V72" t="s">
        <v>117</v>
      </c>
      <c r="W72" t="s">
        <v>358</v>
      </c>
      <c r="Y72" t="s">
        <v>555</v>
      </c>
      <c r="Z72" s="5"/>
      <c r="AA72" t="s">
        <v>556</v>
      </c>
    </row>
    <row r="73" spans="1:41">
      <c r="A73" t="s">
        <v>557</v>
      </c>
      <c r="B73" t="s">
        <v>80</v>
      </c>
      <c r="C73" s="2" t="s">
        <v>96</v>
      </c>
      <c r="D73" s="2">
        <v>300</v>
      </c>
      <c r="H73" t="s">
        <v>82</v>
      </c>
      <c r="N73" t="s">
        <v>98</v>
      </c>
      <c r="T73" t="s">
        <v>100</v>
      </c>
      <c r="Z73" s="5"/>
      <c r="AB73" t="s">
        <v>558</v>
      </c>
      <c r="AC73" t="s">
        <v>559</v>
      </c>
      <c r="AD73" t="s">
        <v>560</v>
      </c>
      <c r="AE73" t="s">
        <v>561</v>
      </c>
      <c r="AF73" t="s">
        <v>562</v>
      </c>
      <c r="AG73" t="s">
        <v>563</v>
      </c>
      <c r="AH73" t="s">
        <v>564</v>
      </c>
      <c r="AI73" t="s">
        <v>565</v>
      </c>
      <c r="AJ73" t="s">
        <v>566</v>
      </c>
      <c r="AK73" t="s">
        <v>313</v>
      </c>
      <c r="AL73" t="s">
        <v>567</v>
      </c>
      <c r="AM73" t="s">
        <v>568</v>
      </c>
      <c r="AN73" t="s">
        <v>569</v>
      </c>
      <c r="AO73" t="s">
        <v>570</v>
      </c>
    </row>
    <row r="74" spans="1:37">
      <c r="A74" t="s">
        <v>571</v>
      </c>
      <c r="B74" t="s">
        <v>80</v>
      </c>
      <c r="C74" s="2" t="s">
        <v>430</v>
      </c>
      <c r="D74" s="2">
        <v>11</v>
      </c>
      <c r="H74" t="s">
        <v>97</v>
      </c>
      <c r="I74" t="s">
        <v>112</v>
      </c>
      <c r="M74" t="s">
        <v>83</v>
      </c>
      <c r="O74" t="s">
        <v>98</v>
      </c>
      <c r="P74" t="s">
        <v>123</v>
      </c>
      <c r="Q74" t="s">
        <v>124</v>
      </c>
      <c r="R74" t="s">
        <v>98</v>
      </c>
      <c r="S74" t="s">
        <v>572</v>
      </c>
      <c r="T74" t="s">
        <v>573</v>
      </c>
      <c r="U74" t="s">
        <v>101</v>
      </c>
      <c r="V74" t="s">
        <v>90</v>
      </c>
      <c r="Y74" t="s">
        <v>574</v>
      </c>
      <c r="Z74" s="5"/>
      <c r="AA74" t="s">
        <v>227</v>
      </c>
      <c r="AB74" t="s">
        <v>201</v>
      </c>
      <c r="AC74">
        <v>500</v>
      </c>
      <c r="AD74" t="s">
        <v>185</v>
      </c>
      <c r="AE74">
        <v>30</v>
      </c>
      <c r="AF74" t="s">
        <v>575</v>
      </c>
      <c r="AG74" t="s">
        <v>576</v>
      </c>
      <c r="AH74" t="s">
        <v>577</v>
      </c>
      <c r="AI74" t="s">
        <v>578</v>
      </c>
      <c r="AJ74" t="s">
        <v>250</v>
      </c>
      <c r="AK74" t="s">
        <v>579</v>
      </c>
    </row>
    <row r="75" spans="1:27">
      <c r="A75" t="s">
        <v>580</v>
      </c>
      <c r="B75" t="s">
        <v>80</v>
      </c>
      <c r="C75" s="2" t="s">
        <v>325</v>
      </c>
      <c r="D75" s="2">
        <v>1</v>
      </c>
      <c r="H75" t="s">
        <v>581</v>
      </c>
      <c r="J75" t="s">
        <v>106</v>
      </c>
      <c r="K75" t="s">
        <v>107</v>
      </c>
      <c r="L75" t="s">
        <v>582</v>
      </c>
      <c r="M75" t="s">
        <v>113</v>
      </c>
      <c r="O75" t="s">
        <v>98</v>
      </c>
      <c r="P75" t="s">
        <v>84</v>
      </c>
      <c r="Q75" t="s">
        <v>170</v>
      </c>
      <c r="R75" t="s">
        <v>98</v>
      </c>
      <c r="S75" t="s">
        <v>583</v>
      </c>
      <c r="T75" t="s">
        <v>86</v>
      </c>
      <c r="V75" t="s">
        <v>243</v>
      </c>
      <c r="W75" t="s">
        <v>584</v>
      </c>
      <c r="Y75" t="s">
        <v>199</v>
      </c>
      <c r="Z75" s="5"/>
      <c r="AA75" t="s">
        <v>504</v>
      </c>
    </row>
    <row r="76" spans="1:35">
      <c r="A76" t="s">
        <v>585</v>
      </c>
      <c r="B76" t="s">
        <v>80</v>
      </c>
      <c r="C76" s="2" t="s">
        <v>295</v>
      </c>
      <c r="D76" s="2">
        <v>200</v>
      </c>
      <c r="H76" t="s">
        <v>586</v>
      </c>
      <c r="M76" t="s">
        <v>113</v>
      </c>
      <c r="P76" t="s">
        <v>84</v>
      </c>
      <c r="Q76" t="s">
        <v>124</v>
      </c>
      <c r="R76" t="s">
        <v>98</v>
      </c>
      <c r="S76" t="s">
        <v>587</v>
      </c>
      <c r="T76" t="s">
        <v>92</v>
      </c>
      <c r="V76" t="s">
        <v>243</v>
      </c>
      <c r="W76" t="s">
        <v>90</v>
      </c>
      <c r="X76" t="s">
        <v>588</v>
      </c>
      <c r="Y76" t="s">
        <v>589</v>
      </c>
      <c r="Z76" s="5"/>
      <c r="AA76" t="s">
        <v>590</v>
      </c>
      <c r="AB76" t="s">
        <v>591</v>
      </c>
      <c r="AC76">
        <v>0.2</v>
      </c>
      <c r="AD76" t="s">
        <v>592</v>
      </c>
      <c r="AE76" t="s">
        <v>593</v>
      </c>
      <c r="AF76" t="s">
        <v>594</v>
      </c>
      <c r="AG76" t="s">
        <v>595</v>
      </c>
      <c r="AH76" t="s">
        <v>399</v>
      </c>
      <c r="AI76">
        <v>0.7</v>
      </c>
    </row>
    <row r="77" spans="1:37">
      <c r="A77" t="s">
        <v>596</v>
      </c>
      <c r="B77" t="s">
        <v>80</v>
      </c>
      <c r="C77" s="2" t="s">
        <v>525</v>
      </c>
      <c r="D77" s="2">
        <v>3</v>
      </c>
      <c r="H77" t="s">
        <v>82</v>
      </c>
      <c r="M77" t="s">
        <v>113</v>
      </c>
      <c r="P77" t="s">
        <v>84</v>
      </c>
      <c r="Q77" t="s">
        <v>99</v>
      </c>
      <c r="S77" t="s">
        <v>597</v>
      </c>
      <c r="T77" t="s">
        <v>100</v>
      </c>
      <c r="Z77" s="5"/>
      <c r="AB77" t="s">
        <v>598</v>
      </c>
      <c r="AC77">
        <v>500</v>
      </c>
      <c r="AD77" t="s">
        <v>599</v>
      </c>
      <c r="AE77" t="s">
        <v>600</v>
      </c>
      <c r="AF77" t="s">
        <v>601</v>
      </c>
      <c r="AG77" t="s">
        <v>602</v>
      </c>
      <c r="AH77" t="s">
        <v>603</v>
      </c>
      <c r="AI77">
        <v>5</v>
      </c>
      <c r="AJ77" t="s">
        <v>604</v>
      </c>
      <c r="AK77" t="s">
        <v>605</v>
      </c>
    </row>
    <row r="78" spans="1:27">
      <c r="A78" t="s">
        <v>606</v>
      </c>
      <c r="B78" t="s">
        <v>80</v>
      </c>
      <c r="C78" s="2" t="s">
        <v>295</v>
      </c>
      <c r="D78" s="2">
        <v>11</v>
      </c>
      <c r="H78" t="s">
        <v>365</v>
      </c>
      <c r="I78" t="s">
        <v>112</v>
      </c>
      <c r="M78" t="s">
        <v>113</v>
      </c>
      <c r="N78" t="s">
        <v>98</v>
      </c>
      <c r="P78" t="s">
        <v>84</v>
      </c>
      <c r="Q78" t="s">
        <v>124</v>
      </c>
      <c r="R78" t="s">
        <v>114</v>
      </c>
      <c r="S78" t="s">
        <v>607</v>
      </c>
      <c r="T78" t="s">
        <v>116</v>
      </c>
      <c r="V78" t="s">
        <v>608</v>
      </c>
      <c r="X78" t="s">
        <v>609</v>
      </c>
      <c r="Y78" t="s">
        <v>610</v>
      </c>
      <c r="Z78" s="5"/>
      <c r="AA78" t="s">
        <v>611</v>
      </c>
    </row>
    <row r="79" spans="1:35">
      <c r="A79" t="s">
        <v>612</v>
      </c>
      <c r="B79" t="s">
        <v>80</v>
      </c>
      <c r="C79" s="2" t="s">
        <v>501</v>
      </c>
      <c r="D79" s="2">
        <v>1</v>
      </c>
      <c r="H79" t="s">
        <v>318</v>
      </c>
      <c r="M79" t="s">
        <v>113</v>
      </c>
      <c r="P79" t="s">
        <v>84</v>
      </c>
      <c r="R79" t="s">
        <v>98</v>
      </c>
      <c r="S79" t="s">
        <v>613</v>
      </c>
      <c r="T79" t="s">
        <v>86</v>
      </c>
      <c r="V79" t="s">
        <v>102</v>
      </c>
      <c r="X79" t="s">
        <v>614</v>
      </c>
      <c r="Y79" t="s">
        <v>615</v>
      </c>
      <c r="Z79" s="5"/>
      <c r="AA79" t="s">
        <v>616</v>
      </c>
      <c r="AB79" t="s">
        <v>617</v>
      </c>
      <c r="AC79">
        <v>235</v>
      </c>
      <c r="AD79" t="s">
        <v>618</v>
      </c>
      <c r="AE79" t="s">
        <v>619</v>
      </c>
      <c r="AF79" t="s">
        <v>620</v>
      </c>
      <c r="AG79">
        <v>1</v>
      </c>
      <c r="AH79" t="s">
        <v>621</v>
      </c>
      <c r="AI79" t="s">
        <v>622</v>
      </c>
    </row>
    <row r="80" spans="1:27">
      <c r="A80" t="s">
        <v>623</v>
      </c>
      <c r="B80" t="s">
        <v>80</v>
      </c>
      <c r="C80" s="2"/>
      <c r="D80" s="2"/>
      <c r="H80" t="s">
        <v>131</v>
      </c>
      <c r="J80" t="s">
        <v>106</v>
      </c>
      <c r="K80" t="s">
        <v>107</v>
      </c>
      <c r="O80" t="s">
        <v>98</v>
      </c>
      <c r="P80" t="s">
        <v>84</v>
      </c>
      <c r="Q80" t="s">
        <v>170</v>
      </c>
      <c r="R80" t="s">
        <v>98</v>
      </c>
      <c r="S80" t="s">
        <v>624</v>
      </c>
      <c r="T80" t="s">
        <v>92</v>
      </c>
      <c r="V80" t="s">
        <v>117</v>
      </c>
      <c r="W80" t="s">
        <v>625</v>
      </c>
      <c r="Y80" t="s">
        <v>537</v>
      </c>
      <c r="Z80" s="5"/>
      <c r="AA80" t="s">
        <v>626</v>
      </c>
    </row>
    <row r="81" spans="1:47">
      <c r="A81" t="s">
        <v>627</v>
      </c>
      <c r="B81" t="s">
        <v>80</v>
      </c>
      <c r="C81" s="2" t="s">
        <v>628</v>
      </c>
      <c r="D81" s="2">
        <v>3</v>
      </c>
      <c r="H81" t="s">
        <v>82</v>
      </c>
      <c r="M81" t="s">
        <v>113</v>
      </c>
      <c r="N81" t="s">
        <v>98</v>
      </c>
      <c r="P81" t="s">
        <v>84</v>
      </c>
      <c r="Q81" t="s">
        <v>99</v>
      </c>
      <c r="S81" t="s">
        <v>629</v>
      </c>
      <c r="T81" t="s">
        <v>100</v>
      </c>
      <c r="X81" t="s">
        <v>630</v>
      </c>
      <c r="Z81" s="5"/>
      <c r="AB81" t="s">
        <v>631</v>
      </c>
      <c r="AC81">
        <v>300</v>
      </c>
      <c r="AD81" t="s">
        <v>632</v>
      </c>
      <c r="AE81">
        <v>-80</v>
      </c>
      <c r="AF81" t="s">
        <v>633</v>
      </c>
      <c r="AG81">
        <v>-80</v>
      </c>
      <c r="AH81" t="s">
        <v>634</v>
      </c>
      <c r="AI81" t="s">
        <v>635</v>
      </c>
      <c r="AJ81" t="s">
        <v>636</v>
      </c>
      <c r="AK81" t="s">
        <v>637</v>
      </c>
      <c r="AL81" t="s">
        <v>638</v>
      </c>
      <c r="AM81" t="s">
        <v>563</v>
      </c>
      <c r="AN81" t="s">
        <v>639</v>
      </c>
      <c r="AO81" t="s">
        <v>640</v>
      </c>
      <c r="AP81" t="s">
        <v>641</v>
      </c>
      <c r="AQ81" t="s">
        <v>565</v>
      </c>
      <c r="AR81" t="s">
        <v>642</v>
      </c>
      <c r="AS81" t="s">
        <v>643</v>
      </c>
      <c r="AT81" t="s">
        <v>644</v>
      </c>
      <c r="AU81" t="s">
        <v>261</v>
      </c>
    </row>
    <row r="82" spans="1:45">
      <c r="A82" t="s">
        <v>645</v>
      </c>
      <c r="B82" t="s">
        <v>80</v>
      </c>
      <c r="C82" s="2" t="s">
        <v>501</v>
      </c>
      <c r="D82" s="2">
        <v>11</v>
      </c>
      <c r="H82" t="s">
        <v>646</v>
      </c>
      <c r="I82" t="s">
        <v>112</v>
      </c>
      <c r="L82" t="s">
        <v>647</v>
      </c>
      <c r="M82" t="s">
        <v>113</v>
      </c>
      <c r="P82" t="s">
        <v>84</v>
      </c>
      <c r="S82" t="s">
        <v>648</v>
      </c>
      <c r="T82" t="s">
        <v>116</v>
      </c>
      <c r="V82" t="s">
        <v>357</v>
      </c>
      <c r="Z82" s="5"/>
      <c r="AA82" t="s">
        <v>649</v>
      </c>
      <c r="AB82" t="s">
        <v>650</v>
      </c>
      <c r="AC82">
        <v>7.5</v>
      </c>
      <c r="AD82" t="s">
        <v>651</v>
      </c>
      <c r="AE82">
        <v>25</v>
      </c>
      <c r="AF82" t="s">
        <v>652</v>
      </c>
      <c r="AG82" t="s">
        <v>653</v>
      </c>
      <c r="AH82" t="s">
        <v>654</v>
      </c>
      <c r="AI82">
        <v>200</v>
      </c>
      <c r="AJ82" t="s">
        <v>655</v>
      </c>
      <c r="AK82">
        <v>10</v>
      </c>
      <c r="AL82" t="s">
        <v>656</v>
      </c>
      <c r="AM82">
        <v>0.65</v>
      </c>
      <c r="AN82" t="s">
        <v>657</v>
      </c>
      <c r="AO82">
        <v>400</v>
      </c>
      <c r="AP82" t="s">
        <v>658</v>
      </c>
      <c r="AQ82">
        <v>5</v>
      </c>
      <c r="AR82" t="s">
        <v>659</v>
      </c>
      <c r="AS82">
        <v>300</v>
      </c>
    </row>
    <row r="83" spans="1:37">
      <c r="A83" t="s">
        <v>660</v>
      </c>
      <c r="B83" t="s">
        <v>80</v>
      </c>
      <c r="C83" s="2" t="s">
        <v>325</v>
      </c>
      <c r="D83" s="2">
        <v>100</v>
      </c>
      <c r="H83" t="s">
        <v>661</v>
      </c>
      <c r="J83" t="s">
        <v>106</v>
      </c>
      <c r="K83" t="s">
        <v>107</v>
      </c>
      <c r="L83" t="s">
        <v>662</v>
      </c>
      <c r="M83" t="s">
        <v>113</v>
      </c>
      <c r="O83" t="s">
        <v>98</v>
      </c>
      <c r="P83" t="s">
        <v>84</v>
      </c>
      <c r="Q83" t="s">
        <v>170</v>
      </c>
      <c r="R83" t="s">
        <v>98</v>
      </c>
      <c r="S83" t="s">
        <v>663</v>
      </c>
      <c r="T83" t="s">
        <v>86</v>
      </c>
      <c r="V83" t="s">
        <v>664</v>
      </c>
      <c r="W83" t="s">
        <v>118</v>
      </c>
      <c r="Y83" t="s">
        <v>665</v>
      </c>
      <c r="Z83" s="5"/>
      <c r="AA83" t="s">
        <v>666</v>
      </c>
      <c r="AB83" t="s">
        <v>667</v>
      </c>
      <c r="AC83">
        <v>1000</v>
      </c>
      <c r="AD83" t="s">
        <v>668</v>
      </c>
      <c r="AE83" t="s">
        <v>669</v>
      </c>
      <c r="AF83" t="s">
        <v>670</v>
      </c>
      <c r="AG83">
        <v>255</v>
      </c>
      <c r="AH83" t="s">
        <v>671</v>
      </c>
      <c r="AI83">
        <v>225</v>
      </c>
      <c r="AJ83" t="s">
        <v>672</v>
      </c>
      <c r="AK83" t="s">
        <v>673</v>
      </c>
    </row>
    <row r="84" spans="1:35">
      <c r="A84" t="s">
        <v>674</v>
      </c>
      <c r="B84" t="s">
        <v>80</v>
      </c>
      <c r="C84" s="2" t="s">
        <v>675</v>
      </c>
      <c r="D84" s="2">
        <v>2</v>
      </c>
      <c r="H84" t="s">
        <v>82</v>
      </c>
      <c r="P84" t="s">
        <v>123</v>
      </c>
      <c r="T84" t="s">
        <v>92</v>
      </c>
      <c r="Z84" s="5"/>
      <c r="AB84" t="s">
        <v>676</v>
      </c>
      <c r="AC84">
        <v>150</v>
      </c>
      <c r="AD84" t="s">
        <v>677</v>
      </c>
      <c r="AE84">
        <v>360</v>
      </c>
      <c r="AF84" t="s">
        <v>678</v>
      </c>
      <c r="AG84">
        <v>700</v>
      </c>
      <c r="AH84" t="s">
        <v>679</v>
      </c>
      <c r="AI84" t="s">
        <v>680</v>
      </c>
    </row>
    <row r="85" spans="1:41">
      <c r="A85" t="s">
        <v>681</v>
      </c>
      <c r="B85" t="s">
        <v>80</v>
      </c>
      <c r="C85" s="2" t="s">
        <v>121</v>
      </c>
      <c r="D85" s="2">
        <v>3</v>
      </c>
      <c r="H85" t="s">
        <v>97</v>
      </c>
      <c r="N85" t="s">
        <v>98</v>
      </c>
      <c r="P85" t="s">
        <v>236</v>
      </c>
      <c r="Q85" t="s">
        <v>99</v>
      </c>
      <c r="S85" t="s">
        <v>682</v>
      </c>
      <c r="T85" t="s">
        <v>683</v>
      </c>
      <c r="U85" t="s">
        <v>101</v>
      </c>
      <c r="V85" t="s">
        <v>243</v>
      </c>
      <c r="Y85" t="s">
        <v>684</v>
      </c>
      <c r="Z85" s="5"/>
      <c r="AA85" t="s">
        <v>685</v>
      </c>
      <c r="AB85" t="s">
        <v>686</v>
      </c>
      <c r="AC85" t="s">
        <v>687</v>
      </c>
      <c r="AD85" t="s">
        <v>688</v>
      </c>
      <c r="AE85" t="s">
        <v>689</v>
      </c>
      <c r="AF85" t="s">
        <v>201</v>
      </c>
      <c r="AG85">
        <v>700</v>
      </c>
      <c r="AJ85" t="s">
        <v>690</v>
      </c>
      <c r="AK85" t="s">
        <v>691</v>
      </c>
      <c r="AL85" t="s">
        <v>692</v>
      </c>
      <c r="AM85" t="s">
        <v>265</v>
      </c>
      <c r="AN85" t="s">
        <v>693</v>
      </c>
      <c r="AO85" t="s">
        <v>694</v>
      </c>
    </row>
    <row r="86" spans="1:29">
      <c r="A86" t="s">
        <v>695</v>
      </c>
      <c r="B86" t="s">
        <v>80</v>
      </c>
      <c r="C86" s="2" t="s">
        <v>696</v>
      </c>
      <c r="D86" s="2">
        <v>11</v>
      </c>
      <c r="H86" t="s">
        <v>365</v>
      </c>
      <c r="I86" t="s">
        <v>112</v>
      </c>
      <c r="Q86" t="s">
        <v>124</v>
      </c>
      <c r="R86" t="s">
        <v>98</v>
      </c>
      <c r="S86" t="s">
        <v>697</v>
      </c>
      <c r="T86" t="s">
        <v>573</v>
      </c>
      <c r="U86" t="s">
        <v>101</v>
      </c>
      <c r="V86" t="s">
        <v>357</v>
      </c>
      <c r="X86" t="s">
        <v>698</v>
      </c>
      <c r="Y86" t="s">
        <v>699</v>
      </c>
      <c r="Z86" s="5"/>
      <c r="AA86" t="s">
        <v>227</v>
      </c>
      <c r="AB86" t="s">
        <v>700</v>
      </c>
      <c r="AC86" t="s">
        <v>701</v>
      </c>
    </row>
    <row r="87" spans="1:27">
      <c r="A87" t="s">
        <v>702</v>
      </c>
      <c r="B87" t="s">
        <v>80</v>
      </c>
      <c r="C87" s="2" t="s">
        <v>325</v>
      </c>
      <c r="D87" s="2">
        <v>1</v>
      </c>
      <c r="H87" t="s">
        <v>196</v>
      </c>
      <c r="M87" t="s">
        <v>113</v>
      </c>
      <c r="P87" t="s">
        <v>84</v>
      </c>
      <c r="Q87" t="s">
        <v>170</v>
      </c>
      <c r="R87" t="s">
        <v>98</v>
      </c>
      <c r="S87" t="s">
        <v>703</v>
      </c>
      <c r="T87" t="s">
        <v>86</v>
      </c>
      <c r="V87" t="s">
        <v>243</v>
      </c>
      <c r="W87" t="s">
        <v>118</v>
      </c>
      <c r="Y87" t="s">
        <v>704</v>
      </c>
      <c r="Z87" s="5"/>
      <c r="AA87" t="s">
        <v>705</v>
      </c>
    </row>
    <row r="88" spans="1:27">
      <c r="A88" t="s">
        <v>706</v>
      </c>
      <c r="B88" t="s">
        <v>80</v>
      </c>
      <c r="C88" s="2" t="s">
        <v>158</v>
      </c>
      <c r="D88" s="2">
        <v>2</v>
      </c>
      <c r="H88" t="s">
        <v>707</v>
      </c>
      <c r="J88" t="s">
        <v>454</v>
      </c>
      <c r="K88" t="s">
        <v>455</v>
      </c>
      <c r="M88" t="s">
        <v>113</v>
      </c>
      <c r="P88" t="s">
        <v>123</v>
      </c>
      <c r="R88" t="s">
        <v>98</v>
      </c>
      <c r="T88" t="s">
        <v>92</v>
      </c>
      <c r="V88" t="s">
        <v>243</v>
      </c>
      <c r="W88" t="s">
        <v>149</v>
      </c>
      <c r="Y88" t="s">
        <v>128</v>
      </c>
      <c r="Z88" s="5"/>
      <c r="AA88" t="s">
        <v>504</v>
      </c>
    </row>
    <row r="89" spans="1:45">
      <c r="A89" t="s">
        <v>708</v>
      </c>
      <c r="B89" t="s">
        <v>80</v>
      </c>
      <c r="C89" s="2"/>
      <c r="D89" s="2"/>
      <c r="H89" t="s">
        <v>131</v>
      </c>
      <c r="J89" t="s">
        <v>454</v>
      </c>
      <c r="K89" t="s">
        <v>709</v>
      </c>
      <c r="M89" t="s">
        <v>83</v>
      </c>
      <c r="N89" t="s">
        <v>98</v>
      </c>
      <c r="O89" t="s">
        <v>98</v>
      </c>
      <c r="P89" t="s">
        <v>123</v>
      </c>
      <c r="Q89" t="s">
        <v>124</v>
      </c>
      <c r="S89" t="s">
        <v>710</v>
      </c>
      <c r="T89" t="s">
        <v>100</v>
      </c>
      <c r="V89" t="s">
        <v>108</v>
      </c>
      <c r="W89" t="s">
        <v>167</v>
      </c>
      <c r="Y89" t="s">
        <v>475</v>
      </c>
      <c r="Z89" s="5"/>
      <c r="AA89" t="s">
        <v>393</v>
      </c>
      <c r="AB89" t="s">
        <v>711</v>
      </c>
      <c r="AC89" t="s">
        <v>712</v>
      </c>
      <c r="AD89" t="s">
        <v>713</v>
      </c>
      <c r="AE89" t="s">
        <v>714</v>
      </c>
      <c r="AF89" t="s">
        <v>715</v>
      </c>
      <c r="AG89" t="s">
        <v>716</v>
      </c>
      <c r="AH89" t="s">
        <v>717</v>
      </c>
      <c r="AI89">
        <v>350</v>
      </c>
      <c r="AJ89" t="s">
        <v>718</v>
      </c>
      <c r="AK89">
        <v>200</v>
      </c>
      <c r="AL89" t="s">
        <v>719</v>
      </c>
      <c r="AM89">
        <v>400</v>
      </c>
      <c r="AN89" t="s">
        <v>720</v>
      </c>
      <c r="AO89" t="s">
        <v>721</v>
      </c>
      <c r="AP89" t="s">
        <v>722</v>
      </c>
      <c r="AQ89">
        <v>0</v>
      </c>
      <c r="AR89" t="s">
        <v>723</v>
      </c>
      <c r="AS89">
        <v>0</v>
      </c>
    </row>
    <row r="90" spans="1:39">
      <c r="A90" t="s">
        <v>724</v>
      </c>
      <c r="B90" t="s">
        <v>80</v>
      </c>
      <c r="C90" s="2"/>
      <c r="D90" s="2"/>
      <c r="E90" t="s">
        <v>98</v>
      </c>
      <c r="H90" t="s">
        <v>725</v>
      </c>
      <c r="M90" t="s">
        <v>83</v>
      </c>
      <c r="O90" t="s">
        <v>98</v>
      </c>
      <c r="P90" t="s">
        <v>123</v>
      </c>
      <c r="R90" t="s">
        <v>98</v>
      </c>
      <c r="T90" t="s">
        <v>116</v>
      </c>
      <c r="V90" t="s">
        <v>108</v>
      </c>
      <c r="W90" t="s">
        <v>726</v>
      </c>
      <c r="Y90" t="s">
        <v>727</v>
      </c>
      <c r="Z90" s="5" t="s">
        <v>728</v>
      </c>
      <c r="AA90" t="s">
        <v>729</v>
      </c>
      <c r="AB90" t="s">
        <v>730</v>
      </c>
      <c r="AC90">
        <v>1000</v>
      </c>
      <c r="AD90" t="s">
        <v>731</v>
      </c>
      <c r="AE90">
        <v>1200</v>
      </c>
      <c r="AF90" t="s">
        <v>732</v>
      </c>
      <c r="AG90">
        <v>400</v>
      </c>
      <c r="AH90" t="s">
        <v>733</v>
      </c>
      <c r="AI90">
        <v>700</v>
      </c>
      <c r="AJ90" t="s">
        <v>734</v>
      </c>
      <c r="AK90">
        <v>0.4</v>
      </c>
      <c r="AL90" t="s">
        <v>713</v>
      </c>
      <c r="AM90" t="s">
        <v>735</v>
      </c>
    </row>
    <row r="91" spans="1:26">
      <c r="A91" t="s">
        <v>736</v>
      </c>
      <c r="B91" t="s">
        <v>80</v>
      </c>
      <c r="C91" s="2" t="s">
        <v>121</v>
      </c>
      <c r="D91" s="2">
        <v>11</v>
      </c>
      <c r="H91" t="s">
        <v>82</v>
      </c>
      <c r="I91" t="s">
        <v>112</v>
      </c>
      <c r="S91" t="s">
        <v>737</v>
      </c>
      <c r="T91" t="s">
        <v>242</v>
      </c>
      <c r="Z91" s="5"/>
    </row>
    <row r="92" spans="1:26">
      <c r="A92" t="s">
        <v>738</v>
      </c>
      <c r="B92" t="s">
        <v>80</v>
      </c>
      <c r="C92" s="2"/>
      <c r="D92" s="2"/>
      <c r="H92" t="s">
        <v>739</v>
      </c>
      <c r="J92" t="s">
        <v>106</v>
      </c>
      <c r="K92" t="s">
        <v>107</v>
      </c>
      <c r="M92" t="s">
        <v>83</v>
      </c>
      <c r="P92" t="s">
        <v>84</v>
      </c>
      <c r="R92" t="s">
        <v>98</v>
      </c>
      <c r="T92" t="s">
        <v>242</v>
      </c>
      <c r="V92" t="s">
        <v>108</v>
      </c>
      <c r="W92" t="s">
        <v>726</v>
      </c>
      <c r="Z92" s="5"/>
    </row>
    <row r="93" spans="1:27">
      <c r="A93" t="s">
        <v>740</v>
      </c>
      <c r="B93" t="s">
        <v>80</v>
      </c>
      <c r="C93" s="2" t="s">
        <v>741</v>
      </c>
      <c r="D93" s="2">
        <v>1</v>
      </c>
      <c r="H93" t="s">
        <v>131</v>
      </c>
      <c r="J93" t="s">
        <v>106</v>
      </c>
      <c r="K93" t="s">
        <v>107</v>
      </c>
      <c r="M93" t="s">
        <v>113</v>
      </c>
      <c r="N93" t="s">
        <v>98</v>
      </c>
      <c r="P93" t="s">
        <v>84</v>
      </c>
      <c r="Q93" t="s">
        <v>170</v>
      </c>
      <c r="R93" t="s">
        <v>98</v>
      </c>
      <c r="S93" t="s">
        <v>742</v>
      </c>
      <c r="T93" t="s">
        <v>86</v>
      </c>
      <c r="V93" t="s">
        <v>117</v>
      </c>
      <c r="Y93" t="s">
        <v>743</v>
      </c>
      <c r="Z93" s="5"/>
      <c r="AA93" t="s">
        <v>507</v>
      </c>
    </row>
    <row r="94" spans="1:37">
      <c r="A94" t="s">
        <v>744</v>
      </c>
      <c r="B94" t="s">
        <v>80</v>
      </c>
      <c r="C94" s="2" t="s">
        <v>430</v>
      </c>
      <c r="D94" s="2">
        <v>2</v>
      </c>
      <c r="H94" t="s">
        <v>267</v>
      </c>
      <c r="L94" t="s">
        <v>745</v>
      </c>
      <c r="M94" t="s">
        <v>113</v>
      </c>
      <c r="P94" t="s">
        <v>84</v>
      </c>
      <c r="Q94" t="s">
        <v>99</v>
      </c>
      <c r="S94" t="s">
        <v>746</v>
      </c>
      <c r="T94" t="s">
        <v>92</v>
      </c>
      <c r="V94" t="s">
        <v>117</v>
      </c>
      <c r="W94" t="s">
        <v>299</v>
      </c>
      <c r="X94" t="s">
        <v>747</v>
      </c>
      <c r="Y94" t="s">
        <v>748</v>
      </c>
      <c r="Z94" s="5"/>
      <c r="AA94" t="s">
        <v>749</v>
      </c>
      <c r="AB94" t="s">
        <v>750</v>
      </c>
      <c r="AC94">
        <v>2000</v>
      </c>
      <c r="AD94" t="s">
        <v>751</v>
      </c>
      <c r="AE94">
        <v>325</v>
      </c>
      <c r="AF94" t="s">
        <v>752</v>
      </c>
      <c r="AG94">
        <f>-3-4-5-6</f>
        <v>-18</v>
      </c>
      <c r="AH94" t="s">
        <v>753</v>
      </c>
      <c r="AI94">
        <v>350</v>
      </c>
      <c r="AJ94" t="s">
        <v>754</v>
      </c>
      <c r="AK94">
        <v>4</v>
      </c>
    </row>
    <row r="95" spans="1:37">
      <c r="A95" t="s">
        <v>755</v>
      </c>
      <c r="B95" t="s">
        <v>80</v>
      </c>
      <c r="C95" s="2" t="s">
        <v>317</v>
      </c>
      <c r="D95" s="2">
        <v>300</v>
      </c>
      <c r="H95" t="s">
        <v>431</v>
      </c>
      <c r="J95" t="s">
        <v>179</v>
      </c>
      <c r="O95" t="s">
        <v>98</v>
      </c>
      <c r="P95" t="s">
        <v>236</v>
      </c>
      <c r="T95" t="s">
        <v>100</v>
      </c>
      <c r="W95" t="s">
        <v>726</v>
      </c>
      <c r="Z95" s="5"/>
      <c r="AB95" t="s">
        <v>756</v>
      </c>
      <c r="AC95" t="s">
        <v>757</v>
      </c>
      <c r="AD95" t="s">
        <v>758</v>
      </c>
      <c r="AE95">
        <v>1200</v>
      </c>
      <c r="AF95" t="s">
        <v>759</v>
      </c>
      <c r="AG95" t="s">
        <v>533</v>
      </c>
      <c r="AH95" t="s">
        <v>760</v>
      </c>
      <c r="AI95" t="s">
        <v>533</v>
      </c>
      <c r="AJ95" t="s">
        <v>761</v>
      </c>
      <c r="AK95" t="s">
        <v>640</v>
      </c>
    </row>
    <row r="96" spans="1:27">
      <c r="A96" t="s">
        <v>762</v>
      </c>
      <c r="B96" t="s">
        <v>80</v>
      </c>
      <c r="C96" s="2" t="s">
        <v>88</v>
      </c>
      <c r="D96" s="2">
        <v>11</v>
      </c>
      <c r="H96" t="s">
        <v>131</v>
      </c>
      <c r="I96" t="s">
        <v>112</v>
      </c>
      <c r="J96" t="s">
        <v>454</v>
      </c>
      <c r="K96" t="s">
        <v>455</v>
      </c>
      <c r="M96" t="s">
        <v>113</v>
      </c>
      <c r="P96" t="s">
        <v>123</v>
      </c>
      <c r="Q96" t="s">
        <v>99</v>
      </c>
      <c r="R96" t="s">
        <v>114</v>
      </c>
      <c r="S96" t="s">
        <v>763</v>
      </c>
      <c r="T96" t="s">
        <v>116</v>
      </c>
      <c r="V96" t="s">
        <v>164</v>
      </c>
      <c r="W96" t="s">
        <v>764</v>
      </c>
      <c r="Y96" t="s">
        <v>765</v>
      </c>
      <c r="Z96" s="5"/>
      <c r="AA96" t="s">
        <v>227</v>
      </c>
    </row>
    <row r="97" spans="1:39">
      <c r="A97" t="s">
        <v>766</v>
      </c>
      <c r="B97" t="s">
        <v>80</v>
      </c>
      <c r="C97" s="2" t="s">
        <v>325</v>
      </c>
      <c r="D97" s="2">
        <v>100</v>
      </c>
      <c r="H97" t="s">
        <v>131</v>
      </c>
      <c r="J97" t="s">
        <v>106</v>
      </c>
      <c r="K97" t="s">
        <v>107</v>
      </c>
      <c r="L97" t="s">
        <v>102</v>
      </c>
      <c r="P97" t="s">
        <v>84</v>
      </c>
      <c r="Q97" t="s">
        <v>170</v>
      </c>
      <c r="R97" t="s">
        <v>98</v>
      </c>
      <c r="S97" t="s">
        <v>767</v>
      </c>
      <c r="T97" t="s">
        <v>86</v>
      </c>
      <c r="V97" t="s">
        <v>768</v>
      </c>
      <c r="W97" t="s">
        <v>182</v>
      </c>
      <c r="Y97" t="s">
        <v>748</v>
      </c>
      <c r="Z97" s="5"/>
      <c r="AA97" t="s">
        <v>616</v>
      </c>
      <c r="AB97" t="s">
        <v>769</v>
      </c>
      <c r="AC97" t="s">
        <v>770</v>
      </c>
      <c r="AD97" t="s">
        <v>771</v>
      </c>
      <c r="AE97" t="s">
        <v>772</v>
      </c>
      <c r="AF97" t="s">
        <v>773</v>
      </c>
      <c r="AG97">
        <v>575</v>
      </c>
      <c r="AH97" t="s">
        <v>288</v>
      </c>
      <c r="AI97">
        <v>1650</v>
      </c>
      <c r="AJ97" t="s">
        <v>774</v>
      </c>
      <c r="AK97">
        <v>1</v>
      </c>
      <c r="AL97" t="s">
        <v>775</v>
      </c>
      <c r="AM97">
        <v>23</v>
      </c>
    </row>
    <row r="98" spans="1:27">
      <c r="A98" t="s">
        <v>776</v>
      </c>
      <c r="B98" t="s">
        <v>80</v>
      </c>
      <c r="C98" s="2" t="s">
        <v>293</v>
      </c>
      <c r="D98" s="2">
        <v>2</v>
      </c>
      <c r="H98" t="s">
        <v>777</v>
      </c>
      <c r="M98" t="s">
        <v>113</v>
      </c>
      <c r="P98" t="s">
        <v>84</v>
      </c>
      <c r="R98" t="s">
        <v>98</v>
      </c>
      <c r="S98" t="s">
        <v>778</v>
      </c>
      <c r="T98" t="s">
        <v>92</v>
      </c>
      <c r="V98" t="s">
        <v>276</v>
      </c>
      <c r="W98" t="s">
        <v>779</v>
      </c>
      <c r="Y98" t="s">
        <v>743</v>
      </c>
      <c r="Z98" s="5" t="s">
        <v>780</v>
      </c>
      <c r="AA98" t="s">
        <v>200</v>
      </c>
    </row>
    <row r="99" spans="1:27">
      <c r="A99" t="s">
        <v>781</v>
      </c>
      <c r="B99" t="s">
        <v>80</v>
      </c>
      <c r="C99" s="2" t="s">
        <v>782</v>
      </c>
      <c r="D99" s="2">
        <v>3</v>
      </c>
      <c r="H99" t="s">
        <v>97</v>
      </c>
      <c r="O99" t="s">
        <v>98</v>
      </c>
      <c r="P99" t="s">
        <v>84</v>
      </c>
      <c r="Q99" t="s">
        <v>99</v>
      </c>
      <c r="S99" t="s">
        <v>783</v>
      </c>
      <c r="T99" t="s">
        <v>100</v>
      </c>
      <c r="V99" t="s">
        <v>117</v>
      </c>
      <c r="X99" t="s">
        <v>203</v>
      </c>
      <c r="Y99" t="s">
        <v>199</v>
      </c>
      <c r="Z99" s="5"/>
      <c r="AA99" t="s">
        <v>459</v>
      </c>
    </row>
    <row r="100" spans="1:27">
      <c r="A100" t="s">
        <v>784</v>
      </c>
      <c r="B100" t="s">
        <v>80</v>
      </c>
      <c r="C100" s="2" t="s">
        <v>273</v>
      </c>
      <c r="D100" s="2">
        <v>11</v>
      </c>
      <c r="H100" t="s">
        <v>553</v>
      </c>
      <c r="I100" t="s">
        <v>112</v>
      </c>
      <c r="J100" t="s">
        <v>106</v>
      </c>
      <c r="K100" t="s">
        <v>785</v>
      </c>
      <c r="P100" t="s">
        <v>123</v>
      </c>
      <c r="Q100" t="s">
        <v>124</v>
      </c>
      <c r="S100" t="s">
        <v>786</v>
      </c>
      <c r="T100" t="s">
        <v>116</v>
      </c>
      <c r="V100" t="s">
        <v>90</v>
      </c>
      <c r="W100" t="s">
        <v>118</v>
      </c>
      <c r="X100" t="s">
        <v>787</v>
      </c>
      <c r="Y100" t="s">
        <v>788</v>
      </c>
      <c r="Z100" s="5"/>
      <c r="AA100" t="s">
        <v>789</v>
      </c>
    </row>
    <row r="101" spans="1:35">
      <c r="A101" t="s">
        <v>790</v>
      </c>
      <c r="B101" t="s">
        <v>80</v>
      </c>
      <c r="C101" s="2" t="s">
        <v>791</v>
      </c>
      <c r="D101" s="2">
        <v>1</v>
      </c>
      <c r="H101" t="s">
        <v>131</v>
      </c>
      <c r="J101" t="s">
        <v>106</v>
      </c>
      <c r="K101" t="s">
        <v>107</v>
      </c>
      <c r="M101" t="s">
        <v>113</v>
      </c>
      <c r="P101" t="s">
        <v>84</v>
      </c>
      <c r="S101" t="s">
        <v>792</v>
      </c>
      <c r="T101" t="s">
        <v>86</v>
      </c>
      <c r="V101" t="s">
        <v>108</v>
      </c>
      <c r="W101" t="s">
        <v>793</v>
      </c>
      <c r="Y101" t="s">
        <v>794</v>
      </c>
      <c r="Z101" s="5"/>
      <c r="AA101" t="s">
        <v>795</v>
      </c>
      <c r="AB101" t="s">
        <v>796</v>
      </c>
      <c r="AC101" t="s">
        <v>797</v>
      </c>
      <c r="AD101" t="s">
        <v>201</v>
      </c>
      <c r="AE101" t="s">
        <v>798</v>
      </c>
      <c r="AF101" t="s">
        <v>799</v>
      </c>
      <c r="AG101" t="s">
        <v>800</v>
      </c>
      <c r="AH101" t="s">
        <v>801</v>
      </c>
      <c r="AI101" t="s">
        <v>802</v>
      </c>
    </row>
    <row r="102" spans="1:37">
      <c r="A102" t="s">
        <v>803</v>
      </c>
      <c r="B102" t="s">
        <v>80</v>
      </c>
      <c r="C102" s="2" t="s">
        <v>501</v>
      </c>
      <c r="D102" s="2">
        <v>2</v>
      </c>
      <c r="H102" t="s">
        <v>804</v>
      </c>
      <c r="J102" t="s">
        <v>106</v>
      </c>
      <c r="K102" t="s">
        <v>107</v>
      </c>
      <c r="L102" t="s">
        <v>805</v>
      </c>
      <c r="M102" t="s">
        <v>113</v>
      </c>
      <c r="P102" t="s">
        <v>84</v>
      </c>
      <c r="R102" t="s">
        <v>98</v>
      </c>
      <c r="S102" t="s">
        <v>806</v>
      </c>
      <c r="T102" t="s">
        <v>92</v>
      </c>
      <c r="V102" t="s">
        <v>127</v>
      </c>
      <c r="W102" t="s">
        <v>807</v>
      </c>
      <c r="Y102" t="s">
        <v>808</v>
      </c>
      <c r="Z102" s="5"/>
      <c r="AA102" t="s">
        <v>809</v>
      </c>
      <c r="AB102" t="s">
        <v>810</v>
      </c>
      <c r="AC102">
        <v>750</v>
      </c>
      <c r="AD102" t="s">
        <v>811</v>
      </c>
      <c r="AE102">
        <v>750</v>
      </c>
      <c r="AF102" t="s">
        <v>812</v>
      </c>
      <c r="AG102">
        <v>750</v>
      </c>
      <c r="AH102" t="s">
        <v>813</v>
      </c>
      <c r="AI102">
        <v>5</v>
      </c>
      <c r="AJ102" t="s">
        <v>814</v>
      </c>
      <c r="AK102">
        <v>325</v>
      </c>
    </row>
    <row r="103" spans="1:26">
      <c r="A103" t="s">
        <v>815</v>
      </c>
      <c r="B103" t="s">
        <v>80</v>
      </c>
      <c r="C103" s="2"/>
      <c r="D103" s="2"/>
      <c r="E103" t="s">
        <v>98</v>
      </c>
      <c r="H103" t="s">
        <v>816</v>
      </c>
      <c r="M103" t="s">
        <v>113</v>
      </c>
      <c r="P103" t="s">
        <v>84</v>
      </c>
      <c r="S103" t="s">
        <v>817</v>
      </c>
      <c r="Z103" s="5"/>
    </row>
    <row r="104" spans="1:39">
      <c r="A104" t="s">
        <v>818</v>
      </c>
      <c r="B104" t="s">
        <v>80</v>
      </c>
      <c r="C104" s="2" t="s">
        <v>819</v>
      </c>
      <c r="D104" s="2">
        <v>13</v>
      </c>
      <c r="E104" t="s">
        <v>98</v>
      </c>
      <c r="H104" t="s">
        <v>820</v>
      </c>
      <c r="M104" t="s">
        <v>113</v>
      </c>
      <c r="P104" t="s">
        <v>84</v>
      </c>
      <c r="R104" t="s">
        <v>98</v>
      </c>
      <c r="S104" t="s">
        <v>821</v>
      </c>
      <c r="T104" t="s">
        <v>116</v>
      </c>
      <c r="V104" t="s">
        <v>108</v>
      </c>
      <c r="W104" t="s">
        <v>90</v>
      </c>
      <c r="Y104" t="s">
        <v>94</v>
      </c>
      <c r="Z104" s="5"/>
      <c r="AA104" t="s">
        <v>822</v>
      </c>
      <c r="AB104" t="s">
        <v>823</v>
      </c>
      <c r="AC104">
        <v>30</v>
      </c>
      <c r="AD104" t="s">
        <v>824</v>
      </c>
      <c r="AE104">
        <v>2.5</v>
      </c>
      <c r="AF104" t="s">
        <v>825</v>
      </c>
      <c r="AG104">
        <v>450</v>
      </c>
      <c r="AH104" t="s">
        <v>826</v>
      </c>
      <c r="AI104">
        <v>8</v>
      </c>
      <c r="AJ104" t="s">
        <v>827</v>
      </c>
      <c r="AK104">
        <v>16</v>
      </c>
      <c r="AL104" t="s">
        <v>828</v>
      </c>
      <c r="AM104">
        <v>125</v>
      </c>
    </row>
    <row r="105" spans="1:27">
      <c r="A105" t="s">
        <v>829</v>
      </c>
      <c r="B105" t="s">
        <v>80</v>
      </c>
      <c r="C105" s="2"/>
      <c r="D105" s="2"/>
      <c r="H105" t="s">
        <v>830</v>
      </c>
      <c r="M105" t="s">
        <v>113</v>
      </c>
      <c r="P105" t="s">
        <v>84</v>
      </c>
      <c r="Q105" t="s">
        <v>99</v>
      </c>
      <c r="R105" t="s">
        <v>98</v>
      </c>
      <c r="T105" t="s">
        <v>100</v>
      </c>
      <c r="U105" t="s">
        <v>101</v>
      </c>
      <c r="Z105" s="5"/>
      <c r="AA105" t="s">
        <v>136</v>
      </c>
    </row>
    <row r="106" spans="1:35">
      <c r="A106" t="s">
        <v>831</v>
      </c>
      <c r="B106" t="s">
        <v>80</v>
      </c>
      <c r="C106" s="2" t="s">
        <v>371</v>
      </c>
      <c r="D106" s="2">
        <v>11</v>
      </c>
      <c r="H106" t="s">
        <v>318</v>
      </c>
      <c r="I106" t="s">
        <v>112</v>
      </c>
      <c r="M106" t="s">
        <v>113</v>
      </c>
      <c r="O106" t="s">
        <v>98</v>
      </c>
      <c r="P106" t="s">
        <v>84</v>
      </c>
      <c r="R106" t="s">
        <v>114</v>
      </c>
      <c r="S106" t="s">
        <v>832</v>
      </c>
      <c r="T106" t="s">
        <v>175</v>
      </c>
      <c r="V106" t="s">
        <v>93</v>
      </c>
      <c r="Y106" t="s">
        <v>833</v>
      </c>
      <c r="Z106" s="5"/>
      <c r="AA106" t="s">
        <v>834</v>
      </c>
      <c r="AB106" t="s">
        <v>811</v>
      </c>
      <c r="AC106">
        <v>500</v>
      </c>
      <c r="AD106" t="s">
        <v>812</v>
      </c>
      <c r="AE106">
        <v>500</v>
      </c>
      <c r="AF106" t="s">
        <v>813</v>
      </c>
      <c r="AG106" t="s">
        <v>835</v>
      </c>
      <c r="AH106" t="s">
        <v>204</v>
      </c>
      <c r="AI106" t="s">
        <v>836</v>
      </c>
    </row>
    <row r="107" spans="1:27">
      <c r="A107" t="s">
        <v>837</v>
      </c>
      <c r="B107" t="s">
        <v>80</v>
      </c>
      <c r="C107" s="2" t="s">
        <v>158</v>
      </c>
      <c r="D107" s="2">
        <v>1</v>
      </c>
      <c r="H107" t="s">
        <v>838</v>
      </c>
      <c r="M107" t="s">
        <v>113</v>
      </c>
      <c r="O107" t="s">
        <v>98</v>
      </c>
      <c r="P107" t="s">
        <v>84</v>
      </c>
      <c r="Q107" t="s">
        <v>99</v>
      </c>
      <c r="R107" t="s">
        <v>98</v>
      </c>
      <c r="S107" t="s">
        <v>839</v>
      </c>
      <c r="T107" t="s">
        <v>86</v>
      </c>
      <c r="V107" t="s">
        <v>164</v>
      </c>
      <c r="W107" t="s">
        <v>522</v>
      </c>
      <c r="Y107" t="s">
        <v>748</v>
      </c>
      <c r="Z107" s="5"/>
      <c r="AA107" t="s">
        <v>840</v>
      </c>
    </row>
    <row r="108" spans="1:26">
      <c r="A108" t="s">
        <v>841</v>
      </c>
      <c r="B108" t="s">
        <v>80</v>
      </c>
      <c r="C108" s="2" t="s">
        <v>675</v>
      </c>
      <c r="D108" s="2">
        <v>2</v>
      </c>
      <c r="H108" t="s">
        <v>245</v>
      </c>
      <c r="J108" t="s">
        <v>106</v>
      </c>
      <c r="K108" t="s">
        <v>107</v>
      </c>
      <c r="M108" t="s">
        <v>83</v>
      </c>
      <c r="P108" t="s">
        <v>123</v>
      </c>
      <c r="S108" t="s">
        <v>842</v>
      </c>
      <c r="T108" t="s">
        <v>92</v>
      </c>
      <c r="V108" t="s">
        <v>243</v>
      </c>
      <c r="W108" t="s">
        <v>843</v>
      </c>
      <c r="Z108" s="5"/>
    </row>
    <row r="109" spans="1:27">
      <c r="A109" t="s">
        <v>844</v>
      </c>
      <c r="B109" t="s">
        <v>80</v>
      </c>
      <c r="C109" s="2"/>
      <c r="D109" s="2"/>
      <c r="H109" t="s">
        <v>553</v>
      </c>
      <c r="J109" t="s">
        <v>160</v>
      </c>
      <c r="K109" t="s">
        <v>180</v>
      </c>
      <c r="P109" t="s">
        <v>84</v>
      </c>
      <c r="Q109" t="s">
        <v>124</v>
      </c>
      <c r="R109" t="s">
        <v>98</v>
      </c>
      <c r="S109" t="s">
        <v>845</v>
      </c>
      <c r="T109" t="s">
        <v>100</v>
      </c>
      <c r="V109" t="s">
        <v>93</v>
      </c>
      <c r="W109" t="s">
        <v>846</v>
      </c>
      <c r="Y109" t="s">
        <v>847</v>
      </c>
      <c r="Z109" s="5"/>
      <c r="AA109" t="s">
        <v>459</v>
      </c>
    </row>
    <row r="110" spans="1:35">
      <c r="A110" t="s">
        <v>848</v>
      </c>
      <c r="B110" t="s">
        <v>80</v>
      </c>
      <c r="C110" s="2"/>
      <c r="D110" s="2"/>
      <c r="E110" t="s">
        <v>98</v>
      </c>
      <c r="H110" t="s">
        <v>849</v>
      </c>
      <c r="M110" t="s">
        <v>113</v>
      </c>
      <c r="O110" t="s">
        <v>98</v>
      </c>
      <c r="P110" t="s">
        <v>84</v>
      </c>
      <c r="Q110" t="s">
        <v>124</v>
      </c>
      <c r="R110" t="s">
        <v>98</v>
      </c>
      <c r="S110" t="s">
        <v>839</v>
      </c>
      <c r="T110" t="s">
        <v>86</v>
      </c>
      <c r="V110" t="s">
        <v>164</v>
      </c>
      <c r="Y110" t="s">
        <v>226</v>
      </c>
      <c r="Z110" s="5"/>
      <c r="AA110" t="s">
        <v>850</v>
      </c>
      <c r="AB110" t="s">
        <v>851</v>
      </c>
      <c r="AC110" t="s">
        <v>852</v>
      </c>
      <c r="AD110" t="s">
        <v>853</v>
      </c>
      <c r="AE110" t="s">
        <v>854</v>
      </c>
      <c r="AF110" t="s">
        <v>855</v>
      </c>
      <c r="AG110" t="s">
        <v>856</v>
      </c>
      <c r="AH110" t="s">
        <v>857</v>
      </c>
      <c r="AI110" t="s">
        <v>858</v>
      </c>
    </row>
    <row r="111" spans="1:37">
      <c r="A111" t="s">
        <v>859</v>
      </c>
      <c r="B111" t="s">
        <v>80</v>
      </c>
      <c r="C111" s="2"/>
      <c r="D111" s="2"/>
      <c r="E111" t="s">
        <v>98</v>
      </c>
      <c r="H111" t="s">
        <v>860</v>
      </c>
      <c r="J111" t="s">
        <v>106</v>
      </c>
      <c r="K111" t="s">
        <v>107</v>
      </c>
      <c r="M111" t="s">
        <v>113</v>
      </c>
      <c r="P111" t="s">
        <v>84</v>
      </c>
      <c r="Q111" t="s">
        <v>99</v>
      </c>
      <c r="R111" t="s">
        <v>98</v>
      </c>
      <c r="T111" t="s">
        <v>116</v>
      </c>
      <c r="V111" t="s">
        <v>108</v>
      </c>
      <c r="W111" t="s">
        <v>299</v>
      </c>
      <c r="Y111" t="s">
        <v>861</v>
      </c>
      <c r="Z111" s="5"/>
      <c r="AA111" t="s">
        <v>482</v>
      </c>
      <c r="AB111" t="s">
        <v>730</v>
      </c>
      <c r="AC111">
        <v>700</v>
      </c>
      <c r="AD111" t="s">
        <v>201</v>
      </c>
      <c r="AE111">
        <v>750</v>
      </c>
      <c r="AF111" t="s">
        <v>250</v>
      </c>
      <c r="AG111">
        <v>250</v>
      </c>
      <c r="AH111" t="s">
        <v>185</v>
      </c>
      <c r="AI111">
        <v>1.25</v>
      </c>
      <c r="AJ111" t="s">
        <v>862</v>
      </c>
      <c r="AK111">
        <v>600</v>
      </c>
    </row>
    <row r="112" spans="1:27">
      <c r="A112" t="s">
        <v>863</v>
      </c>
      <c r="B112" t="s">
        <v>80</v>
      </c>
      <c r="C112" s="2" t="s">
        <v>325</v>
      </c>
      <c r="D112" s="2">
        <v>11</v>
      </c>
      <c r="H112" t="s">
        <v>372</v>
      </c>
      <c r="I112" t="s">
        <v>112</v>
      </c>
      <c r="L112" t="s">
        <v>864</v>
      </c>
      <c r="M112" t="s">
        <v>113</v>
      </c>
      <c r="P112" t="s">
        <v>84</v>
      </c>
      <c r="Q112" t="s">
        <v>124</v>
      </c>
      <c r="R112" t="s">
        <v>114</v>
      </c>
      <c r="S112" t="s">
        <v>865</v>
      </c>
      <c r="T112" t="s">
        <v>866</v>
      </c>
      <c r="U112" t="s">
        <v>101</v>
      </c>
      <c r="V112" t="s">
        <v>127</v>
      </c>
      <c r="W112" t="s">
        <v>867</v>
      </c>
      <c r="Z112" s="5"/>
      <c r="AA112" t="s">
        <v>868</v>
      </c>
    </row>
    <row r="113" spans="1:27">
      <c r="A113" t="s">
        <v>869</v>
      </c>
      <c r="B113" t="s">
        <v>80</v>
      </c>
      <c r="C113" s="2"/>
      <c r="D113" s="2"/>
      <c r="H113" t="s">
        <v>870</v>
      </c>
      <c r="P113" t="s">
        <v>84</v>
      </c>
      <c r="S113" t="s">
        <v>871</v>
      </c>
      <c r="T113" t="s">
        <v>100</v>
      </c>
      <c r="V113" t="s">
        <v>93</v>
      </c>
      <c r="Y113" t="s">
        <v>780</v>
      </c>
      <c r="Z113" s="5"/>
      <c r="AA113" t="s">
        <v>90</v>
      </c>
    </row>
    <row r="114" spans="1:27">
      <c r="A114" t="s">
        <v>872</v>
      </c>
      <c r="B114" t="s">
        <v>80</v>
      </c>
      <c r="C114" s="2" t="s">
        <v>873</v>
      </c>
      <c r="D114" s="2">
        <v>1</v>
      </c>
      <c r="H114" t="s">
        <v>804</v>
      </c>
      <c r="J114" t="s">
        <v>106</v>
      </c>
      <c r="K114" t="s">
        <v>107</v>
      </c>
      <c r="M114" t="s">
        <v>113</v>
      </c>
      <c r="P114" t="s">
        <v>84</v>
      </c>
      <c r="R114" t="s">
        <v>98</v>
      </c>
      <c r="S114" t="s">
        <v>874</v>
      </c>
      <c r="T114" t="s">
        <v>86</v>
      </c>
      <c r="V114" t="s">
        <v>875</v>
      </c>
      <c r="W114" t="s">
        <v>876</v>
      </c>
      <c r="X114" t="s">
        <v>877</v>
      </c>
      <c r="Z114" s="5"/>
      <c r="AA114" t="s">
        <v>878</v>
      </c>
    </row>
    <row r="115" spans="1:35">
      <c r="A115" t="s">
        <v>879</v>
      </c>
      <c r="B115" t="s">
        <v>80</v>
      </c>
      <c r="C115" s="2" t="s">
        <v>791</v>
      </c>
      <c r="D115" s="2">
        <v>200</v>
      </c>
      <c r="H115" t="s">
        <v>230</v>
      </c>
      <c r="M115" t="s">
        <v>113</v>
      </c>
      <c r="P115" t="s">
        <v>84</v>
      </c>
      <c r="Q115" t="s">
        <v>170</v>
      </c>
      <c r="R115" t="s">
        <v>98</v>
      </c>
      <c r="S115" t="s">
        <v>880</v>
      </c>
      <c r="T115" t="s">
        <v>92</v>
      </c>
      <c r="V115" t="s">
        <v>881</v>
      </c>
      <c r="W115" t="s">
        <v>155</v>
      </c>
      <c r="Y115" t="s">
        <v>882</v>
      </c>
      <c r="Z115" s="5"/>
      <c r="AA115" t="s">
        <v>883</v>
      </c>
      <c r="AB115" t="s">
        <v>884</v>
      </c>
      <c r="AC115">
        <v>250</v>
      </c>
      <c r="AD115" t="s">
        <v>885</v>
      </c>
      <c r="AE115">
        <v>0.5</v>
      </c>
      <c r="AF115" t="s">
        <v>886</v>
      </c>
      <c r="AG115" t="s">
        <v>887</v>
      </c>
      <c r="AH115" t="s">
        <v>888</v>
      </c>
      <c r="AI115" t="s">
        <v>889</v>
      </c>
    </row>
    <row r="116" spans="1:26">
      <c r="A116" t="s">
        <v>890</v>
      </c>
      <c r="B116" t="s">
        <v>80</v>
      </c>
      <c r="C116" s="2" t="s">
        <v>177</v>
      </c>
      <c r="D116" s="2">
        <v>3</v>
      </c>
      <c r="H116" t="s">
        <v>82</v>
      </c>
      <c r="N116" t="s">
        <v>98</v>
      </c>
      <c r="Q116" t="s">
        <v>124</v>
      </c>
      <c r="T116" t="s">
        <v>100</v>
      </c>
      <c r="Z116" s="5"/>
    </row>
    <row r="117" spans="1:27">
      <c r="A117" t="s">
        <v>891</v>
      </c>
      <c r="B117" t="s">
        <v>80</v>
      </c>
      <c r="C117" s="2" t="s">
        <v>501</v>
      </c>
      <c r="D117" s="2">
        <v>11</v>
      </c>
      <c r="H117" t="s">
        <v>131</v>
      </c>
      <c r="I117" t="s">
        <v>112</v>
      </c>
      <c r="J117" t="s">
        <v>106</v>
      </c>
      <c r="K117" t="s">
        <v>107</v>
      </c>
      <c r="M117" t="s">
        <v>113</v>
      </c>
      <c r="P117" t="s">
        <v>84</v>
      </c>
      <c r="R117" t="s">
        <v>114</v>
      </c>
      <c r="S117" t="s">
        <v>892</v>
      </c>
      <c r="T117" t="s">
        <v>116</v>
      </c>
      <c r="V117" t="s">
        <v>893</v>
      </c>
      <c r="W117" t="s">
        <v>118</v>
      </c>
      <c r="Z117" s="5"/>
      <c r="AA117" t="s">
        <v>894</v>
      </c>
    </row>
    <row r="118" spans="1:27">
      <c r="A118" t="s">
        <v>895</v>
      </c>
      <c r="B118" t="s">
        <v>80</v>
      </c>
      <c r="C118" s="2" t="s">
        <v>741</v>
      </c>
      <c r="D118" s="2">
        <v>1</v>
      </c>
      <c r="H118" t="s">
        <v>111</v>
      </c>
      <c r="J118" t="s">
        <v>106</v>
      </c>
      <c r="K118" t="s">
        <v>107</v>
      </c>
      <c r="L118" t="s">
        <v>896</v>
      </c>
      <c r="M118" t="s">
        <v>113</v>
      </c>
      <c r="P118" t="s">
        <v>84</v>
      </c>
      <c r="Q118" t="s">
        <v>99</v>
      </c>
      <c r="R118" t="s">
        <v>98</v>
      </c>
      <c r="S118" t="s">
        <v>897</v>
      </c>
      <c r="T118" t="s">
        <v>86</v>
      </c>
      <c r="V118" t="s">
        <v>164</v>
      </c>
      <c r="W118" t="s">
        <v>118</v>
      </c>
      <c r="X118" t="s">
        <v>898</v>
      </c>
      <c r="Z118" s="5"/>
      <c r="AA118" t="s">
        <v>504</v>
      </c>
    </row>
    <row r="119" spans="1:27">
      <c r="A119" t="s">
        <v>899</v>
      </c>
      <c r="B119" t="s">
        <v>80</v>
      </c>
      <c r="C119" s="2" t="s">
        <v>900</v>
      </c>
      <c r="D119" s="2">
        <v>2</v>
      </c>
      <c r="H119" t="s">
        <v>159</v>
      </c>
      <c r="J119" t="s">
        <v>179</v>
      </c>
      <c r="K119" t="s">
        <v>785</v>
      </c>
      <c r="M119" t="s">
        <v>113</v>
      </c>
      <c r="P119" t="s">
        <v>901</v>
      </c>
      <c r="Q119" t="s">
        <v>99</v>
      </c>
      <c r="S119" t="s">
        <v>902</v>
      </c>
      <c r="T119" t="s">
        <v>92</v>
      </c>
      <c r="V119" t="s">
        <v>108</v>
      </c>
      <c r="W119" t="s">
        <v>867</v>
      </c>
      <c r="Y119" t="s">
        <v>903</v>
      </c>
      <c r="Z119" s="5"/>
      <c r="AA119" t="s">
        <v>507</v>
      </c>
    </row>
    <row r="120" spans="1:27">
      <c r="A120" t="s">
        <v>904</v>
      </c>
      <c r="B120" t="s">
        <v>80</v>
      </c>
      <c r="C120" s="2" t="s">
        <v>81</v>
      </c>
      <c r="D120" s="2">
        <v>300</v>
      </c>
      <c r="H120" t="s">
        <v>905</v>
      </c>
      <c r="J120" t="s">
        <v>106</v>
      </c>
      <c r="K120" t="s">
        <v>107</v>
      </c>
      <c r="O120" t="s">
        <v>98</v>
      </c>
      <c r="P120" t="s">
        <v>84</v>
      </c>
      <c r="Q120" t="s">
        <v>99</v>
      </c>
      <c r="R120" t="s">
        <v>98</v>
      </c>
      <c r="T120" t="s">
        <v>100</v>
      </c>
      <c r="W120" t="s">
        <v>118</v>
      </c>
      <c r="Y120" t="s">
        <v>906</v>
      </c>
      <c r="Z120" s="5"/>
      <c r="AA120" t="s">
        <v>136</v>
      </c>
    </row>
    <row r="121" spans="1:27">
      <c r="A121" t="s">
        <v>907</v>
      </c>
      <c r="B121" t="s">
        <v>80</v>
      </c>
      <c r="C121" s="2" t="s">
        <v>229</v>
      </c>
      <c r="D121" s="2">
        <v>12</v>
      </c>
      <c r="E121" t="s">
        <v>98</v>
      </c>
      <c r="H121" t="s">
        <v>908</v>
      </c>
      <c r="P121" t="s">
        <v>84</v>
      </c>
      <c r="Q121" t="s">
        <v>124</v>
      </c>
      <c r="S121" t="s">
        <v>897</v>
      </c>
      <c r="T121" t="s">
        <v>175</v>
      </c>
      <c r="U121" t="s">
        <v>101</v>
      </c>
      <c r="V121" t="s">
        <v>127</v>
      </c>
      <c r="W121" t="s">
        <v>519</v>
      </c>
      <c r="Y121" t="s">
        <v>184</v>
      </c>
      <c r="Z121" s="5"/>
      <c r="AA121" t="s">
        <v>843</v>
      </c>
    </row>
    <row r="122" spans="1:27">
      <c r="A122" t="s">
        <v>909</v>
      </c>
      <c r="B122" t="s">
        <v>80</v>
      </c>
      <c r="C122" s="2" t="s">
        <v>229</v>
      </c>
      <c r="D122" s="2">
        <v>11</v>
      </c>
      <c r="H122" t="s">
        <v>131</v>
      </c>
      <c r="I122" t="s">
        <v>112</v>
      </c>
      <c r="J122" t="s">
        <v>106</v>
      </c>
      <c r="K122" t="s">
        <v>107</v>
      </c>
      <c r="M122" t="s">
        <v>113</v>
      </c>
      <c r="P122" t="s">
        <v>84</v>
      </c>
      <c r="Q122" t="s">
        <v>99</v>
      </c>
      <c r="R122" t="s">
        <v>114</v>
      </c>
      <c r="S122" t="s">
        <v>910</v>
      </c>
      <c r="T122" t="s">
        <v>225</v>
      </c>
      <c r="V122" t="s">
        <v>127</v>
      </c>
      <c r="W122" t="s">
        <v>519</v>
      </c>
      <c r="Y122" t="s">
        <v>911</v>
      </c>
      <c r="Z122" s="5"/>
      <c r="AA122" t="s">
        <v>912</v>
      </c>
    </row>
    <row r="123" spans="1:27">
      <c r="A123" t="s">
        <v>913</v>
      </c>
      <c r="B123" t="s">
        <v>80</v>
      </c>
      <c r="C123" s="2" t="s">
        <v>223</v>
      </c>
      <c r="D123" s="2">
        <v>1</v>
      </c>
      <c r="H123" t="s">
        <v>914</v>
      </c>
      <c r="J123" t="s">
        <v>106</v>
      </c>
      <c r="K123" t="s">
        <v>107</v>
      </c>
      <c r="M123" t="s">
        <v>113</v>
      </c>
      <c r="P123" t="s">
        <v>84</v>
      </c>
      <c r="Q123" t="s">
        <v>170</v>
      </c>
      <c r="R123" t="s">
        <v>98</v>
      </c>
      <c r="S123" t="s">
        <v>915</v>
      </c>
      <c r="T123" t="s">
        <v>86</v>
      </c>
      <c r="V123" t="s">
        <v>117</v>
      </c>
      <c r="W123" t="s">
        <v>474</v>
      </c>
      <c r="Z123" s="5"/>
      <c r="AA123" t="s">
        <v>916</v>
      </c>
    </row>
    <row r="124" spans="1:27">
      <c r="A124" t="s">
        <v>917</v>
      </c>
      <c r="B124" t="s">
        <v>80</v>
      </c>
      <c r="C124" s="2"/>
      <c r="D124" s="2"/>
      <c r="H124" t="s">
        <v>131</v>
      </c>
      <c r="J124" t="s">
        <v>106</v>
      </c>
      <c r="K124" t="s">
        <v>107</v>
      </c>
      <c r="P124" t="s">
        <v>84</v>
      </c>
      <c r="Q124" t="s">
        <v>170</v>
      </c>
      <c r="R124" t="s">
        <v>98</v>
      </c>
      <c r="S124" t="s">
        <v>918</v>
      </c>
      <c r="T124" t="s">
        <v>92</v>
      </c>
      <c r="V124" t="s">
        <v>102</v>
      </c>
      <c r="W124" t="s">
        <v>919</v>
      </c>
      <c r="Z124" s="5"/>
      <c r="AA124" t="s">
        <v>920</v>
      </c>
    </row>
    <row r="125" spans="1:27">
      <c r="A125" t="s">
        <v>921</v>
      </c>
      <c r="B125" t="s">
        <v>80</v>
      </c>
      <c r="C125" s="2" t="s">
        <v>81</v>
      </c>
      <c r="D125" s="2">
        <v>300</v>
      </c>
      <c r="H125" t="s">
        <v>544</v>
      </c>
      <c r="J125" t="s">
        <v>106</v>
      </c>
      <c r="K125" t="s">
        <v>107</v>
      </c>
      <c r="N125" t="s">
        <v>98</v>
      </c>
      <c r="P125" t="s">
        <v>84</v>
      </c>
      <c r="Q125" t="s">
        <v>124</v>
      </c>
      <c r="T125" t="s">
        <v>100</v>
      </c>
      <c r="V125" t="s">
        <v>117</v>
      </c>
      <c r="W125" t="s">
        <v>793</v>
      </c>
      <c r="Y125" t="s">
        <v>922</v>
      </c>
      <c r="Z125" s="5" t="s">
        <v>923</v>
      </c>
      <c r="AA125" t="s">
        <v>924</v>
      </c>
    </row>
    <row r="126" spans="1:27">
      <c r="A126" t="s">
        <v>925</v>
      </c>
      <c r="B126" t="s">
        <v>80</v>
      </c>
      <c r="C126" s="2" t="s">
        <v>501</v>
      </c>
      <c r="D126" s="2">
        <v>11</v>
      </c>
      <c r="H126" t="s">
        <v>111</v>
      </c>
      <c r="I126" t="s">
        <v>112</v>
      </c>
      <c r="J126" t="s">
        <v>106</v>
      </c>
      <c r="K126" t="s">
        <v>107</v>
      </c>
      <c r="M126" t="s">
        <v>113</v>
      </c>
      <c r="O126" t="s">
        <v>98</v>
      </c>
      <c r="P126" t="s">
        <v>84</v>
      </c>
      <c r="R126" t="s">
        <v>114</v>
      </c>
      <c r="S126" t="s">
        <v>926</v>
      </c>
      <c r="T126" t="s">
        <v>116</v>
      </c>
      <c r="V126" t="s">
        <v>357</v>
      </c>
      <c r="W126" t="s">
        <v>270</v>
      </c>
      <c r="Y126" t="s">
        <v>927</v>
      </c>
      <c r="Z126" s="5"/>
      <c r="AA126" t="s">
        <v>928</v>
      </c>
    </row>
    <row r="127" spans="1:37">
      <c r="A127" t="s">
        <v>929</v>
      </c>
      <c r="B127" t="s">
        <v>80</v>
      </c>
      <c r="C127" s="2" t="s">
        <v>501</v>
      </c>
      <c r="D127" s="2">
        <v>1</v>
      </c>
      <c r="H127" t="s">
        <v>131</v>
      </c>
      <c r="J127" t="s">
        <v>106</v>
      </c>
      <c r="K127" t="s">
        <v>107</v>
      </c>
      <c r="M127" t="s">
        <v>113</v>
      </c>
      <c r="P127" t="s">
        <v>84</v>
      </c>
      <c r="R127" t="s">
        <v>98</v>
      </c>
      <c r="S127" t="s">
        <v>930</v>
      </c>
      <c r="T127" t="s">
        <v>86</v>
      </c>
      <c r="V127" t="s">
        <v>117</v>
      </c>
      <c r="W127" t="s">
        <v>118</v>
      </c>
      <c r="Y127" t="s">
        <v>183</v>
      </c>
      <c r="Z127" s="5"/>
      <c r="AA127" t="s">
        <v>156</v>
      </c>
      <c r="AB127" t="s">
        <v>931</v>
      </c>
      <c r="AC127" t="s">
        <v>932</v>
      </c>
      <c r="AD127" t="s">
        <v>933</v>
      </c>
      <c r="AE127" t="s">
        <v>934</v>
      </c>
      <c r="AF127" t="s">
        <v>935</v>
      </c>
      <c r="AG127" t="s">
        <v>798</v>
      </c>
      <c r="AH127" t="s">
        <v>936</v>
      </c>
      <c r="AI127" t="s">
        <v>937</v>
      </c>
      <c r="AJ127" t="s">
        <v>204</v>
      </c>
      <c r="AK127" t="s">
        <v>938</v>
      </c>
    </row>
    <row r="128" spans="1:31">
      <c r="A128" t="s">
        <v>939</v>
      </c>
      <c r="B128" t="s">
        <v>80</v>
      </c>
      <c r="C128" s="2" t="s">
        <v>940</v>
      </c>
      <c r="D128" s="2">
        <v>2</v>
      </c>
      <c r="H128" t="s">
        <v>131</v>
      </c>
      <c r="J128" t="s">
        <v>106</v>
      </c>
      <c r="K128" t="s">
        <v>107</v>
      </c>
      <c r="P128" t="s">
        <v>84</v>
      </c>
      <c r="Q128" t="s">
        <v>170</v>
      </c>
      <c r="R128" t="s">
        <v>98</v>
      </c>
      <c r="S128" t="s">
        <v>941</v>
      </c>
      <c r="T128" t="s">
        <v>92</v>
      </c>
      <c r="V128" t="s">
        <v>102</v>
      </c>
      <c r="W128" t="s">
        <v>919</v>
      </c>
      <c r="Y128" t="s">
        <v>942</v>
      </c>
      <c r="Z128" s="5"/>
      <c r="AA128" t="s">
        <v>943</v>
      </c>
      <c r="AB128" t="s">
        <v>944</v>
      </c>
      <c r="AC128">
        <v>100</v>
      </c>
      <c r="AD128" t="s">
        <v>185</v>
      </c>
      <c r="AE128" t="s">
        <v>945</v>
      </c>
    </row>
    <row r="129" spans="1:39">
      <c r="A129" t="s">
        <v>946</v>
      </c>
      <c r="B129" t="s">
        <v>80</v>
      </c>
      <c r="C129" s="2" t="s">
        <v>153</v>
      </c>
      <c r="D129" s="2">
        <v>300</v>
      </c>
      <c r="H129" t="s">
        <v>169</v>
      </c>
      <c r="J129" t="s">
        <v>106</v>
      </c>
      <c r="K129" t="s">
        <v>107</v>
      </c>
      <c r="M129" t="s">
        <v>113</v>
      </c>
      <c r="N129" t="s">
        <v>98</v>
      </c>
      <c r="P129" t="s">
        <v>84</v>
      </c>
      <c r="Q129" t="s">
        <v>170</v>
      </c>
      <c r="R129" t="s">
        <v>98</v>
      </c>
      <c r="T129" t="s">
        <v>100</v>
      </c>
      <c r="V129" t="s">
        <v>117</v>
      </c>
      <c r="W129" t="s">
        <v>947</v>
      </c>
      <c r="Y129" t="s">
        <v>748</v>
      </c>
      <c r="Z129" s="5" t="s">
        <v>948</v>
      </c>
      <c r="AA129" t="s">
        <v>949</v>
      </c>
      <c r="AB129" t="s">
        <v>950</v>
      </c>
      <c r="AC129" t="s">
        <v>503</v>
      </c>
      <c r="AD129" t="s">
        <v>951</v>
      </c>
      <c r="AE129" t="s">
        <v>952</v>
      </c>
      <c r="AF129" t="s">
        <v>953</v>
      </c>
      <c r="AG129" t="s">
        <v>954</v>
      </c>
      <c r="AH129" t="s">
        <v>955</v>
      </c>
      <c r="AI129" t="s">
        <v>956</v>
      </c>
      <c r="AJ129" t="s">
        <v>957</v>
      </c>
      <c r="AK129" t="s">
        <v>958</v>
      </c>
      <c r="AL129" t="s">
        <v>959</v>
      </c>
      <c r="AM129" t="s">
        <v>533</v>
      </c>
    </row>
    <row r="130" spans="1:41">
      <c r="A130" t="s">
        <v>960</v>
      </c>
      <c r="B130" t="s">
        <v>80</v>
      </c>
      <c r="C130" s="2" t="s">
        <v>819</v>
      </c>
      <c r="D130" s="2">
        <v>11</v>
      </c>
      <c r="H130" t="s">
        <v>230</v>
      </c>
      <c r="I130" t="s">
        <v>112</v>
      </c>
      <c r="M130" t="s">
        <v>83</v>
      </c>
      <c r="O130" t="s">
        <v>98</v>
      </c>
      <c r="P130" t="s">
        <v>123</v>
      </c>
      <c r="R130" t="s">
        <v>114</v>
      </c>
      <c r="S130" t="s">
        <v>961</v>
      </c>
      <c r="T130" t="s">
        <v>116</v>
      </c>
      <c r="V130" t="s">
        <v>127</v>
      </c>
      <c r="W130" t="s">
        <v>358</v>
      </c>
      <c r="Y130" t="s">
        <v>962</v>
      </c>
      <c r="Z130" s="5"/>
      <c r="AA130" t="s">
        <v>963</v>
      </c>
      <c r="AB130" t="s">
        <v>964</v>
      </c>
      <c r="AC130">
        <v>10</v>
      </c>
      <c r="AD130" t="s">
        <v>965</v>
      </c>
      <c r="AE130" t="s">
        <v>966</v>
      </c>
      <c r="AF130" t="s">
        <v>185</v>
      </c>
      <c r="AG130" t="s">
        <v>967</v>
      </c>
      <c r="AH130" t="s">
        <v>968</v>
      </c>
      <c r="AI130" t="s">
        <v>969</v>
      </c>
      <c r="AJ130" t="s">
        <v>970</v>
      </c>
      <c r="AK130">
        <v>150</v>
      </c>
      <c r="AL130" t="s">
        <v>971</v>
      </c>
      <c r="AM130" t="s">
        <v>972</v>
      </c>
      <c r="AN130" t="s">
        <v>973</v>
      </c>
      <c r="AO130" t="s">
        <v>974</v>
      </c>
    </row>
    <row r="131" spans="1:27">
      <c r="A131" t="s">
        <v>975</v>
      </c>
      <c r="B131" t="s">
        <v>80</v>
      </c>
      <c r="C131" s="2" t="s">
        <v>121</v>
      </c>
      <c r="D131" s="2">
        <v>100</v>
      </c>
      <c r="H131" t="s">
        <v>344</v>
      </c>
      <c r="O131" t="s">
        <v>98</v>
      </c>
      <c r="Q131" t="s">
        <v>99</v>
      </c>
      <c r="S131" t="s">
        <v>976</v>
      </c>
      <c r="T131" t="s">
        <v>86</v>
      </c>
      <c r="V131" t="s">
        <v>243</v>
      </c>
      <c r="W131" t="s">
        <v>90</v>
      </c>
      <c r="Y131" t="s">
        <v>977</v>
      </c>
      <c r="Z131" s="5"/>
      <c r="AA131" t="s">
        <v>184</v>
      </c>
    </row>
    <row r="132" spans="1:27">
      <c r="A132" t="s">
        <v>978</v>
      </c>
      <c r="B132" t="s">
        <v>80</v>
      </c>
      <c r="C132" s="2" t="s">
        <v>325</v>
      </c>
      <c r="D132" s="2">
        <v>2</v>
      </c>
      <c r="H132" t="s">
        <v>318</v>
      </c>
      <c r="M132" t="s">
        <v>83</v>
      </c>
      <c r="N132" t="s">
        <v>98</v>
      </c>
      <c r="O132" t="s">
        <v>98</v>
      </c>
      <c r="P132" t="s">
        <v>84</v>
      </c>
      <c r="Q132" t="s">
        <v>170</v>
      </c>
      <c r="R132" t="s">
        <v>98</v>
      </c>
      <c r="S132" t="s">
        <v>979</v>
      </c>
      <c r="T132" t="s">
        <v>92</v>
      </c>
      <c r="V132" t="s">
        <v>980</v>
      </c>
      <c r="W132" t="s">
        <v>90</v>
      </c>
      <c r="Y132" t="s">
        <v>747</v>
      </c>
      <c r="Z132" s="5"/>
      <c r="AA132" t="s">
        <v>840</v>
      </c>
    </row>
    <row r="133" spans="1:33">
      <c r="A133" t="s">
        <v>981</v>
      </c>
      <c r="B133" t="s">
        <v>80</v>
      </c>
      <c r="C133" s="2" t="s">
        <v>355</v>
      </c>
      <c r="D133" s="2">
        <v>3</v>
      </c>
      <c r="H133" t="s">
        <v>82</v>
      </c>
      <c r="M133" t="s">
        <v>83</v>
      </c>
      <c r="P133" t="s">
        <v>123</v>
      </c>
      <c r="Q133" t="s">
        <v>170</v>
      </c>
      <c r="S133" t="s">
        <v>982</v>
      </c>
      <c r="T133" t="s">
        <v>100</v>
      </c>
      <c r="Z133" s="5"/>
      <c r="AB133" t="s">
        <v>983</v>
      </c>
      <c r="AC133" t="s">
        <v>984</v>
      </c>
      <c r="AD133" t="s">
        <v>185</v>
      </c>
      <c r="AE133" t="s">
        <v>985</v>
      </c>
      <c r="AF133" t="s">
        <v>986</v>
      </c>
      <c r="AG133">
        <v>3</v>
      </c>
    </row>
    <row r="134" spans="1:27">
      <c r="A134" t="s">
        <v>987</v>
      </c>
      <c r="B134" t="s">
        <v>80</v>
      </c>
      <c r="C134" s="2" t="s">
        <v>430</v>
      </c>
      <c r="D134" s="2">
        <v>11</v>
      </c>
      <c r="H134" t="s">
        <v>131</v>
      </c>
      <c r="I134" t="s">
        <v>112</v>
      </c>
      <c r="J134" t="s">
        <v>106</v>
      </c>
      <c r="K134" t="s">
        <v>107</v>
      </c>
      <c r="P134" t="s">
        <v>123</v>
      </c>
      <c r="Q134" t="s">
        <v>99</v>
      </c>
      <c r="R134" t="s">
        <v>98</v>
      </c>
      <c r="S134" t="s">
        <v>988</v>
      </c>
      <c r="T134" t="s">
        <v>116</v>
      </c>
      <c r="V134" t="s">
        <v>127</v>
      </c>
      <c r="W134" t="s">
        <v>989</v>
      </c>
      <c r="Y134" t="s">
        <v>990</v>
      </c>
      <c r="Z134" s="5"/>
      <c r="AA134" t="s">
        <v>184</v>
      </c>
    </row>
    <row r="135" spans="1:43">
      <c r="A135" t="s">
        <v>991</v>
      </c>
      <c r="B135" t="s">
        <v>80</v>
      </c>
      <c r="C135" s="2" t="s">
        <v>430</v>
      </c>
      <c r="D135" s="2">
        <v>1</v>
      </c>
      <c r="H135" t="s">
        <v>131</v>
      </c>
      <c r="J135" t="s">
        <v>106</v>
      </c>
      <c r="K135" t="s">
        <v>107</v>
      </c>
      <c r="M135" t="s">
        <v>113</v>
      </c>
      <c r="O135" t="s">
        <v>98</v>
      </c>
      <c r="P135" t="s">
        <v>84</v>
      </c>
      <c r="Q135" t="s">
        <v>99</v>
      </c>
      <c r="R135" t="s">
        <v>98</v>
      </c>
      <c r="S135" t="s">
        <v>992</v>
      </c>
      <c r="T135" t="s">
        <v>86</v>
      </c>
      <c r="V135" t="s">
        <v>117</v>
      </c>
      <c r="W135" t="s">
        <v>993</v>
      </c>
      <c r="X135" t="s">
        <v>898</v>
      </c>
      <c r="Y135" t="s">
        <v>861</v>
      </c>
      <c r="Z135" s="5"/>
      <c r="AA135" t="s">
        <v>883</v>
      </c>
      <c r="AB135" t="s">
        <v>994</v>
      </c>
      <c r="AC135" t="s">
        <v>310</v>
      </c>
      <c r="AD135" t="s">
        <v>995</v>
      </c>
      <c r="AE135">
        <v>2500</v>
      </c>
      <c r="AF135" t="s">
        <v>996</v>
      </c>
      <c r="AG135" t="s">
        <v>997</v>
      </c>
      <c r="AH135" t="s">
        <v>998</v>
      </c>
      <c r="AI135" t="s">
        <v>999</v>
      </c>
      <c r="AJ135" t="s">
        <v>1000</v>
      </c>
      <c r="AK135" t="s">
        <v>1001</v>
      </c>
      <c r="AL135" t="s">
        <v>1002</v>
      </c>
      <c r="AM135" t="s">
        <v>1003</v>
      </c>
      <c r="AN135" t="s">
        <v>1004</v>
      </c>
      <c r="AO135" t="s">
        <v>265</v>
      </c>
      <c r="AP135" t="s">
        <v>1005</v>
      </c>
      <c r="AQ135" t="s">
        <v>1006</v>
      </c>
    </row>
    <row r="136" spans="1:33">
      <c r="A136" t="s">
        <v>1007</v>
      </c>
      <c r="B136" t="s">
        <v>80</v>
      </c>
      <c r="C136" s="2" t="s">
        <v>900</v>
      </c>
      <c r="D136" s="2">
        <v>2</v>
      </c>
      <c r="H136" t="s">
        <v>82</v>
      </c>
      <c r="S136" t="s">
        <v>1008</v>
      </c>
      <c r="T136" t="s">
        <v>92</v>
      </c>
      <c r="Z136" s="5"/>
      <c r="AB136" t="s">
        <v>1009</v>
      </c>
      <c r="AC136" t="s">
        <v>1010</v>
      </c>
      <c r="AD136" t="s">
        <v>1011</v>
      </c>
      <c r="AE136" t="s">
        <v>1012</v>
      </c>
      <c r="AF136" t="s">
        <v>1013</v>
      </c>
      <c r="AG136" t="s">
        <v>1014</v>
      </c>
    </row>
    <row r="137" spans="1:27">
      <c r="A137" t="s">
        <v>1015</v>
      </c>
      <c r="B137" t="s">
        <v>80</v>
      </c>
      <c r="C137" s="2" t="s">
        <v>317</v>
      </c>
      <c r="D137" s="2">
        <v>300</v>
      </c>
      <c r="H137" t="s">
        <v>318</v>
      </c>
      <c r="M137" t="s">
        <v>83</v>
      </c>
      <c r="P137" t="s">
        <v>84</v>
      </c>
      <c r="Q137" t="s">
        <v>99</v>
      </c>
      <c r="R137" t="s">
        <v>98</v>
      </c>
      <c r="S137" t="s">
        <v>1016</v>
      </c>
      <c r="T137" t="s">
        <v>100</v>
      </c>
      <c r="V137" t="s">
        <v>164</v>
      </c>
      <c r="W137" t="s">
        <v>1017</v>
      </c>
      <c r="Y137" t="s">
        <v>1018</v>
      </c>
      <c r="Z137" s="5"/>
      <c r="AA137" t="s">
        <v>151</v>
      </c>
    </row>
    <row r="138" spans="1:27">
      <c r="A138" t="s">
        <v>1019</v>
      </c>
      <c r="B138" t="s">
        <v>80</v>
      </c>
      <c r="C138" s="2" t="s">
        <v>325</v>
      </c>
      <c r="D138" s="2">
        <v>11</v>
      </c>
      <c r="H138" t="s">
        <v>318</v>
      </c>
      <c r="I138" t="s">
        <v>112</v>
      </c>
      <c r="L138" t="s">
        <v>172</v>
      </c>
      <c r="M138" t="s">
        <v>113</v>
      </c>
      <c r="P138" t="s">
        <v>84</v>
      </c>
      <c r="Q138" t="s">
        <v>170</v>
      </c>
      <c r="R138" t="s">
        <v>114</v>
      </c>
      <c r="S138" t="s">
        <v>1020</v>
      </c>
      <c r="T138" t="s">
        <v>116</v>
      </c>
      <c r="V138" t="s">
        <v>357</v>
      </c>
      <c r="W138" t="s">
        <v>90</v>
      </c>
      <c r="Y138" t="s">
        <v>1021</v>
      </c>
      <c r="Z138" s="5"/>
      <c r="AA138" t="s">
        <v>1022</v>
      </c>
    </row>
    <row r="139" spans="1:27">
      <c r="A139" t="s">
        <v>1023</v>
      </c>
      <c r="B139" t="s">
        <v>80</v>
      </c>
      <c r="C139" s="2" t="s">
        <v>325</v>
      </c>
      <c r="D139" s="2">
        <v>1</v>
      </c>
      <c r="H139" t="s">
        <v>131</v>
      </c>
      <c r="J139" t="s">
        <v>106</v>
      </c>
      <c r="K139" t="s">
        <v>107</v>
      </c>
      <c r="M139" t="s">
        <v>113</v>
      </c>
      <c r="P139" t="s">
        <v>84</v>
      </c>
      <c r="Q139" t="s">
        <v>170</v>
      </c>
      <c r="R139" t="s">
        <v>98</v>
      </c>
      <c r="S139" t="s">
        <v>1024</v>
      </c>
      <c r="T139" t="s">
        <v>86</v>
      </c>
      <c r="V139" t="s">
        <v>980</v>
      </c>
      <c r="W139" t="s">
        <v>118</v>
      </c>
      <c r="Y139" t="s">
        <v>1025</v>
      </c>
      <c r="Z139" s="5"/>
      <c r="AA139" t="s">
        <v>1026</v>
      </c>
    </row>
    <row r="140" spans="1:37">
      <c r="A140" t="s">
        <v>1027</v>
      </c>
      <c r="B140" t="s">
        <v>80</v>
      </c>
      <c r="C140" s="2" t="s">
        <v>348</v>
      </c>
      <c r="D140" s="2">
        <v>2</v>
      </c>
      <c r="H140" t="s">
        <v>1028</v>
      </c>
      <c r="M140" t="s">
        <v>113</v>
      </c>
      <c r="P140" t="s">
        <v>236</v>
      </c>
      <c r="Q140" t="s">
        <v>124</v>
      </c>
      <c r="S140" t="s">
        <v>1029</v>
      </c>
      <c r="T140" t="s">
        <v>92</v>
      </c>
      <c r="Y140" t="s">
        <v>243</v>
      </c>
      <c r="Z140" s="5"/>
      <c r="AA140" t="s">
        <v>323</v>
      </c>
      <c r="AB140" t="s">
        <v>1030</v>
      </c>
      <c r="AC140" t="s">
        <v>1031</v>
      </c>
      <c r="AD140" t="s">
        <v>201</v>
      </c>
      <c r="AE140" t="s">
        <v>584</v>
      </c>
      <c r="AF140" t="s">
        <v>1032</v>
      </c>
      <c r="AG140" t="s">
        <v>1033</v>
      </c>
      <c r="AH140" t="s">
        <v>1034</v>
      </c>
      <c r="AI140" t="s">
        <v>1035</v>
      </c>
      <c r="AJ140" t="s">
        <v>1036</v>
      </c>
      <c r="AK140">
        <v>100</v>
      </c>
    </row>
    <row r="141" spans="1:37">
      <c r="A141" t="s">
        <v>1037</v>
      </c>
      <c r="B141" t="s">
        <v>80</v>
      </c>
      <c r="C141" s="2" t="s">
        <v>525</v>
      </c>
      <c r="D141" s="2">
        <v>300</v>
      </c>
      <c r="H141" t="s">
        <v>838</v>
      </c>
      <c r="K141" t="s">
        <v>180</v>
      </c>
      <c r="L141" t="s">
        <v>1038</v>
      </c>
      <c r="M141" t="s">
        <v>113</v>
      </c>
      <c r="P141" t="s">
        <v>84</v>
      </c>
      <c r="Q141" t="s">
        <v>124</v>
      </c>
      <c r="R141" t="s">
        <v>98</v>
      </c>
      <c r="S141" t="s">
        <v>1039</v>
      </c>
      <c r="T141" t="s">
        <v>175</v>
      </c>
      <c r="V141" t="s">
        <v>980</v>
      </c>
      <c r="W141" t="s">
        <v>474</v>
      </c>
      <c r="X141" t="s">
        <v>614</v>
      </c>
      <c r="Y141" t="s">
        <v>1040</v>
      </c>
      <c r="Z141" s="5"/>
      <c r="AA141" t="s">
        <v>1041</v>
      </c>
      <c r="AB141" t="s">
        <v>1042</v>
      </c>
      <c r="AC141" t="s">
        <v>1043</v>
      </c>
      <c r="AF141" t="s">
        <v>983</v>
      </c>
      <c r="AG141" t="s">
        <v>212</v>
      </c>
      <c r="AH141" t="s">
        <v>1044</v>
      </c>
      <c r="AI141">
        <v>100</v>
      </c>
      <c r="AJ141" t="s">
        <v>1045</v>
      </c>
      <c r="AK141" t="s">
        <v>1046</v>
      </c>
    </row>
    <row r="142" spans="1:31">
      <c r="A142" t="s">
        <v>1047</v>
      </c>
      <c r="B142" t="s">
        <v>80</v>
      </c>
      <c r="C142" s="2" t="s">
        <v>696</v>
      </c>
      <c r="D142" s="2">
        <v>12</v>
      </c>
      <c r="E142" t="s">
        <v>98</v>
      </c>
      <c r="H142" t="s">
        <v>849</v>
      </c>
      <c r="Q142" t="s">
        <v>124</v>
      </c>
      <c r="T142" t="s">
        <v>100</v>
      </c>
      <c r="V142" t="s">
        <v>473</v>
      </c>
      <c r="Y142" t="s">
        <v>393</v>
      </c>
      <c r="Z142" s="5"/>
      <c r="AA142" t="s">
        <v>843</v>
      </c>
      <c r="AB142" t="s">
        <v>185</v>
      </c>
      <c r="AC142">
        <v>3</v>
      </c>
      <c r="AD142" t="s">
        <v>1048</v>
      </c>
      <c r="AE142">
        <v>30</v>
      </c>
    </row>
    <row r="143" spans="1:37">
      <c r="A143" t="s">
        <v>1049</v>
      </c>
      <c r="B143" t="s">
        <v>80</v>
      </c>
      <c r="C143" s="2" t="s">
        <v>819</v>
      </c>
      <c r="D143" s="2">
        <v>11</v>
      </c>
      <c r="H143" t="s">
        <v>777</v>
      </c>
      <c r="I143" t="s">
        <v>112</v>
      </c>
      <c r="K143" t="s">
        <v>180</v>
      </c>
      <c r="M143" t="s">
        <v>83</v>
      </c>
      <c r="N143" t="s">
        <v>98</v>
      </c>
      <c r="O143" t="s">
        <v>98</v>
      </c>
      <c r="P143" t="s">
        <v>123</v>
      </c>
      <c r="R143" t="s">
        <v>114</v>
      </c>
      <c r="S143" t="s">
        <v>1050</v>
      </c>
      <c r="T143" t="s">
        <v>116</v>
      </c>
      <c r="V143" t="s">
        <v>1051</v>
      </c>
      <c r="W143" t="s">
        <v>118</v>
      </c>
      <c r="Y143" t="s">
        <v>1052</v>
      </c>
      <c r="Z143" s="5" t="s">
        <v>1053</v>
      </c>
      <c r="AA143" t="s">
        <v>1054</v>
      </c>
      <c r="AB143" t="s">
        <v>1055</v>
      </c>
      <c r="AC143" t="s">
        <v>1056</v>
      </c>
      <c r="AD143" t="s">
        <v>1057</v>
      </c>
      <c r="AE143" t="s">
        <v>1058</v>
      </c>
      <c r="AF143" t="s">
        <v>1059</v>
      </c>
      <c r="AG143" t="s">
        <v>1060</v>
      </c>
      <c r="AH143" t="s">
        <v>1061</v>
      </c>
      <c r="AI143" t="s">
        <v>253</v>
      </c>
      <c r="AJ143" t="s">
        <v>1062</v>
      </c>
      <c r="AK143">
        <v>50</v>
      </c>
    </row>
    <row r="144" spans="1:27">
      <c r="A144" t="s">
        <v>1063</v>
      </c>
      <c r="B144" t="s">
        <v>80</v>
      </c>
      <c r="C144" s="2" t="s">
        <v>782</v>
      </c>
      <c r="D144" s="2">
        <v>1</v>
      </c>
      <c r="H144" t="s">
        <v>838</v>
      </c>
      <c r="P144" t="s">
        <v>84</v>
      </c>
      <c r="Q144" t="s">
        <v>124</v>
      </c>
      <c r="S144" t="s">
        <v>1064</v>
      </c>
      <c r="T144" t="s">
        <v>86</v>
      </c>
      <c r="V144" t="s">
        <v>108</v>
      </c>
      <c r="W144" t="s">
        <v>358</v>
      </c>
      <c r="X144" t="s">
        <v>1065</v>
      </c>
      <c r="Y144" t="s">
        <v>445</v>
      </c>
      <c r="Z144" s="5"/>
      <c r="AA144" t="s">
        <v>1066</v>
      </c>
    </row>
    <row r="145" spans="1:27">
      <c r="A145" t="s">
        <v>1067</v>
      </c>
      <c r="B145" t="s">
        <v>80</v>
      </c>
      <c r="C145" s="2" t="s">
        <v>88</v>
      </c>
      <c r="D145" s="2">
        <v>2</v>
      </c>
      <c r="H145" t="s">
        <v>1068</v>
      </c>
      <c r="J145" t="s">
        <v>454</v>
      </c>
      <c r="K145" t="s">
        <v>455</v>
      </c>
      <c r="M145" t="s">
        <v>113</v>
      </c>
      <c r="P145" t="s">
        <v>123</v>
      </c>
      <c r="S145" t="s">
        <v>1069</v>
      </c>
      <c r="T145" t="s">
        <v>92</v>
      </c>
      <c r="V145" t="s">
        <v>127</v>
      </c>
      <c r="W145" t="s">
        <v>448</v>
      </c>
      <c r="Y145" t="s">
        <v>473</v>
      </c>
      <c r="Z145" s="5"/>
      <c r="AA145" t="s">
        <v>1070</v>
      </c>
    </row>
    <row r="146" spans="1:27">
      <c r="A146" t="s">
        <v>1071</v>
      </c>
      <c r="B146" t="s">
        <v>80</v>
      </c>
      <c r="C146" s="2"/>
      <c r="D146" s="2"/>
      <c r="H146" t="s">
        <v>1072</v>
      </c>
      <c r="J146" t="s">
        <v>179</v>
      </c>
      <c r="K146" t="s">
        <v>180</v>
      </c>
      <c r="O146" t="s">
        <v>98</v>
      </c>
      <c r="P146" t="s">
        <v>123</v>
      </c>
      <c r="S146" t="s">
        <v>1073</v>
      </c>
      <c r="T146" t="s">
        <v>116</v>
      </c>
      <c r="V146" t="s">
        <v>127</v>
      </c>
      <c r="W146" t="s">
        <v>1074</v>
      </c>
      <c r="Y146" t="s">
        <v>665</v>
      </c>
      <c r="Z146" s="5" t="s">
        <v>608</v>
      </c>
      <c r="AA146" t="s">
        <v>1075</v>
      </c>
    </row>
    <row r="147" spans="1:27">
      <c r="A147" t="s">
        <v>1076</v>
      </c>
      <c r="B147" t="s">
        <v>80</v>
      </c>
      <c r="C147" s="2"/>
      <c r="D147" s="2"/>
      <c r="E147" t="s">
        <v>98</v>
      </c>
      <c r="H147" t="s">
        <v>1077</v>
      </c>
      <c r="J147" t="s">
        <v>106</v>
      </c>
      <c r="K147" t="s">
        <v>107</v>
      </c>
      <c r="M147" t="s">
        <v>113</v>
      </c>
      <c r="P147" t="s">
        <v>84</v>
      </c>
      <c r="Q147" t="s">
        <v>99</v>
      </c>
      <c r="R147" t="s">
        <v>98</v>
      </c>
      <c r="T147" t="s">
        <v>175</v>
      </c>
      <c r="V147" t="s">
        <v>108</v>
      </c>
      <c r="W147" t="s">
        <v>867</v>
      </c>
      <c r="Y147" t="s">
        <v>861</v>
      </c>
      <c r="Z147" s="5"/>
      <c r="AA147" t="s">
        <v>482</v>
      </c>
    </row>
    <row r="148" spans="1:26">
      <c r="A148" t="s">
        <v>1078</v>
      </c>
      <c r="B148" t="s">
        <v>80</v>
      </c>
      <c r="C148" s="2" t="s">
        <v>142</v>
      </c>
      <c r="D148" s="2">
        <v>11</v>
      </c>
      <c r="H148" t="s">
        <v>82</v>
      </c>
      <c r="I148" t="s">
        <v>112</v>
      </c>
      <c r="M148" t="s">
        <v>83</v>
      </c>
      <c r="P148" t="s">
        <v>123</v>
      </c>
      <c r="Q148" t="s">
        <v>124</v>
      </c>
      <c r="T148" t="s">
        <v>100</v>
      </c>
      <c r="Z148" s="5"/>
    </row>
    <row r="149" spans="1:27">
      <c r="A149" t="s">
        <v>1079</v>
      </c>
      <c r="B149" t="s">
        <v>80</v>
      </c>
      <c r="C149" s="2"/>
      <c r="D149" s="2"/>
      <c r="H149" t="s">
        <v>131</v>
      </c>
      <c r="J149" t="s">
        <v>106</v>
      </c>
      <c r="K149" t="s">
        <v>107</v>
      </c>
      <c r="M149" t="s">
        <v>113</v>
      </c>
      <c r="N149" t="s">
        <v>98</v>
      </c>
      <c r="P149" t="s">
        <v>84</v>
      </c>
      <c r="Q149" t="s">
        <v>99</v>
      </c>
      <c r="R149" t="s">
        <v>98</v>
      </c>
      <c r="S149" t="s">
        <v>1080</v>
      </c>
      <c r="T149" t="s">
        <v>86</v>
      </c>
      <c r="V149" t="s">
        <v>117</v>
      </c>
      <c r="W149" t="s">
        <v>118</v>
      </c>
      <c r="Y149" t="s">
        <v>537</v>
      </c>
      <c r="Z149" s="5"/>
      <c r="AA149" t="s">
        <v>156</v>
      </c>
    </row>
    <row r="150" spans="1:39">
      <c r="A150" t="s">
        <v>1081</v>
      </c>
      <c r="B150" t="s">
        <v>80</v>
      </c>
      <c r="C150" s="2" t="s">
        <v>223</v>
      </c>
      <c r="D150" s="2">
        <v>2</v>
      </c>
      <c r="H150" t="s">
        <v>159</v>
      </c>
      <c r="J150" t="s">
        <v>454</v>
      </c>
      <c r="K150" t="s">
        <v>455</v>
      </c>
      <c r="S150" t="s">
        <v>1082</v>
      </c>
      <c r="T150" t="s">
        <v>92</v>
      </c>
      <c r="V150" t="s">
        <v>117</v>
      </c>
      <c r="W150" t="s">
        <v>993</v>
      </c>
      <c r="X150" t="s">
        <v>1083</v>
      </c>
      <c r="Y150" t="s">
        <v>1084</v>
      </c>
      <c r="Z150" s="5"/>
      <c r="AA150" t="s">
        <v>949</v>
      </c>
      <c r="AB150" t="s">
        <v>1085</v>
      </c>
      <c r="AC150" t="s">
        <v>1086</v>
      </c>
      <c r="AD150" t="s">
        <v>1087</v>
      </c>
      <c r="AE150" t="s">
        <v>1088</v>
      </c>
      <c r="AF150" t="s">
        <v>1089</v>
      </c>
      <c r="AG150" t="s">
        <v>1090</v>
      </c>
      <c r="AH150" t="s">
        <v>1091</v>
      </c>
      <c r="AI150" t="s">
        <v>1092</v>
      </c>
      <c r="AJ150" t="s">
        <v>1093</v>
      </c>
      <c r="AK150" t="s">
        <v>1094</v>
      </c>
      <c r="AL150" t="s">
        <v>1095</v>
      </c>
      <c r="AM150">
        <v>4</v>
      </c>
    </row>
    <row r="151" spans="1:33">
      <c r="A151" t="s">
        <v>1096</v>
      </c>
      <c r="B151" t="s">
        <v>80</v>
      </c>
      <c r="C151" s="2" t="s">
        <v>295</v>
      </c>
      <c r="D151" s="2">
        <v>3</v>
      </c>
      <c r="H151" t="s">
        <v>838</v>
      </c>
      <c r="M151" t="s">
        <v>113</v>
      </c>
      <c r="P151" t="s">
        <v>123</v>
      </c>
      <c r="R151" t="s">
        <v>98</v>
      </c>
      <c r="S151" t="s">
        <v>1097</v>
      </c>
      <c r="T151" t="s">
        <v>1098</v>
      </c>
      <c r="U151" t="s">
        <v>101</v>
      </c>
      <c r="V151" t="s">
        <v>473</v>
      </c>
      <c r="W151" t="s">
        <v>993</v>
      </c>
      <c r="Y151" t="s">
        <v>1099</v>
      </c>
      <c r="Z151" s="5"/>
      <c r="AA151" t="s">
        <v>1100</v>
      </c>
      <c r="AB151" t="s">
        <v>1042</v>
      </c>
      <c r="AC151" t="s">
        <v>1101</v>
      </c>
      <c r="AD151" t="s">
        <v>1102</v>
      </c>
      <c r="AE151" t="s">
        <v>1103</v>
      </c>
      <c r="AF151" t="s">
        <v>690</v>
      </c>
      <c r="AG151" t="s">
        <v>1104</v>
      </c>
    </row>
    <row r="152" spans="1:27">
      <c r="A152" t="s">
        <v>1105</v>
      </c>
      <c r="B152" t="s">
        <v>80</v>
      </c>
      <c r="C152" s="2" t="s">
        <v>110</v>
      </c>
      <c r="D152" s="2">
        <v>11</v>
      </c>
      <c r="H152" t="s">
        <v>1106</v>
      </c>
      <c r="I152" t="s">
        <v>112</v>
      </c>
      <c r="M152" t="s">
        <v>139</v>
      </c>
      <c r="O152" t="s">
        <v>98</v>
      </c>
      <c r="P152" t="s">
        <v>123</v>
      </c>
      <c r="R152" t="s">
        <v>114</v>
      </c>
      <c r="T152" t="s">
        <v>116</v>
      </c>
      <c r="V152" t="s">
        <v>357</v>
      </c>
      <c r="W152" t="s">
        <v>1107</v>
      </c>
      <c r="Y152" t="s">
        <v>1108</v>
      </c>
      <c r="Z152" s="5" t="s">
        <v>898</v>
      </c>
      <c r="AA152" t="s">
        <v>834</v>
      </c>
    </row>
    <row r="153" spans="1:43">
      <c r="A153" t="s">
        <v>1109</v>
      </c>
      <c r="B153" t="s">
        <v>80</v>
      </c>
      <c r="C153" s="2" t="s">
        <v>782</v>
      </c>
      <c r="D153" s="2">
        <v>1</v>
      </c>
      <c r="H153" t="s">
        <v>131</v>
      </c>
      <c r="J153" t="s">
        <v>106</v>
      </c>
      <c r="K153" t="s">
        <v>107</v>
      </c>
      <c r="M153" t="s">
        <v>139</v>
      </c>
      <c r="O153" t="s">
        <v>98</v>
      </c>
      <c r="P153" t="s">
        <v>84</v>
      </c>
      <c r="Q153" t="s">
        <v>99</v>
      </c>
      <c r="R153" t="s">
        <v>98</v>
      </c>
      <c r="S153" t="s">
        <v>1110</v>
      </c>
      <c r="T153" t="s">
        <v>86</v>
      </c>
      <c r="V153" t="s">
        <v>164</v>
      </c>
      <c r="W153" t="s">
        <v>1111</v>
      </c>
      <c r="Y153" t="s">
        <v>537</v>
      </c>
      <c r="Z153" s="5"/>
      <c r="AA153" t="s">
        <v>1112</v>
      </c>
      <c r="AB153" t="s">
        <v>1113</v>
      </c>
      <c r="AC153" t="s">
        <v>379</v>
      </c>
      <c r="AD153" t="s">
        <v>1114</v>
      </c>
      <c r="AE153" t="s">
        <v>1115</v>
      </c>
      <c r="AF153" t="s">
        <v>1116</v>
      </c>
      <c r="AG153" t="s">
        <v>1117</v>
      </c>
      <c r="AH153" t="s">
        <v>1118</v>
      </c>
      <c r="AI153" t="s">
        <v>1119</v>
      </c>
      <c r="AJ153" t="s">
        <v>1120</v>
      </c>
      <c r="AK153">
        <v>250</v>
      </c>
      <c r="AL153" t="s">
        <v>1121</v>
      </c>
      <c r="AM153" t="s">
        <v>1122</v>
      </c>
      <c r="AN153" t="s">
        <v>1123</v>
      </c>
      <c r="AO153" t="s">
        <v>253</v>
      </c>
      <c r="AP153" t="s">
        <v>1124</v>
      </c>
      <c r="AQ153" t="s">
        <v>1125</v>
      </c>
    </row>
    <row r="154" spans="1:39">
      <c r="A154" t="s">
        <v>1126</v>
      </c>
      <c r="B154" t="s">
        <v>80</v>
      </c>
      <c r="C154" s="2" t="s">
        <v>1127</v>
      </c>
      <c r="D154" s="2">
        <v>2</v>
      </c>
      <c r="H154" t="s">
        <v>318</v>
      </c>
      <c r="K154" t="s">
        <v>107</v>
      </c>
      <c r="M154" t="s">
        <v>113</v>
      </c>
      <c r="P154" t="s">
        <v>84</v>
      </c>
      <c r="R154" t="s">
        <v>98</v>
      </c>
      <c r="S154" t="s">
        <v>1128</v>
      </c>
      <c r="T154" t="s">
        <v>92</v>
      </c>
      <c r="V154" t="s">
        <v>102</v>
      </c>
      <c r="W154" t="s">
        <v>1129</v>
      </c>
      <c r="Y154" t="s">
        <v>1130</v>
      </c>
      <c r="Z154" s="5"/>
      <c r="AA154" t="s">
        <v>1131</v>
      </c>
      <c r="AB154" t="s">
        <v>250</v>
      </c>
      <c r="AC154" t="s">
        <v>1132</v>
      </c>
      <c r="AD154" t="s">
        <v>201</v>
      </c>
      <c r="AE154">
        <v>2500</v>
      </c>
      <c r="AF154" t="s">
        <v>936</v>
      </c>
      <c r="AG154" t="s">
        <v>1133</v>
      </c>
      <c r="AH154" t="s">
        <v>730</v>
      </c>
      <c r="AI154">
        <v>700</v>
      </c>
      <c r="AJ154" t="s">
        <v>1120</v>
      </c>
      <c r="AK154">
        <v>0</v>
      </c>
      <c r="AL154" t="s">
        <v>720</v>
      </c>
      <c r="AM154">
        <v>0</v>
      </c>
    </row>
    <row r="155" spans="1:45">
      <c r="A155" t="s">
        <v>1134</v>
      </c>
      <c r="B155" t="s">
        <v>80</v>
      </c>
      <c r="C155" s="2"/>
      <c r="D155" s="2"/>
      <c r="E155" t="s">
        <v>98</v>
      </c>
      <c r="H155" t="s">
        <v>196</v>
      </c>
      <c r="L155" t="s">
        <v>90</v>
      </c>
      <c r="M155" t="s">
        <v>113</v>
      </c>
      <c r="P155" t="s">
        <v>84</v>
      </c>
      <c r="S155" t="s">
        <v>1135</v>
      </c>
      <c r="T155" t="s">
        <v>100</v>
      </c>
      <c r="V155" t="s">
        <v>1136</v>
      </c>
      <c r="W155" t="s">
        <v>625</v>
      </c>
      <c r="Y155" t="s">
        <v>698</v>
      </c>
      <c r="Z155" s="5"/>
      <c r="AA155" t="s">
        <v>1137</v>
      </c>
      <c r="AB155" t="s">
        <v>201</v>
      </c>
      <c r="AC155">
        <v>900</v>
      </c>
      <c r="AD155" t="s">
        <v>1138</v>
      </c>
      <c r="AE155">
        <v>50</v>
      </c>
      <c r="AF155" t="s">
        <v>732</v>
      </c>
      <c r="AG155">
        <v>150</v>
      </c>
      <c r="AH155" t="s">
        <v>690</v>
      </c>
      <c r="AI155" t="s">
        <v>1139</v>
      </c>
      <c r="AJ155" t="s">
        <v>730</v>
      </c>
      <c r="AK155">
        <v>400</v>
      </c>
      <c r="AL155" t="s">
        <v>1140</v>
      </c>
      <c r="AM155">
        <v>24</v>
      </c>
      <c r="AN155" t="s">
        <v>1141</v>
      </c>
      <c r="AO155">
        <v>1800</v>
      </c>
      <c r="AP155" t="s">
        <v>1142</v>
      </c>
      <c r="AQ155">
        <v>1800</v>
      </c>
      <c r="AR155" t="s">
        <v>204</v>
      </c>
      <c r="AS155" t="s">
        <v>1143</v>
      </c>
    </row>
    <row r="156" spans="1:27">
      <c r="A156" t="s">
        <v>1144</v>
      </c>
      <c r="B156" t="s">
        <v>80</v>
      </c>
      <c r="C156" s="2" t="s">
        <v>900</v>
      </c>
      <c r="D156" s="2">
        <v>300</v>
      </c>
      <c r="H156" t="s">
        <v>1145</v>
      </c>
      <c r="J156" t="s">
        <v>179</v>
      </c>
      <c r="K156" t="s">
        <v>107</v>
      </c>
      <c r="P156" t="s">
        <v>84</v>
      </c>
      <c r="Q156" t="s">
        <v>99</v>
      </c>
      <c r="R156" t="s">
        <v>98</v>
      </c>
      <c r="T156" t="s">
        <v>116</v>
      </c>
      <c r="V156" t="s">
        <v>108</v>
      </c>
      <c r="W156" t="s">
        <v>1111</v>
      </c>
      <c r="Y156" t="s">
        <v>861</v>
      </c>
      <c r="Z156" s="5"/>
      <c r="AA156" t="s">
        <v>616</v>
      </c>
    </row>
    <row r="157" spans="1:27">
      <c r="A157" t="s">
        <v>1146</v>
      </c>
      <c r="B157" t="s">
        <v>80</v>
      </c>
      <c r="C157" s="2" t="s">
        <v>371</v>
      </c>
      <c r="D157" s="2">
        <v>11</v>
      </c>
      <c r="H157" t="s">
        <v>1147</v>
      </c>
      <c r="I157" t="s">
        <v>112</v>
      </c>
      <c r="N157" t="s">
        <v>98</v>
      </c>
      <c r="S157" t="s">
        <v>1148</v>
      </c>
      <c r="T157" t="s">
        <v>1149</v>
      </c>
      <c r="V157" t="s">
        <v>90</v>
      </c>
      <c r="Y157" t="s">
        <v>1150</v>
      </c>
      <c r="Z157" s="5" t="s">
        <v>1151</v>
      </c>
      <c r="AA157" t="s">
        <v>1152</v>
      </c>
    </row>
    <row r="158" spans="1:41">
      <c r="A158" t="s">
        <v>1153</v>
      </c>
      <c r="B158" t="s">
        <v>80</v>
      </c>
      <c r="C158" s="2" t="s">
        <v>1127</v>
      </c>
      <c r="D158" s="2">
        <v>1</v>
      </c>
      <c r="H158" t="s">
        <v>838</v>
      </c>
      <c r="M158" t="s">
        <v>113</v>
      </c>
      <c r="P158" t="s">
        <v>84</v>
      </c>
      <c r="Q158" t="s">
        <v>124</v>
      </c>
      <c r="R158" t="s">
        <v>98</v>
      </c>
      <c r="S158" t="s">
        <v>1154</v>
      </c>
      <c r="T158" t="s">
        <v>86</v>
      </c>
      <c r="V158" t="s">
        <v>117</v>
      </c>
      <c r="W158" t="s">
        <v>1155</v>
      </c>
      <c r="Y158" t="s">
        <v>90</v>
      </c>
      <c r="Z158" s="5"/>
      <c r="AA158" t="s">
        <v>459</v>
      </c>
      <c r="AB158" t="s">
        <v>1156</v>
      </c>
      <c r="AC158">
        <f>-12-18-24-30</f>
        <v>-84</v>
      </c>
      <c r="AD158" t="s">
        <v>201</v>
      </c>
      <c r="AE158">
        <v>450</v>
      </c>
      <c r="AF158" t="s">
        <v>1157</v>
      </c>
      <c r="AG158" t="s">
        <v>1158</v>
      </c>
      <c r="AH158" t="s">
        <v>185</v>
      </c>
      <c r="AI158">
        <v>10</v>
      </c>
      <c r="AJ158" t="s">
        <v>1159</v>
      </c>
      <c r="AK158">
        <v>1.2</v>
      </c>
      <c r="AL158" t="s">
        <v>1160</v>
      </c>
      <c r="AM158" t="s">
        <v>1092</v>
      </c>
      <c r="AN158" t="s">
        <v>1161</v>
      </c>
      <c r="AO158" t="s">
        <v>1162</v>
      </c>
    </row>
    <row r="159" spans="1:26">
      <c r="A159" t="s">
        <v>1163</v>
      </c>
      <c r="B159" t="s">
        <v>80</v>
      </c>
      <c r="C159" s="2" t="s">
        <v>355</v>
      </c>
      <c r="D159" s="2">
        <v>200</v>
      </c>
      <c r="H159" t="s">
        <v>82</v>
      </c>
      <c r="M159" t="s">
        <v>83</v>
      </c>
      <c r="P159" t="s">
        <v>84</v>
      </c>
      <c r="T159" t="s">
        <v>92</v>
      </c>
      <c r="Z159" s="5"/>
    </row>
    <row r="160" spans="1:35">
      <c r="A160" t="s">
        <v>1164</v>
      </c>
      <c r="B160" t="s">
        <v>80</v>
      </c>
      <c r="C160" s="2" t="s">
        <v>293</v>
      </c>
      <c r="D160" s="2">
        <v>3</v>
      </c>
      <c r="H160" t="s">
        <v>97</v>
      </c>
      <c r="Q160" t="s">
        <v>99</v>
      </c>
      <c r="R160" t="s">
        <v>98</v>
      </c>
      <c r="T160" t="s">
        <v>100</v>
      </c>
      <c r="V160" t="s">
        <v>102</v>
      </c>
      <c r="W160" t="s">
        <v>90</v>
      </c>
      <c r="Y160" t="s">
        <v>537</v>
      </c>
      <c r="Z160" s="5"/>
      <c r="AA160" t="s">
        <v>459</v>
      </c>
      <c r="AB160" t="s">
        <v>1165</v>
      </c>
      <c r="AC160" t="s">
        <v>1166</v>
      </c>
      <c r="AD160" t="s">
        <v>690</v>
      </c>
      <c r="AE160" t="s">
        <v>281</v>
      </c>
      <c r="AF160" t="s">
        <v>1167</v>
      </c>
      <c r="AG160" t="s">
        <v>1168</v>
      </c>
      <c r="AH160" t="s">
        <v>1169</v>
      </c>
      <c r="AI160">
        <v>100</v>
      </c>
    </row>
    <row r="161" spans="1:27">
      <c r="A161" t="s">
        <v>1170</v>
      </c>
      <c r="B161" t="s">
        <v>80</v>
      </c>
      <c r="C161" s="2" t="s">
        <v>158</v>
      </c>
      <c r="D161" s="2">
        <v>12</v>
      </c>
      <c r="E161" t="s">
        <v>98</v>
      </c>
      <c r="H161" t="s">
        <v>471</v>
      </c>
      <c r="J161" t="s">
        <v>106</v>
      </c>
      <c r="K161" t="s">
        <v>107</v>
      </c>
      <c r="M161" t="s">
        <v>113</v>
      </c>
      <c r="P161" t="s">
        <v>84</v>
      </c>
      <c r="Q161" t="s">
        <v>99</v>
      </c>
      <c r="R161" t="s">
        <v>98</v>
      </c>
      <c r="T161" t="s">
        <v>175</v>
      </c>
      <c r="V161" t="s">
        <v>473</v>
      </c>
      <c r="Y161" t="s">
        <v>432</v>
      </c>
      <c r="Z161" s="5"/>
      <c r="AA161" t="s">
        <v>459</v>
      </c>
    </row>
    <row r="162" spans="1:27">
      <c r="A162" t="s">
        <v>1171</v>
      </c>
      <c r="B162" t="s">
        <v>80</v>
      </c>
      <c r="C162" s="2"/>
      <c r="D162" s="2"/>
      <c r="H162" t="s">
        <v>1172</v>
      </c>
      <c r="I162" t="s">
        <v>112</v>
      </c>
      <c r="J162" t="s">
        <v>106</v>
      </c>
      <c r="K162" t="s">
        <v>107</v>
      </c>
      <c r="L162" t="s">
        <v>1173</v>
      </c>
      <c r="M162" t="s">
        <v>113</v>
      </c>
      <c r="O162" t="s">
        <v>98</v>
      </c>
      <c r="P162" t="s">
        <v>84</v>
      </c>
      <c r="Q162" t="s">
        <v>124</v>
      </c>
      <c r="R162" t="s">
        <v>114</v>
      </c>
      <c r="S162" t="s">
        <v>1174</v>
      </c>
      <c r="T162" t="s">
        <v>116</v>
      </c>
      <c r="V162" t="s">
        <v>114</v>
      </c>
      <c r="W162" t="s">
        <v>376</v>
      </c>
      <c r="Y162" t="s">
        <v>1175</v>
      </c>
      <c r="Z162" s="5"/>
      <c r="AA162" t="s">
        <v>1176</v>
      </c>
    </row>
    <row r="163" spans="1:33">
      <c r="A163" t="s">
        <v>1177</v>
      </c>
      <c r="B163" t="s">
        <v>80</v>
      </c>
      <c r="C163" s="2" t="s">
        <v>348</v>
      </c>
      <c r="D163" s="2">
        <v>1</v>
      </c>
      <c r="H163" t="s">
        <v>318</v>
      </c>
      <c r="L163" t="s">
        <v>582</v>
      </c>
      <c r="M163" t="s">
        <v>113</v>
      </c>
      <c r="N163" t="s">
        <v>98</v>
      </c>
      <c r="P163" t="s">
        <v>901</v>
      </c>
      <c r="R163" t="s">
        <v>98</v>
      </c>
      <c r="S163" t="s">
        <v>1178</v>
      </c>
      <c r="T163" t="s">
        <v>86</v>
      </c>
      <c r="V163" t="s">
        <v>243</v>
      </c>
      <c r="W163" t="s">
        <v>90</v>
      </c>
      <c r="Y163" t="s">
        <v>1179</v>
      </c>
      <c r="Z163" s="5"/>
      <c r="AA163" t="s">
        <v>1180</v>
      </c>
      <c r="AB163" t="s">
        <v>1181</v>
      </c>
      <c r="AC163">
        <v>500</v>
      </c>
      <c r="AD163" t="s">
        <v>1182</v>
      </c>
      <c r="AE163" t="s">
        <v>1183</v>
      </c>
      <c r="AF163" t="s">
        <v>995</v>
      </c>
      <c r="AG163">
        <v>400</v>
      </c>
    </row>
    <row r="164" spans="1:27">
      <c r="A164" t="s">
        <v>1184</v>
      </c>
      <c r="B164" t="s">
        <v>80</v>
      </c>
      <c r="C164" s="2" t="s">
        <v>209</v>
      </c>
      <c r="D164" s="2">
        <v>200</v>
      </c>
      <c r="H164" t="s">
        <v>97</v>
      </c>
      <c r="O164" t="s">
        <v>98</v>
      </c>
      <c r="P164" t="s">
        <v>84</v>
      </c>
      <c r="Q164" t="s">
        <v>99</v>
      </c>
      <c r="S164" t="s">
        <v>1185</v>
      </c>
      <c r="T164" t="s">
        <v>92</v>
      </c>
      <c r="V164" t="s">
        <v>90</v>
      </c>
      <c r="Z164" s="5"/>
      <c r="AA164" t="s">
        <v>459</v>
      </c>
    </row>
    <row r="165" spans="1:26">
      <c r="A165" t="s">
        <v>1186</v>
      </c>
      <c r="B165" t="s">
        <v>80</v>
      </c>
      <c r="C165" s="2" t="s">
        <v>741</v>
      </c>
      <c r="D165" s="2">
        <v>3</v>
      </c>
      <c r="H165" t="s">
        <v>431</v>
      </c>
      <c r="J165" t="s">
        <v>106</v>
      </c>
      <c r="M165" t="s">
        <v>113</v>
      </c>
      <c r="O165" t="s">
        <v>98</v>
      </c>
      <c r="P165" t="s">
        <v>84</v>
      </c>
      <c r="Q165" t="s">
        <v>124</v>
      </c>
      <c r="T165" t="s">
        <v>100</v>
      </c>
      <c r="Z165" s="5"/>
    </row>
    <row r="166" spans="1:33">
      <c r="A166" t="s">
        <v>1187</v>
      </c>
      <c r="B166" t="s">
        <v>80</v>
      </c>
      <c r="C166" s="2"/>
      <c r="D166" s="2"/>
      <c r="E166" t="s">
        <v>98</v>
      </c>
      <c r="H166" t="s">
        <v>1077</v>
      </c>
      <c r="J166" t="s">
        <v>1188</v>
      </c>
      <c r="K166" t="s">
        <v>107</v>
      </c>
      <c r="M166" t="s">
        <v>113</v>
      </c>
      <c r="P166" t="s">
        <v>84</v>
      </c>
      <c r="Q166" t="s">
        <v>99</v>
      </c>
      <c r="R166" t="s">
        <v>98</v>
      </c>
      <c r="T166" t="s">
        <v>175</v>
      </c>
      <c r="V166" t="s">
        <v>108</v>
      </c>
      <c r="W166" t="s">
        <v>270</v>
      </c>
      <c r="Y166" t="s">
        <v>1189</v>
      </c>
      <c r="Z166" s="5"/>
      <c r="AA166" t="s">
        <v>360</v>
      </c>
      <c r="AB166" t="s">
        <v>1190</v>
      </c>
      <c r="AC166">
        <v>125</v>
      </c>
      <c r="AD166" t="s">
        <v>1191</v>
      </c>
      <c r="AE166">
        <v>2.5</v>
      </c>
      <c r="AF166" t="s">
        <v>1192</v>
      </c>
      <c r="AG166">
        <v>25</v>
      </c>
    </row>
    <row r="167" spans="1:27">
      <c r="A167" t="s">
        <v>1193</v>
      </c>
      <c r="B167" t="s">
        <v>80</v>
      </c>
      <c r="C167" s="2" t="s">
        <v>371</v>
      </c>
      <c r="D167" s="2">
        <v>11</v>
      </c>
      <c r="H167" t="s">
        <v>131</v>
      </c>
      <c r="I167" t="s">
        <v>112</v>
      </c>
      <c r="J167" t="s">
        <v>106</v>
      </c>
      <c r="K167" t="s">
        <v>180</v>
      </c>
      <c r="M167" t="s">
        <v>113</v>
      </c>
      <c r="P167" t="s">
        <v>84</v>
      </c>
      <c r="Q167" t="s">
        <v>124</v>
      </c>
      <c r="R167" t="s">
        <v>114</v>
      </c>
      <c r="S167" t="s">
        <v>1194</v>
      </c>
      <c r="T167" t="s">
        <v>116</v>
      </c>
      <c r="V167" t="s">
        <v>875</v>
      </c>
      <c r="W167" t="s">
        <v>118</v>
      </c>
      <c r="Y167" t="s">
        <v>523</v>
      </c>
      <c r="Z167" s="5"/>
      <c r="AA167" t="s">
        <v>1195</v>
      </c>
    </row>
    <row r="168" spans="1:35">
      <c r="A168" t="s">
        <v>1196</v>
      </c>
      <c r="B168" t="s">
        <v>80</v>
      </c>
      <c r="C168" s="2" t="s">
        <v>940</v>
      </c>
      <c r="D168" s="2">
        <v>1</v>
      </c>
      <c r="H168" t="s">
        <v>553</v>
      </c>
      <c r="J168" t="s">
        <v>106</v>
      </c>
      <c r="K168" t="s">
        <v>107</v>
      </c>
      <c r="L168" t="s">
        <v>102</v>
      </c>
      <c r="P168" t="s">
        <v>84</v>
      </c>
      <c r="Q168" t="s">
        <v>99</v>
      </c>
      <c r="R168" t="s">
        <v>98</v>
      </c>
      <c r="S168" t="s">
        <v>1197</v>
      </c>
      <c r="T168" t="s">
        <v>1198</v>
      </c>
      <c r="U168" t="s">
        <v>101</v>
      </c>
      <c r="V168" t="s">
        <v>108</v>
      </c>
      <c r="W168" t="s">
        <v>867</v>
      </c>
      <c r="Y168" t="s">
        <v>1199</v>
      </c>
      <c r="Z168" s="5"/>
      <c r="AA168" t="s">
        <v>504</v>
      </c>
      <c r="AB168" t="s">
        <v>1200</v>
      </c>
      <c r="AC168" t="s">
        <v>1201</v>
      </c>
      <c r="AD168" t="s">
        <v>1202</v>
      </c>
      <c r="AE168" t="s">
        <v>1203</v>
      </c>
      <c r="AF168" t="s">
        <v>185</v>
      </c>
      <c r="AG168">
        <v>25</v>
      </c>
      <c r="AH168" t="s">
        <v>1204</v>
      </c>
      <c r="AI168">
        <v>700</v>
      </c>
    </row>
    <row r="169" spans="1:27">
      <c r="A169" t="s">
        <v>1205</v>
      </c>
      <c r="B169" t="s">
        <v>80</v>
      </c>
      <c r="C169" s="2" t="s">
        <v>348</v>
      </c>
      <c r="D169" s="2">
        <v>2</v>
      </c>
      <c r="H169" t="s">
        <v>131</v>
      </c>
      <c r="J169" t="s">
        <v>160</v>
      </c>
      <c r="K169" t="s">
        <v>107</v>
      </c>
      <c r="M169" t="s">
        <v>113</v>
      </c>
      <c r="N169" t="s">
        <v>98</v>
      </c>
      <c r="P169" t="s">
        <v>84</v>
      </c>
      <c r="Q169" t="s">
        <v>99</v>
      </c>
      <c r="R169" t="s">
        <v>98</v>
      </c>
      <c r="S169" t="s">
        <v>1206</v>
      </c>
      <c r="T169" t="s">
        <v>92</v>
      </c>
      <c r="V169" t="s">
        <v>164</v>
      </c>
      <c r="W169" t="s">
        <v>448</v>
      </c>
      <c r="Z169" s="5"/>
      <c r="AA169" t="s">
        <v>301</v>
      </c>
    </row>
    <row r="170" spans="1:27">
      <c r="A170" t="s">
        <v>1207</v>
      </c>
      <c r="B170" t="s">
        <v>80</v>
      </c>
      <c r="C170" s="2" t="s">
        <v>295</v>
      </c>
      <c r="D170" s="2">
        <v>300</v>
      </c>
      <c r="H170" t="s">
        <v>1208</v>
      </c>
      <c r="L170" t="s">
        <v>102</v>
      </c>
      <c r="M170" t="s">
        <v>113</v>
      </c>
      <c r="P170" t="s">
        <v>84</v>
      </c>
      <c r="Q170" t="s">
        <v>99</v>
      </c>
      <c r="S170" t="s">
        <v>1209</v>
      </c>
      <c r="T170" t="s">
        <v>100</v>
      </c>
      <c r="V170" t="s">
        <v>164</v>
      </c>
      <c r="W170" t="s">
        <v>270</v>
      </c>
      <c r="Y170" t="s">
        <v>1210</v>
      </c>
      <c r="Z170" s="5" t="s">
        <v>1211</v>
      </c>
      <c r="AA170" t="s">
        <v>616</v>
      </c>
    </row>
    <row r="171" spans="1:27">
      <c r="A171" t="s">
        <v>1212</v>
      </c>
      <c r="B171" t="s">
        <v>80</v>
      </c>
      <c r="C171" s="2" t="s">
        <v>819</v>
      </c>
      <c r="D171" s="2">
        <v>11</v>
      </c>
      <c r="H171" t="s">
        <v>230</v>
      </c>
      <c r="I171" t="s">
        <v>112</v>
      </c>
      <c r="O171" t="s">
        <v>98</v>
      </c>
      <c r="P171" t="s">
        <v>123</v>
      </c>
      <c r="Q171" t="s">
        <v>170</v>
      </c>
      <c r="R171" t="s">
        <v>114</v>
      </c>
      <c r="S171" t="s">
        <v>1213</v>
      </c>
      <c r="T171" t="s">
        <v>116</v>
      </c>
      <c r="V171" t="s">
        <v>397</v>
      </c>
      <c r="W171" t="s">
        <v>867</v>
      </c>
      <c r="Y171" t="s">
        <v>1214</v>
      </c>
      <c r="Z171" s="5"/>
      <c r="AA171" t="s">
        <v>1195</v>
      </c>
    </row>
    <row r="172" spans="1:27">
      <c r="A172" t="s">
        <v>1215</v>
      </c>
      <c r="B172" t="s">
        <v>80</v>
      </c>
      <c r="C172" s="2" t="s">
        <v>142</v>
      </c>
      <c r="D172" s="2">
        <v>100</v>
      </c>
      <c r="H172" t="s">
        <v>267</v>
      </c>
      <c r="J172" t="s">
        <v>106</v>
      </c>
      <c r="K172" t="s">
        <v>107</v>
      </c>
      <c r="M172" t="s">
        <v>113</v>
      </c>
      <c r="P172" t="s">
        <v>84</v>
      </c>
      <c r="Q172" t="s">
        <v>99</v>
      </c>
      <c r="R172" t="s">
        <v>98</v>
      </c>
      <c r="S172" t="s">
        <v>1216</v>
      </c>
      <c r="T172" t="s">
        <v>86</v>
      </c>
      <c r="V172" t="s">
        <v>127</v>
      </c>
      <c r="W172" t="s">
        <v>198</v>
      </c>
      <c r="Z172" s="5"/>
      <c r="AA172" t="s">
        <v>556</v>
      </c>
    </row>
    <row r="173" spans="1:27">
      <c r="A173" t="s">
        <v>1217</v>
      </c>
      <c r="B173" t="s">
        <v>80</v>
      </c>
      <c r="C173" s="2" t="s">
        <v>819</v>
      </c>
      <c r="D173" s="2">
        <v>2</v>
      </c>
      <c r="H173" t="s">
        <v>318</v>
      </c>
      <c r="S173" t="s">
        <v>1218</v>
      </c>
      <c r="T173" t="s">
        <v>92</v>
      </c>
      <c r="V173" t="s">
        <v>127</v>
      </c>
      <c r="Y173" t="s">
        <v>1219</v>
      </c>
      <c r="Z173" s="5"/>
      <c r="AA173" t="s">
        <v>1220</v>
      </c>
    </row>
    <row r="174" spans="1:27">
      <c r="A174" t="s">
        <v>1221</v>
      </c>
      <c r="B174" t="s">
        <v>80</v>
      </c>
      <c r="C174" s="2"/>
      <c r="D174" s="2"/>
      <c r="H174" t="s">
        <v>1222</v>
      </c>
      <c r="J174" t="s">
        <v>106</v>
      </c>
      <c r="K174" t="s">
        <v>107</v>
      </c>
      <c r="N174" t="s">
        <v>98</v>
      </c>
      <c r="S174" t="s">
        <v>1223</v>
      </c>
      <c r="T174" t="s">
        <v>92</v>
      </c>
      <c r="V174" t="s">
        <v>127</v>
      </c>
      <c r="W174" t="s">
        <v>90</v>
      </c>
      <c r="Z174" s="5"/>
      <c r="AA174" t="s">
        <v>649</v>
      </c>
    </row>
    <row r="175" spans="1:26">
      <c r="A175" t="s">
        <v>1224</v>
      </c>
      <c r="B175" t="s">
        <v>80</v>
      </c>
      <c r="C175" s="2" t="s">
        <v>177</v>
      </c>
      <c r="D175" s="2">
        <v>3</v>
      </c>
      <c r="H175" t="s">
        <v>82</v>
      </c>
      <c r="J175" t="s">
        <v>179</v>
      </c>
      <c r="P175" t="s">
        <v>236</v>
      </c>
      <c r="V175" t="s">
        <v>243</v>
      </c>
      <c r="Z175" s="5"/>
    </row>
    <row r="176" spans="1:27">
      <c r="A176" t="s">
        <v>1225</v>
      </c>
      <c r="B176" t="s">
        <v>80</v>
      </c>
      <c r="C176" s="2"/>
      <c r="D176" s="2"/>
      <c r="E176" t="s">
        <v>98</v>
      </c>
      <c r="H176" t="s">
        <v>1226</v>
      </c>
      <c r="J176" t="s">
        <v>106</v>
      </c>
      <c r="K176" t="s">
        <v>107</v>
      </c>
      <c r="M176" t="s">
        <v>113</v>
      </c>
      <c r="O176" t="s">
        <v>98</v>
      </c>
      <c r="P176" t="s">
        <v>84</v>
      </c>
      <c r="Q176" t="s">
        <v>99</v>
      </c>
      <c r="R176" t="s">
        <v>98</v>
      </c>
      <c r="T176" t="s">
        <v>116</v>
      </c>
      <c r="V176" t="s">
        <v>108</v>
      </c>
      <c r="W176" t="s">
        <v>182</v>
      </c>
      <c r="Y176" t="s">
        <v>1227</v>
      </c>
      <c r="Z176" s="5"/>
      <c r="AA176" t="s">
        <v>482</v>
      </c>
    </row>
    <row r="177" spans="1:27">
      <c r="A177" t="s">
        <v>1228</v>
      </c>
      <c r="B177" t="s">
        <v>80</v>
      </c>
      <c r="C177" s="2" t="s">
        <v>325</v>
      </c>
      <c r="D177" s="2">
        <v>11</v>
      </c>
      <c r="H177" t="s">
        <v>131</v>
      </c>
      <c r="I177" t="s">
        <v>112</v>
      </c>
      <c r="J177" t="s">
        <v>106</v>
      </c>
      <c r="K177" t="s">
        <v>107</v>
      </c>
      <c r="M177" t="s">
        <v>113</v>
      </c>
      <c r="P177" t="s">
        <v>123</v>
      </c>
      <c r="Q177" t="s">
        <v>170</v>
      </c>
      <c r="R177" t="s">
        <v>114</v>
      </c>
      <c r="S177" t="s">
        <v>1229</v>
      </c>
      <c r="T177" t="s">
        <v>116</v>
      </c>
      <c r="V177" t="s">
        <v>397</v>
      </c>
      <c r="W177" t="s">
        <v>118</v>
      </c>
      <c r="Z177" s="5"/>
      <c r="AA177" t="s">
        <v>440</v>
      </c>
    </row>
    <row r="178" spans="1:27">
      <c r="A178" t="s">
        <v>1230</v>
      </c>
      <c r="B178" t="s">
        <v>80</v>
      </c>
      <c r="C178" s="2" t="s">
        <v>525</v>
      </c>
      <c r="D178" s="2">
        <v>100</v>
      </c>
      <c r="H178" t="s">
        <v>131</v>
      </c>
      <c r="J178" t="s">
        <v>106</v>
      </c>
      <c r="K178" t="s">
        <v>107</v>
      </c>
      <c r="M178" t="s">
        <v>113</v>
      </c>
      <c r="O178" t="s">
        <v>98</v>
      </c>
      <c r="P178" t="s">
        <v>84</v>
      </c>
      <c r="Q178" t="s">
        <v>99</v>
      </c>
      <c r="R178" t="s">
        <v>98</v>
      </c>
      <c r="S178" t="s">
        <v>1231</v>
      </c>
      <c r="T178" t="s">
        <v>86</v>
      </c>
      <c r="V178" t="s">
        <v>164</v>
      </c>
      <c r="W178" t="s">
        <v>1232</v>
      </c>
      <c r="Y178" t="s">
        <v>1233</v>
      </c>
      <c r="Z178" s="5"/>
      <c r="AA178" t="s">
        <v>1234</v>
      </c>
    </row>
    <row r="179" spans="1:27">
      <c r="A179" t="s">
        <v>1235</v>
      </c>
      <c r="B179" t="s">
        <v>80</v>
      </c>
      <c r="C179" s="2"/>
      <c r="D179" s="2"/>
      <c r="H179" t="s">
        <v>89</v>
      </c>
      <c r="N179" t="s">
        <v>98</v>
      </c>
      <c r="S179" t="s">
        <v>1236</v>
      </c>
      <c r="T179" t="s">
        <v>92</v>
      </c>
      <c r="V179" t="s">
        <v>1035</v>
      </c>
      <c r="W179" t="s">
        <v>1237</v>
      </c>
      <c r="Y179" t="s">
        <v>1238</v>
      </c>
      <c r="Z179" s="5"/>
      <c r="AA179" t="s">
        <v>1239</v>
      </c>
    </row>
    <row r="180" spans="1:27">
      <c r="A180" t="s">
        <v>1240</v>
      </c>
      <c r="B180" t="s">
        <v>80</v>
      </c>
      <c r="C180" s="2" t="s">
        <v>501</v>
      </c>
      <c r="D180" s="2">
        <v>3</v>
      </c>
      <c r="H180" t="s">
        <v>318</v>
      </c>
      <c r="M180" t="s">
        <v>113</v>
      </c>
      <c r="P180" t="s">
        <v>84</v>
      </c>
      <c r="S180" t="s">
        <v>1241</v>
      </c>
      <c r="T180" t="s">
        <v>100</v>
      </c>
      <c r="U180" t="s">
        <v>101</v>
      </c>
      <c r="V180" t="s">
        <v>243</v>
      </c>
      <c r="W180" t="s">
        <v>90</v>
      </c>
      <c r="Y180" t="s">
        <v>468</v>
      </c>
      <c r="Z180" s="5"/>
      <c r="AA180" t="s">
        <v>507</v>
      </c>
    </row>
    <row r="181" spans="1:27">
      <c r="A181" t="s">
        <v>1242</v>
      </c>
      <c r="B181" t="s">
        <v>80</v>
      </c>
      <c r="C181" s="2" t="s">
        <v>223</v>
      </c>
      <c r="D181" s="2">
        <v>11</v>
      </c>
      <c r="H181" t="s">
        <v>1243</v>
      </c>
      <c r="I181" t="s">
        <v>112</v>
      </c>
      <c r="M181" t="s">
        <v>139</v>
      </c>
      <c r="P181" t="s">
        <v>123</v>
      </c>
      <c r="R181" t="s">
        <v>114</v>
      </c>
      <c r="S181" t="s">
        <v>1244</v>
      </c>
      <c r="T181" t="s">
        <v>116</v>
      </c>
      <c r="V181" t="s">
        <v>1245</v>
      </c>
      <c r="W181" t="s">
        <v>993</v>
      </c>
      <c r="Z181" s="5"/>
      <c r="AA181" t="s">
        <v>1246</v>
      </c>
    </row>
    <row r="182" spans="1:27">
      <c r="A182" t="s">
        <v>1247</v>
      </c>
      <c r="B182" t="s">
        <v>80</v>
      </c>
      <c r="C182" s="2" t="s">
        <v>525</v>
      </c>
      <c r="D182" s="2">
        <v>100</v>
      </c>
      <c r="H182" t="s">
        <v>196</v>
      </c>
      <c r="M182" t="s">
        <v>113</v>
      </c>
      <c r="P182" t="s">
        <v>84</v>
      </c>
      <c r="Q182" t="s">
        <v>99</v>
      </c>
      <c r="R182" t="s">
        <v>98</v>
      </c>
      <c r="S182" t="s">
        <v>1248</v>
      </c>
      <c r="T182" t="s">
        <v>86</v>
      </c>
      <c r="U182" t="s">
        <v>101</v>
      </c>
      <c r="V182" t="s">
        <v>243</v>
      </c>
      <c r="W182" t="s">
        <v>182</v>
      </c>
      <c r="Z182" s="5"/>
      <c r="AA182" t="s">
        <v>360</v>
      </c>
    </row>
    <row r="183" spans="1:26">
      <c r="A183" t="s">
        <v>1249</v>
      </c>
      <c r="B183" t="s">
        <v>80</v>
      </c>
      <c r="C183" s="2" t="s">
        <v>525</v>
      </c>
      <c r="D183" s="2">
        <v>2</v>
      </c>
      <c r="H183" t="s">
        <v>82</v>
      </c>
      <c r="I183" t="s">
        <v>231</v>
      </c>
      <c r="M183" t="s">
        <v>113</v>
      </c>
      <c r="P183" t="s">
        <v>84</v>
      </c>
      <c r="Q183" t="s">
        <v>99</v>
      </c>
      <c r="T183" t="s">
        <v>92</v>
      </c>
      <c r="Z183" s="5"/>
    </row>
    <row r="184" spans="1:37">
      <c r="A184" t="s">
        <v>1250</v>
      </c>
      <c r="B184" t="s">
        <v>80</v>
      </c>
      <c r="C184" s="2" t="s">
        <v>819</v>
      </c>
      <c r="D184" s="2">
        <v>3</v>
      </c>
      <c r="H184" t="s">
        <v>267</v>
      </c>
      <c r="M184" t="s">
        <v>83</v>
      </c>
      <c r="P184" t="s">
        <v>123</v>
      </c>
      <c r="S184" t="s">
        <v>1251</v>
      </c>
      <c r="T184" t="s">
        <v>100</v>
      </c>
      <c r="V184" t="s">
        <v>243</v>
      </c>
      <c r="W184" t="s">
        <v>793</v>
      </c>
      <c r="Y184" t="s">
        <v>322</v>
      </c>
      <c r="Z184" s="5"/>
      <c r="AA184" t="s">
        <v>1252</v>
      </c>
      <c r="AB184" t="s">
        <v>690</v>
      </c>
      <c r="AC184" t="s">
        <v>1253</v>
      </c>
      <c r="AD184" t="s">
        <v>1254</v>
      </c>
      <c r="AE184" t="s">
        <v>1255</v>
      </c>
      <c r="AF184" t="s">
        <v>1256</v>
      </c>
      <c r="AG184" t="s">
        <v>1257</v>
      </c>
      <c r="AH184" t="s">
        <v>1258</v>
      </c>
      <c r="AI184" t="s">
        <v>1259</v>
      </c>
      <c r="AJ184" t="s">
        <v>1260</v>
      </c>
      <c r="AK184" t="s">
        <v>1261</v>
      </c>
    </row>
    <row r="185" spans="1:27">
      <c r="A185" t="s">
        <v>1262</v>
      </c>
      <c r="B185" t="s">
        <v>80</v>
      </c>
      <c r="C185" s="2" t="s">
        <v>525</v>
      </c>
      <c r="D185" s="2">
        <v>11</v>
      </c>
      <c r="H185" t="s">
        <v>318</v>
      </c>
      <c r="I185" t="s">
        <v>112</v>
      </c>
      <c r="M185" t="s">
        <v>113</v>
      </c>
      <c r="O185" t="s">
        <v>98</v>
      </c>
      <c r="P185" t="s">
        <v>84</v>
      </c>
      <c r="Q185" t="s">
        <v>124</v>
      </c>
      <c r="R185" t="s">
        <v>114</v>
      </c>
      <c r="S185" t="s">
        <v>1263</v>
      </c>
      <c r="T185" t="s">
        <v>116</v>
      </c>
      <c r="V185" t="s">
        <v>1264</v>
      </c>
      <c r="Y185" t="s">
        <v>398</v>
      </c>
      <c r="Z185" s="5"/>
      <c r="AA185" t="s">
        <v>172</v>
      </c>
    </row>
    <row r="186" spans="1:35">
      <c r="A186" t="s">
        <v>1265</v>
      </c>
      <c r="B186" t="s">
        <v>80</v>
      </c>
      <c r="C186" s="2" t="s">
        <v>88</v>
      </c>
      <c r="D186" s="2">
        <v>1</v>
      </c>
      <c r="H186" t="s">
        <v>1266</v>
      </c>
      <c r="N186" t="s">
        <v>98</v>
      </c>
      <c r="O186" t="s">
        <v>98</v>
      </c>
      <c r="P186" t="s">
        <v>236</v>
      </c>
      <c r="S186" t="s">
        <v>1267</v>
      </c>
      <c r="T186" t="s">
        <v>86</v>
      </c>
      <c r="V186" t="s">
        <v>127</v>
      </c>
      <c r="W186" t="s">
        <v>90</v>
      </c>
      <c r="Y186" t="s">
        <v>1268</v>
      </c>
      <c r="Z186" s="5"/>
      <c r="AA186" t="s">
        <v>393</v>
      </c>
      <c r="AB186" t="s">
        <v>730</v>
      </c>
      <c r="AC186">
        <v>3000</v>
      </c>
      <c r="AD186" t="s">
        <v>731</v>
      </c>
      <c r="AE186" t="s">
        <v>1269</v>
      </c>
      <c r="AF186" t="s">
        <v>1270</v>
      </c>
      <c r="AG186" t="s">
        <v>1271</v>
      </c>
      <c r="AH186" t="s">
        <v>1272</v>
      </c>
      <c r="AI186" t="s">
        <v>856</v>
      </c>
    </row>
    <row r="187" spans="1:27">
      <c r="A187" t="s">
        <v>1273</v>
      </c>
      <c r="B187" t="s">
        <v>80</v>
      </c>
      <c r="C187" s="2"/>
      <c r="D187" s="2"/>
      <c r="H187" t="s">
        <v>318</v>
      </c>
      <c r="M187" t="s">
        <v>113</v>
      </c>
      <c r="P187" t="s">
        <v>84</v>
      </c>
      <c r="Q187" t="s">
        <v>99</v>
      </c>
      <c r="S187" t="s">
        <v>1274</v>
      </c>
      <c r="T187" t="s">
        <v>92</v>
      </c>
      <c r="V187" t="s">
        <v>473</v>
      </c>
      <c r="Y187" t="s">
        <v>1275</v>
      </c>
      <c r="Z187" s="5"/>
      <c r="AA187" t="s">
        <v>626</v>
      </c>
    </row>
    <row r="188" spans="1:26">
      <c r="A188" t="s">
        <v>1276</v>
      </c>
      <c r="B188" t="s">
        <v>80</v>
      </c>
      <c r="C188" s="2" t="s">
        <v>675</v>
      </c>
      <c r="D188" s="2">
        <v>3</v>
      </c>
      <c r="H188" t="s">
        <v>82</v>
      </c>
      <c r="M188" t="s">
        <v>113</v>
      </c>
      <c r="P188" t="s">
        <v>123</v>
      </c>
      <c r="Q188" t="s">
        <v>170</v>
      </c>
      <c r="S188" t="s">
        <v>1277</v>
      </c>
      <c r="T188" t="s">
        <v>100</v>
      </c>
      <c r="Z188" s="5"/>
    </row>
    <row r="189" spans="1:31">
      <c r="A189" t="s">
        <v>1278</v>
      </c>
      <c r="B189" t="s">
        <v>80</v>
      </c>
      <c r="C189" s="2"/>
      <c r="D189" s="2"/>
      <c r="E189" t="s">
        <v>98</v>
      </c>
      <c r="H189" t="s">
        <v>1279</v>
      </c>
      <c r="P189" t="s">
        <v>236</v>
      </c>
      <c r="S189" t="s">
        <v>1267</v>
      </c>
      <c r="T189" t="s">
        <v>86</v>
      </c>
      <c r="V189" t="s">
        <v>90</v>
      </c>
      <c r="W189" t="s">
        <v>90</v>
      </c>
      <c r="Y189" t="s">
        <v>1280</v>
      </c>
      <c r="Z189" s="5"/>
      <c r="AA189" t="s">
        <v>90</v>
      </c>
      <c r="AB189" t="s">
        <v>1281</v>
      </c>
      <c r="AC189">
        <v>3000</v>
      </c>
      <c r="AD189" t="s">
        <v>730</v>
      </c>
      <c r="AE189">
        <v>3000</v>
      </c>
    </row>
    <row r="190" spans="1:35">
      <c r="A190" t="s">
        <v>1282</v>
      </c>
      <c r="B190" t="s">
        <v>80</v>
      </c>
      <c r="C190" s="2" t="s">
        <v>110</v>
      </c>
      <c r="D190" s="2">
        <v>11</v>
      </c>
      <c r="H190" t="s">
        <v>196</v>
      </c>
      <c r="I190" t="s">
        <v>112</v>
      </c>
      <c r="P190" t="s">
        <v>123</v>
      </c>
      <c r="Q190" t="s">
        <v>124</v>
      </c>
      <c r="R190" t="s">
        <v>114</v>
      </c>
      <c r="S190" t="s">
        <v>1283</v>
      </c>
      <c r="T190" t="s">
        <v>116</v>
      </c>
      <c r="V190" t="s">
        <v>1051</v>
      </c>
      <c r="W190" t="s">
        <v>919</v>
      </c>
      <c r="Y190" t="s">
        <v>1284</v>
      </c>
      <c r="Z190" s="5"/>
      <c r="AA190" t="s">
        <v>611</v>
      </c>
      <c r="AB190" t="s">
        <v>1042</v>
      </c>
      <c r="AC190" t="s">
        <v>1285</v>
      </c>
      <c r="AD190" t="s">
        <v>185</v>
      </c>
      <c r="AE190" t="s">
        <v>1286</v>
      </c>
      <c r="AF190" t="s">
        <v>671</v>
      </c>
      <c r="AG190">
        <v>475</v>
      </c>
      <c r="AH190" t="s">
        <v>1287</v>
      </c>
      <c r="AI190" t="s">
        <v>1288</v>
      </c>
    </row>
    <row r="191" spans="1:37">
      <c r="A191" t="s">
        <v>1289</v>
      </c>
      <c r="B191" t="s">
        <v>80</v>
      </c>
      <c r="C191" s="2" t="s">
        <v>873</v>
      </c>
      <c r="D191" s="2">
        <v>100</v>
      </c>
      <c r="H191" t="s">
        <v>131</v>
      </c>
      <c r="J191" t="s">
        <v>106</v>
      </c>
      <c r="K191" t="s">
        <v>107</v>
      </c>
      <c r="L191" t="s">
        <v>1290</v>
      </c>
      <c r="M191" t="s">
        <v>113</v>
      </c>
      <c r="P191" t="s">
        <v>84</v>
      </c>
      <c r="Q191" t="s">
        <v>170</v>
      </c>
      <c r="R191" t="s">
        <v>98</v>
      </c>
      <c r="S191" t="s">
        <v>1291</v>
      </c>
      <c r="T191" t="s">
        <v>86</v>
      </c>
      <c r="V191" t="s">
        <v>980</v>
      </c>
      <c r="W191" t="s">
        <v>1292</v>
      </c>
      <c r="Y191" t="s">
        <v>1293</v>
      </c>
      <c r="Z191" s="5"/>
      <c r="AA191" t="s">
        <v>1112</v>
      </c>
      <c r="AB191" t="s">
        <v>1294</v>
      </c>
      <c r="AC191">
        <v>1000</v>
      </c>
      <c r="AD191" t="s">
        <v>1295</v>
      </c>
      <c r="AE191" t="s">
        <v>1296</v>
      </c>
      <c r="AF191" t="s">
        <v>1297</v>
      </c>
      <c r="AG191" t="s">
        <v>1271</v>
      </c>
      <c r="AH191" t="s">
        <v>1298</v>
      </c>
      <c r="AI191">
        <v>-20</v>
      </c>
      <c r="AJ191" t="s">
        <v>1299</v>
      </c>
      <c r="AK191" t="s">
        <v>1300</v>
      </c>
    </row>
    <row r="192" spans="1:27">
      <c r="A192" t="s">
        <v>1301</v>
      </c>
      <c r="B192" t="s">
        <v>80</v>
      </c>
      <c r="C192" s="2" t="s">
        <v>153</v>
      </c>
      <c r="D192" s="2">
        <v>2</v>
      </c>
      <c r="H192" t="s">
        <v>318</v>
      </c>
      <c r="J192" t="s">
        <v>179</v>
      </c>
      <c r="T192" t="s">
        <v>92</v>
      </c>
      <c r="V192" t="s">
        <v>473</v>
      </c>
      <c r="Z192" s="5"/>
      <c r="AA192" t="s">
        <v>616</v>
      </c>
    </row>
    <row r="193" spans="1:29">
      <c r="A193" t="s">
        <v>1302</v>
      </c>
      <c r="B193" t="s">
        <v>80</v>
      </c>
      <c r="C193" s="2" t="s">
        <v>355</v>
      </c>
      <c r="D193" s="2">
        <v>3</v>
      </c>
      <c r="H193" t="s">
        <v>82</v>
      </c>
      <c r="J193" t="s">
        <v>106</v>
      </c>
      <c r="K193" t="s">
        <v>180</v>
      </c>
      <c r="S193" t="s">
        <v>1303</v>
      </c>
      <c r="T193" t="s">
        <v>100</v>
      </c>
      <c r="Y193" t="s">
        <v>1304</v>
      </c>
      <c r="Z193" s="5"/>
      <c r="AB193" t="s">
        <v>1305</v>
      </c>
      <c r="AC193" t="s">
        <v>1306</v>
      </c>
    </row>
    <row r="194" spans="1:49">
      <c r="A194" t="s">
        <v>1307</v>
      </c>
      <c r="B194" t="s">
        <v>80</v>
      </c>
      <c r="C194" s="2" t="s">
        <v>741</v>
      </c>
      <c r="D194" s="2">
        <v>11</v>
      </c>
      <c r="H194" t="s">
        <v>82</v>
      </c>
      <c r="I194" t="s">
        <v>112</v>
      </c>
      <c r="J194" t="s">
        <v>179</v>
      </c>
      <c r="K194" t="s">
        <v>180</v>
      </c>
      <c r="N194" t="s">
        <v>98</v>
      </c>
      <c r="O194" t="s">
        <v>98</v>
      </c>
      <c r="P194" t="s">
        <v>84</v>
      </c>
      <c r="Q194" t="s">
        <v>99</v>
      </c>
      <c r="R194" t="s">
        <v>114</v>
      </c>
      <c r="S194" t="s">
        <v>1308</v>
      </c>
      <c r="T194" t="s">
        <v>116</v>
      </c>
      <c r="Y194" t="s">
        <v>1309</v>
      </c>
      <c r="Z194" s="5"/>
      <c r="AA194" t="s">
        <v>1310</v>
      </c>
      <c r="AB194" t="s">
        <v>1311</v>
      </c>
      <c r="AC194" t="s">
        <v>1312</v>
      </c>
      <c r="AD194" t="s">
        <v>1313</v>
      </c>
      <c r="AE194">
        <v>900</v>
      </c>
      <c r="AF194" t="s">
        <v>944</v>
      </c>
      <c r="AG194">
        <v>-75</v>
      </c>
      <c r="AH194" t="s">
        <v>1314</v>
      </c>
      <c r="AI194">
        <v>-75</v>
      </c>
      <c r="AJ194" t="s">
        <v>1160</v>
      </c>
      <c r="AK194">
        <v>5</v>
      </c>
      <c r="AN194" t="s">
        <v>1315</v>
      </c>
      <c r="AO194" t="s">
        <v>265</v>
      </c>
      <c r="AP194" t="s">
        <v>1316</v>
      </c>
      <c r="AQ194" t="s">
        <v>694</v>
      </c>
      <c r="AR194" t="s">
        <v>1317</v>
      </c>
      <c r="AS194" t="s">
        <v>956</v>
      </c>
      <c r="AT194" t="s">
        <v>1318</v>
      </c>
      <c r="AU194" t="s">
        <v>421</v>
      </c>
      <c r="AV194" t="s">
        <v>1319</v>
      </c>
      <c r="AW194" t="s">
        <v>563</v>
      </c>
    </row>
    <row r="195" spans="1:35">
      <c r="A195" t="s">
        <v>1320</v>
      </c>
      <c r="B195" t="s">
        <v>80</v>
      </c>
      <c r="C195" s="2"/>
      <c r="D195" s="2"/>
      <c r="H195" t="s">
        <v>804</v>
      </c>
      <c r="J195" t="s">
        <v>106</v>
      </c>
      <c r="K195" t="s">
        <v>107</v>
      </c>
      <c r="L195" t="s">
        <v>443</v>
      </c>
      <c r="M195" t="s">
        <v>113</v>
      </c>
      <c r="P195" t="s">
        <v>84</v>
      </c>
      <c r="R195" t="s">
        <v>98</v>
      </c>
      <c r="S195" t="s">
        <v>1321</v>
      </c>
      <c r="T195" t="s">
        <v>86</v>
      </c>
      <c r="V195" t="s">
        <v>108</v>
      </c>
      <c r="W195" t="s">
        <v>118</v>
      </c>
      <c r="Y195" t="s">
        <v>1179</v>
      </c>
      <c r="Z195" s="5"/>
      <c r="AA195" t="s">
        <v>129</v>
      </c>
      <c r="AB195" t="s">
        <v>931</v>
      </c>
      <c r="AC195">
        <v>110</v>
      </c>
      <c r="AD195" t="s">
        <v>933</v>
      </c>
      <c r="AE195">
        <v>300</v>
      </c>
      <c r="AF195" t="s">
        <v>731</v>
      </c>
      <c r="AG195" t="s">
        <v>1322</v>
      </c>
      <c r="AH195" t="s">
        <v>730</v>
      </c>
      <c r="AI195" t="s">
        <v>1323</v>
      </c>
    </row>
    <row r="196" spans="1:33">
      <c r="A196" t="s">
        <v>1324</v>
      </c>
      <c r="B196" t="s">
        <v>80</v>
      </c>
      <c r="C196" s="2" t="s">
        <v>195</v>
      </c>
      <c r="D196" s="2">
        <v>2</v>
      </c>
      <c r="H196" t="s">
        <v>196</v>
      </c>
      <c r="P196" t="s">
        <v>84</v>
      </c>
      <c r="Q196" t="s">
        <v>99</v>
      </c>
      <c r="S196" t="s">
        <v>1325</v>
      </c>
      <c r="T196" t="s">
        <v>92</v>
      </c>
      <c r="V196" t="s">
        <v>108</v>
      </c>
      <c r="W196" t="s">
        <v>270</v>
      </c>
      <c r="X196" t="s">
        <v>203</v>
      </c>
      <c r="Y196" t="s">
        <v>199</v>
      </c>
      <c r="Z196" s="5"/>
      <c r="AA196" t="s">
        <v>129</v>
      </c>
      <c r="AB196" t="s">
        <v>201</v>
      </c>
      <c r="AC196">
        <v>425</v>
      </c>
      <c r="AD196" t="s">
        <v>185</v>
      </c>
      <c r="AE196" t="s">
        <v>1326</v>
      </c>
      <c r="AF196" t="s">
        <v>995</v>
      </c>
      <c r="AG196">
        <v>1200</v>
      </c>
    </row>
    <row r="197" spans="1:27">
      <c r="A197" t="s">
        <v>1327</v>
      </c>
      <c r="B197" t="s">
        <v>80</v>
      </c>
      <c r="C197" s="2" t="s">
        <v>153</v>
      </c>
      <c r="D197" s="2">
        <v>3</v>
      </c>
      <c r="H197" t="s">
        <v>553</v>
      </c>
      <c r="J197" t="s">
        <v>106</v>
      </c>
      <c r="K197" t="s">
        <v>107</v>
      </c>
      <c r="M197" t="s">
        <v>113</v>
      </c>
      <c r="N197" t="s">
        <v>98</v>
      </c>
      <c r="P197" t="s">
        <v>84</v>
      </c>
      <c r="Q197" t="s">
        <v>124</v>
      </c>
      <c r="R197" t="s">
        <v>98</v>
      </c>
      <c r="S197" t="s">
        <v>1328</v>
      </c>
      <c r="T197" t="s">
        <v>1329</v>
      </c>
      <c r="U197" t="s">
        <v>101</v>
      </c>
      <c r="V197" t="s">
        <v>473</v>
      </c>
      <c r="W197" t="s">
        <v>919</v>
      </c>
      <c r="Y197" t="s">
        <v>90</v>
      </c>
      <c r="Z197" s="5"/>
      <c r="AA197" t="s">
        <v>1330</v>
      </c>
    </row>
    <row r="198" spans="1:27">
      <c r="A198" t="s">
        <v>1331</v>
      </c>
      <c r="B198" t="s">
        <v>80</v>
      </c>
      <c r="C198" s="2" t="s">
        <v>741</v>
      </c>
      <c r="D198" s="2">
        <v>11</v>
      </c>
      <c r="H198" t="s">
        <v>318</v>
      </c>
      <c r="I198" t="s">
        <v>112</v>
      </c>
      <c r="M198" t="s">
        <v>83</v>
      </c>
      <c r="O198" t="s">
        <v>98</v>
      </c>
      <c r="P198" t="s">
        <v>123</v>
      </c>
      <c r="Q198" t="s">
        <v>124</v>
      </c>
      <c r="R198" t="s">
        <v>114</v>
      </c>
      <c r="S198" t="s">
        <v>1332</v>
      </c>
      <c r="T198" t="s">
        <v>116</v>
      </c>
      <c r="V198" t="s">
        <v>397</v>
      </c>
      <c r="X198" t="s">
        <v>1210</v>
      </c>
      <c r="Y198" t="s">
        <v>1333</v>
      </c>
      <c r="Z198" s="5"/>
      <c r="AA198" t="s">
        <v>172</v>
      </c>
    </row>
    <row r="199" spans="1:27">
      <c r="A199" t="s">
        <v>1334</v>
      </c>
      <c r="B199" t="s">
        <v>80</v>
      </c>
      <c r="C199" s="2" t="s">
        <v>142</v>
      </c>
      <c r="D199" s="2">
        <v>100</v>
      </c>
      <c r="H199" t="s">
        <v>131</v>
      </c>
      <c r="J199" t="s">
        <v>106</v>
      </c>
      <c r="K199" t="s">
        <v>161</v>
      </c>
      <c r="M199" t="s">
        <v>83</v>
      </c>
      <c r="P199" t="s">
        <v>123</v>
      </c>
      <c r="Q199" t="s">
        <v>99</v>
      </c>
      <c r="S199" t="s">
        <v>1335</v>
      </c>
      <c r="T199" t="s">
        <v>86</v>
      </c>
      <c r="V199" t="s">
        <v>117</v>
      </c>
      <c r="W199" t="s">
        <v>1336</v>
      </c>
      <c r="Y199" t="s">
        <v>1065</v>
      </c>
      <c r="Z199" s="5"/>
      <c r="AA199" t="s">
        <v>649</v>
      </c>
    </row>
    <row r="200" spans="1:27">
      <c r="A200" t="s">
        <v>1337</v>
      </c>
      <c r="B200" t="s">
        <v>80</v>
      </c>
      <c r="C200" s="2" t="s">
        <v>88</v>
      </c>
      <c r="D200" s="2">
        <v>2</v>
      </c>
      <c r="H200" t="s">
        <v>1338</v>
      </c>
      <c r="J200" t="s">
        <v>454</v>
      </c>
      <c r="K200" t="s">
        <v>455</v>
      </c>
      <c r="P200" t="s">
        <v>123</v>
      </c>
      <c r="Q200" t="s">
        <v>99</v>
      </c>
      <c r="S200" t="s">
        <v>1339</v>
      </c>
      <c r="T200" t="s">
        <v>92</v>
      </c>
      <c r="V200" t="s">
        <v>269</v>
      </c>
      <c r="Y200" t="s">
        <v>1340</v>
      </c>
      <c r="Z200" s="5"/>
      <c r="AA200" t="s">
        <v>1341</v>
      </c>
    </row>
    <row r="201" spans="1:37">
      <c r="A201" t="s">
        <v>1342</v>
      </c>
      <c r="B201" t="s">
        <v>80</v>
      </c>
      <c r="C201" s="2" t="s">
        <v>782</v>
      </c>
      <c r="D201" s="2">
        <v>3</v>
      </c>
      <c r="H201" t="s">
        <v>318</v>
      </c>
      <c r="J201" t="s">
        <v>179</v>
      </c>
      <c r="K201" t="s">
        <v>180</v>
      </c>
      <c r="O201" t="s">
        <v>98</v>
      </c>
      <c r="Q201" t="s">
        <v>124</v>
      </c>
      <c r="T201" t="s">
        <v>100</v>
      </c>
      <c r="V201" t="s">
        <v>164</v>
      </c>
      <c r="W201" t="s">
        <v>118</v>
      </c>
      <c r="Y201" t="s">
        <v>1343</v>
      </c>
      <c r="Z201" s="5"/>
      <c r="AA201" t="s">
        <v>459</v>
      </c>
      <c r="AB201" t="s">
        <v>1344</v>
      </c>
      <c r="AC201" t="s">
        <v>1345</v>
      </c>
      <c r="AD201" t="s">
        <v>185</v>
      </c>
      <c r="AE201">
        <v>25</v>
      </c>
      <c r="AF201" t="s">
        <v>201</v>
      </c>
      <c r="AG201">
        <v>600</v>
      </c>
      <c r="AH201" t="s">
        <v>1346</v>
      </c>
      <c r="AI201">
        <v>0.5</v>
      </c>
      <c r="AJ201" t="s">
        <v>1347</v>
      </c>
      <c r="AK201" t="s">
        <v>1348</v>
      </c>
    </row>
    <row r="202" spans="1:41">
      <c r="A202" t="s">
        <v>1349</v>
      </c>
      <c r="B202" t="s">
        <v>80</v>
      </c>
      <c r="C202" s="2" t="s">
        <v>142</v>
      </c>
      <c r="D202" s="2">
        <v>12</v>
      </c>
      <c r="E202" t="s">
        <v>98</v>
      </c>
      <c r="H202" t="s">
        <v>849</v>
      </c>
      <c r="M202" t="s">
        <v>139</v>
      </c>
      <c r="P202" t="s">
        <v>123</v>
      </c>
      <c r="R202" t="s">
        <v>98</v>
      </c>
      <c r="S202" t="s">
        <v>839</v>
      </c>
      <c r="T202" t="s">
        <v>116</v>
      </c>
      <c r="V202" t="s">
        <v>768</v>
      </c>
      <c r="Y202" t="s">
        <v>727</v>
      </c>
      <c r="Z202" s="5"/>
      <c r="AA202" t="s">
        <v>459</v>
      </c>
      <c r="AB202" t="s">
        <v>1350</v>
      </c>
      <c r="AC202">
        <v>16</v>
      </c>
      <c r="AD202" t="s">
        <v>1351</v>
      </c>
      <c r="AE202">
        <v>2</v>
      </c>
      <c r="AF202" t="s">
        <v>1352</v>
      </c>
      <c r="AG202">
        <v>-50</v>
      </c>
      <c r="AH202" t="s">
        <v>185</v>
      </c>
      <c r="AI202">
        <v>3</v>
      </c>
      <c r="AJ202" t="s">
        <v>201</v>
      </c>
      <c r="AK202">
        <v>550</v>
      </c>
      <c r="AL202" t="s">
        <v>995</v>
      </c>
      <c r="AM202">
        <v>1000</v>
      </c>
      <c r="AN202" t="s">
        <v>1353</v>
      </c>
      <c r="AO202">
        <v>-1</v>
      </c>
    </row>
    <row r="203" spans="1:31">
      <c r="A203" t="s">
        <v>1354</v>
      </c>
      <c r="B203" t="s">
        <v>80</v>
      </c>
      <c r="C203" s="2" t="s">
        <v>355</v>
      </c>
      <c r="D203" s="2">
        <v>11</v>
      </c>
      <c r="H203" t="s">
        <v>82</v>
      </c>
      <c r="I203" t="s">
        <v>112</v>
      </c>
      <c r="P203" t="s">
        <v>123</v>
      </c>
      <c r="S203" t="s">
        <v>1355</v>
      </c>
      <c r="T203" t="s">
        <v>116</v>
      </c>
      <c r="Z203" s="5"/>
      <c r="AB203" t="s">
        <v>1356</v>
      </c>
      <c r="AC203" t="s">
        <v>1357</v>
      </c>
      <c r="AD203" t="s">
        <v>1358</v>
      </c>
      <c r="AE203" t="s">
        <v>1359</v>
      </c>
    </row>
    <row r="204" spans="1:35">
      <c r="A204" t="s">
        <v>1360</v>
      </c>
      <c r="B204" t="s">
        <v>80</v>
      </c>
      <c r="C204" s="2" t="s">
        <v>501</v>
      </c>
      <c r="D204" s="2">
        <v>1</v>
      </c>
      <c r="H204" t="s">
        <v>838</v>
      </c>
      <c r="M204" t="s">
        <v>113</v>
      </c>
      <c r="P204" t="s">
        <v>84</v>
      </c>
      <c r="R204" t="s">
        <v>98</v>
      </c>
      <c r="S204" t="s">
        <v>1361</v>
      </c>
      <c r="T204" t="s">
        <v>86</v>
      </c>
      <c r="V204" t="s">
        <v>664</v>
      </c>
      <c r="W204" t="s">
        <v>919</v>
      </c>
      <c r="Y204" t="s">
        <v>990</v>
      </c>
      <c r="Z204" s="5"/>
      <c r="AA204" t="s">
        <v>1362</v>
      </c>
      <c r="AB204" t="s">
        <v>1363</v>
      </c>
      <c r="AC204">
        <v>0.5</v>
      </c>
      <c r="AD204" t="s">
        <v>206</v>
      </c>
      <c r="AE204">
        <v>0.8</v>
      </c>
      <c r="AF204" t="s">
        <v>201</v>
      </c>
      <c r="AG204">
        <v>400</v>
      </c>
      <c r="AH204" t="s">
        <v>1364</v>
      </c>
      <c r="AI204" t="s">
        <v>1365</v>
      </c>
    </row>
    <row r="205" spans="1:27">
      <c r="A205" t="s">
        <v>1366</v>
      </c>
      <c r="B205" t="s">
        <v>80</v>
      </c>
      <c r="C205" s="2" t="s">
        <v>940</v>
      </c>
      <c r="D205" s="2">
        <v>200</v>
      </c>
      <c r="H205" t="s">
        <v>1367</v>
      </c>
      <c r="J205" t="s">
        <v>454</v>
      </c>
      <c r="K205" t="s">
        <v>455</v>
      </c>
      <c r="P205" t="s">
        <v>84</v>
      </c>
      <c r="Q205" t="s">
        <v>99</v>
      </c>
      <c r="S205" t="s">
        <v>1368</v>
      </c>
      <c r="T205" t="s">
        <v>92</v>
      </c>
      <c r="V205" t="s">
        <v>664</v>
      </c>
      <c r="W205" t="s">
        <v>1369</v>
      </c>
      <c r="Y205" t="s">
        <v>1370</v>
      </c>
      <c r="Z205" s="5"/>
      <c r="AA205" t="s">
        <v>1330</v>
      </c>
    </row>
    <row r="206" spans="1:39">
      <c r="A206" t="s">
        <v>1371</v>
      </c>
      <c r="B206" t="s">
        <v>80</v>
      </c>
      <c r="C206" s="2" t="s">
        <v>741</v>
      </c>
      <c r="D206" s="2">
        <v>3</v>
      </c>
      <c r="H206" t="s">
        <v>1372</v>
      </c>
      <c r="M206" t="s">
        <v>113</v>
      </c>
      <c r="N206" t="s">
        <v>98</v>
      </c>
      <c r="P206" t="s">
        <v>84</v>
      </c>
      <c r="R206" t="s">
        <v>98</v>
      </c>
      <c r="S206" t="s">
        <v>1373</v>
      </c>
      <c r="T206" t="s">
        <v>100</v>
      </c>
      <c r="V206" t="s">
        <v>664</v>
      </c>
      <c r="W206" t="s">
        <v>843</v>
      </c>
      <c r="X206" t="s">
        <v>1374</v>
      </c>
      <c r="Y206" t="s">
        <v>1375</v>
      </c>
      <c r="Z206" s="5"/>
      <c r="AA206" t="s">
        <v>1330</v>
      </c>
      <c r="AB206" t="s">
        <v>201</v>
      </c>
      <c r="AC206">
        <v>1400</v>
      </c>
      <c r="AD206" t="s">
        <v>1376</v>
      </c>
      <c r="AE206" t="s">
        <v>136</v>
      </c>
      <c r="AF206" t="s">
        <v>1377</v>
      </c>
      <c r="AG206" t="s">
        <v>1378</v>
      </c>
      <c r="AH206" t="s">
        <v>1379</v>
      </c>
      <c r="AI206">
        <v>0</v>
      </c>
      <c r="AJ206" t="s">
        <v>1380</v>
      </c>
      <c r="AK206" t="s">
        <v>1381</v>
      </c>
      <c r="AL206" t="s">
        <v>1382</v>
      </c>
      <c r="AM206" t="s">
        <v>673</v>
      </c>
    </row>
    <row r="207" spans="1:27">
      <c r="A207" t="s">
        <v>1383</v>
      </c>
      <c r="B207" t="s">
        <v>80</v>
      </c>
      <c r="C207" s="2" t="s">
        <v>153</v>
      </c>
      <c r="D207" s="2">
        <v>11</v>
      </c>
      <c r="H207" t="s">
        <v>544</v>
      </c>
      <c r="I207" t="s">
        <v>112</v>
      </c>
      <c r="J207" t="s">
        <v>160</v>
      </c>
      <c r="K207" t="s">
        <v>107</v>
      </c>
      <c r="M207" t="s">
        <v>113</v>
      </c>
      <c r="N207" t="s">
        <v>98</v>
      </c>
      <c r="O207" t="s">
        <v>98</v>
      </c>
      <c r="P207" t="s">
        <v>84</v>
      </c>
      <c r="Q207" t="s">
        <v>124</v>
      </c>
      <c r="R207" t="s">
        <v>98</v>
      </c>
      <c r="T207" t="s">
        <v>116</v>
      </c>
      <c r="V207" t="s">
        <v>1384</v>
      </c>
      <c r="W207" t="s">
        <v>993</v>
      </c>
      <c r="Z207" s="5" t="s">
        <v>1385</v>
      </c>
      <c r="AA207" t="s">
        <v>868</v>
      </c>
    </row>
    <row r="208" spans="1:27">
      <c r="A208" t="s">
        <v>1386</v>
      </c>
      <c r="B208" t="s">
        <v>80</v>
      </c>
      <c r="C208" s="2" t="s">
        <v>900</v>
      </c>
      <c r="D208" s="2">
        <v>1</v>
      </c>
      <c r="H208" t="s">
        <v>97</v>
      </c>
      <c r="M208" t="s">
        <v>83</v>
      </c>
      <c r="P208" t="s">
        <v>123</v>
      </c>
      <c r="Q208" t="s">
        <v>124</v>
      </c>
      <c r="S208" t="s">
        <v>1387</v>
      </c>
      <c r="T208" t="s">
        <v>86</v>
      </c>
      <c r="V208" t="s">
        <v>243</v>
      </c>
      <c r="Y208" t="s">
        <v>1388</v>
      </c>
      <c r="Z208" s="5"/>
      <c r="AA208" t="s">
        <v>1389</v>
      </c>
    </row>
    <row r="209" spans="1:31">
      <c r="A209" t="s">
        <v>1390</v>
      </c>
      <c r="B209" t="s">
        <v>80</v>
      </c>
      <c r="C209" s="2"/>
      <c r="D209" s="2"/>
      <c r="H209" t="s">
        <v>1391</v>
      </c>
      <c r="M209" t="s">
        <v>83</v>
      </c>
      <c r="P209" t="s">
        <v>123</v>
      </c>
      <c r="Q209" t="s">
        <v>124</v>
      </c>
      <c r="S209" t="s">
        <v>1392</v>
      </c>
      <c r="T209" t="s">
        <v>92</v>
      </c>
      <c r="V209" t="s">
        <v>243</v>
      </c>
      <c r="X209" t="s">
        <v>861</v>
      </c>
      <c r="Y209" t="s">
        <v>1340</v>
      </c>
      <c r="Z209" s="5"/>
      <c r="AA209" t="s">
        <v>323</v>
      </c>
      <c r="AB209" t="s">
        <v>1393</v>
      </c>
      <c r="AC209" t="s">
        <v>1394</v>
      </c>
      <c r="AD209" t="s">
        <v>688</v>
      </c>
      <c r="AE209">
        <f>-5-6-7-8</f>
        <v>-26</v>
      </c>
    </row>
    <row r="210" spans="1:26">
      <c r="A210" t="s">
        <v>1395</v>
      </c>
      <c r="B210" t="s">
        <v>80</v>
      </c>
      <c r="C210" s="2" t="s">
        <v>675</v>
      </c>
      <c r="D210" s="2">
        <v>3</v>
      </c>
      <c r="H210" t="s">
        <v>82</v>
      </c>
      <c r="M210" t="s">
        <v>139</v>
      </c>
      <c r="P210" t="s">
        <v>123</v>
      </c>
      <c r="T210" t="s">
        <v>100</v>
      </c>
      <c r="Z210" s="5"/>
    </row>
    <row r="211" spans="1:47">
      <c r="A211" t="s">
        <v>1396</v>
      </c>
      <c r="B211" t="s">
        <v>80</v>
      </c>
      <c r="C211" s="2" t="s">
        <v>295</v>
      </c>
      <c r="D211" s="2">
        <v>11</v>
      </c>
      <c r="E211" t="s">
        <v>415</v>
      </c>
      <c r="H211" t="s">
        <v>1397</v>
      </c>
      <c r="P211" t="s">
        <v>84</v>
      </c>
      <c r="Q211" t="s">
        <v>99</v>
      </c>
      <c r="T211" t="s">
        <v>116</v>
      </c>
      <c r="V211" t="s">
        <v>276</v>
      </c>
      <c r="Y211" t="s">
        <v>1280</v>
      </c>
      <c r="Z211" s="5"/>
      <c r="AA211" t="s">
        <v>90</v>
      </c>
      <c r="AB211" t="s">
        <v>1398</v>
      </c>
      <c r="AC211">
        <v>400</v>
      </c>
      <c r="AD211" t="s">
        <v>1399</v>
      </c>
      <c r="AE211">
        <v>5</v>
      </c>
      <c r="AF211" t="s">
        <v>1400</v>
      </c>
      <c r="AG211" t="s">
        <v>1401</v>
      </c>
      <c r="AH211" t="s">
        <v>1402</v>
      </c>
      <c r="AI211">
        <v>30</v>
      </c>
      <c r="AJ211" t="s">
        <v>1403</v>
      </c>
      <c r="AK211">
        <v>60</v>
      </c>
      <c r="AL211" t="s">
        <v>1404</v>
      </c>
      <c r="AM211">
        <v>4</v>
      </c>
      <c r="AN211" t="s">
        <v>1405</v>
      </c>
      <c r="AO211" t="s">
        <v>568</v>
      </c>
      <c r="AP211" t="s">
        <v>1406</v>
      </c>
      <c r="AQ211" t="s">
        <v>1407</v>
      </c>
      <c r="AR211" t="s">
        <v>1408</v>
      </c>
      <c r="AS211" t="s">
        <v>958</v>
      </c>
      <c r="AT211" t="s">
        <v>1409</v>
      </c>
      <c r="AU211" t="s">
        <v>1410</v>
      </c>
    </row>
    <row r="212" spans="1:43">
      <c r="A212" t="s">
        <v>1411</v>
      </c>
      <c r="B212" t="s">
        <v>80</v>
      </c>
      <c r="C212" s="2"/>
      <c r="D212" s="2"/>
      <c r="E212" t="s">
        <v>415</v>
      </c>
      <c r="H212" t="s">
        <v>1412</v>
      </c>
      <c r="O212" t="s">
        <v>98</v>
      </c>
      <c r="R212" t="s">
        <v>98</v>
      </c>
      <c r="T212" t="s">
        <v>92</v>
      </c>
      <c r="V212" t="s">
        <v>108</v>
      </c>
      <c r="Y212" t="s">
        <v>432</v>
      </c>
      <c r="Z212" s="5" t="s">
        <v>247</v>
      </c>
      <c r="AA212" t="s">
        <v>459</v>
      </c>
      <c r="AB212" t="s">
        <v>1413</v>
      </c>
      <c r="AC212" t="s">
        <v>1414</v>
      </c>
      <c r="AD212" t="s">
        <v>1415</v>
      </c>
      <c r="AE212" t="s">
        <v>854</v>
      </c>
      <c r="AF212" t="s">
        <v>1416</v>
      </c>
      <c r="AG212" t="s">
        <v>1417</v>
      </c>
      <c r="AH212" t="s">
        <v>1418</v>
      </c>
      <c r="AI212" t="s">
        <v>643</v>
      </c>
      <c r="AJ212" t="s">
        <v>1419</v>
      </c>
      <c r="AK212" t="s">
        <v>259</v>
      </c>
      <c r="AL212" t="s">
        <v>1420</v>
      </c>
      <c r="AM212" t="s">
        <v>958</v>
      </c>
      <c r="AN212" t="s">
        <v>1421</v>
      </c>
      <c r="AO212" t="s">
        <v>568</v>
      </c>
      <c r="AP212" t="s">
        <v>1422</v>
      </c>
      <c r="AQ212" t="s">
        <v>643</v>
      </c>
    </row>
    <row r="213" spans="1:49">
      <c r="A213" t="s">
        <v>1423</v>
      </c>
      <c r="B213" t="s">
        <v>80</v>
      </c>
      <c r="C213" s="2"/>
      <c r="D213" s="2"/>
      <c r="H213" t="s">
        <v>296</v>
      </c>
      <c r="I213" t="s">
        <v>112</v>
      </c>
      <c r="M213" t="s">
        <v>113</v>
      </c>
      <c r="N213" t="s">
        <v>98</v>
      </c>
      <c r="P213" t="s">
        <v>84</v>
      </c>
      <c r="Q213" t="s">
        <v>99</v>
      </c>
      <c r="S213" t="s">
        <v>1424</v>
      </c>
      <c r="T213" t="s">
        <v>175</v>
      </c>
      <c r="V213" t="s">
        <v>117</v>
      </c>
      <c r="W213" t="s">
        <v>1155</v>
      </c>
      <c r="Y213" t="s">
        <v>1425</v>
      </c>
      <c r="Z213" s="5"/>
      <c r="AA213" t="s">
        <v>1426</v>
      </c>
      <c r="AB213" t="s">
        <v>1427</v>
      </c>
      <c r="AC213" t="s">
        <v>1428</v>
      </c>
      <c r="AD213" t="s">
        <v>1429</v>
      </c>
      <c r="AE213" t="s">
        <v>1430</v>
      </c>
      <c r="AF213" t="s">
        <v>1402</v>
      </c>
      <c r="AG213">
        <v>30</v>
      </c>
      <c r="AH213" t="s">
        <v>1403</v>
      </c>
      <c r="AI213">
        <v>60</v>
      </c>
      <c r="AJ213" t="s">
        <v>1431</v>
      </c>
      <c r="AK213">
        <v>5</v>
      </c>
      <c r="AL213" t="s">
        <v>1432</v>
      </c>
      <c r="AM213" t="s">
        <v>1433</v>
      </c>
      <c r="AN213" t="s">
        <v>1404</v>
      </c>
      <c r="AO213">
        <v>4</v>
      </c>
      <c r="AP213" t="s">
        <v>1405</v>
      </c>
      <c r="AQ213" t="s">
        <v>568</v>
      </c>
      <c r="AR213" t="s">
        <v>1406</v>
      </c>
      <c r="AS213" t="s">
        <v>1407</v>
      </c>
      <c r="AT213" t="s">
        <v>1408</v>
      </c>
      <c r="AU213" t="s">
        <v>958</v>
      </c>
      <c r="AV213" t="s">
        <v>1409</v>
      </c>
      <c r="AW213" t="s">
        <v>1410</v>
      </c>
    </row>
    <row r="214" spans="1:27">
      <c r="A214" t="s">
        <v>1434</v>
      </c>
      <c r="B214" t="s">
        <v>80</v>
      </c>
      <c r="C214" s="2" t="s">
        <v>525</v>
      </c>
      <c r="D214" s="2">
        <v>100</v>
      </c>
      <c r="H214" t="s">
        <v>245</v>
      </c>
      <c r="J214" t="s">
        <v>106</v>
      </c>
      <c r="K214" t="s">
        <v>107</v>
      </c>
      <c r="L214" t="s">
        <v>102</v>
      </c>
      <c r="M214" t="s">
        <v>113</v>
      </c>
      <c r="N214" t="s">
        <v>98</v>
      </c>
      <c r="P214" t="s">
        <v>84</v>
      </c>
      <c r="Q214" t="s">
        <v>99</v>
      </c>
      <c r="S214" t="s">
        <v>1435</v>
      </c>
      <c r="T214" t="s">
        <v>86</v>
      </c>
      <c r="V214" t="s">
        <v>90</v>
      </c>
      <c r="W214" t="s">
        <v>1436</v>
      </c>
      <c r="Y214" t="s">
        <v>276</v>
      </c>
      <c r="Z214" s="5"/>
      <c r="AA214" t="s">
        <v>1437</v>
      </c>
    </row>
    <row r="215" spans="1:39">
      <c r="A215" t="s">
        <v>1438</v>
      </c>
      <c r="B215" t="s">
        <v>80</v>
      </c>
      <c r="C215" s="2" t="s">
        <v>525</v>
      </c>
      <c r="D215" s="2">
        <v>2</v>
      </c>
      <c r="H215" t="s">
        <v>230</v>
      </c>
      <c r="M215" t="s">
        <v>113</v>
      </c>
      <c r="P215" t="s">
        <v>84</v>
      </c>
      <c r="T215" t="s">
        <v>92</v>
      </c>
      <c r="V215" t="s">
        <v>108</v>
      </c>
      <c r="W215" t="s">
        <v>270</v>
      </c>
      <c r="Y215" t="s">
        <v>1439</v>
      </c>
      <c r="Z215" s="5"/>
      <c r="AA215" t="s">
        <v>590</v>
      </c>
      <c r="AB215" t="s">
        <v>1440</v>
      </c>
      <c r="AC215" t="s">
        <v>189</v>
      </c>
      <c r="AD215" t="s">
        <v>1441</v>
      </c>
      <c r="AE215" t="s">
        <v>1442</v>
      </c>
      <c r="AF215" t="s">
        <v>1443</v>
      </c>
      <c r="AG215">
        <v>4</v>
      </c>
      <c r="AH215" t="s">
        <v>201</v>
      </c>
      <c r="AI215">
        <v>400</v>
      </c>
      <c r="AJ215" t="s">
        <v>185</v>
      </c>
      <c r="AK215" t="s">
        <v>1444</v>
      </c>
      <c r="AL215" t="s">
        <v>995</v>
      </c>
      <c r="AM215">
        <v>2000</v>
      </c>
    </row>
    <row r="216" spans="1:26">
      <c r="A216" t="s">
        <v>1445</v>
      </c>
      <c r="B216" t="s">
        <v>80</v>
      </c>
      <c r="C216" s="2" t="s">
        <v>96</v>
      </c>
      <c r="D216" s="2">
        <v>3</v>
      </c>
      <c r="H216" t="s">
        <v>82</v>
      </c>
      <c r="M216" t="s">
        <v>113</v>
      </c>
      <c r="O216" t="s">
        <v>98</v>
      </c>
      <c r="P216" t="s">
        <v>84</v>
      </c>
      <c r="Q216" t="s">
        <v>99</v>
      </c>
      <c r="S216" t="s">
        <v>1446</v>
      </c>
      <c r="T216" t="s">
        <v>100</v>
      </c>
      <c r="Z216" s="5"/>
    </row>
    <row r="217" spans="1:26">
      <c r="A217" t="s">
        <v>1447</v>
      </c>
      <c r="B217" t="s">
        <v>80</v>
      </c>
      <c r="C217" s="2" t="s">
        <v>525</v>
      </c>
      <c r="D217" s="2">
        <v>11</v>
      </c>
      <c r="H217" t="s">
        <v>131</v>
      </c>
      <c r="I217" t="s">
        <v>112</v>
      </c>
      <c r="J217" t="s">
        <v>106</v>
      </c>
      <c r="K217" t="s">
        <v>107</v>
      </c>
      <c r="M217" t="s">
        <v>113</v>
      </c>
      <c r="P217" t="s">
        <v>123</v>
      </c>
      <c r="Q217" t="s">
        <v>124</v>
      </c>
      <c r="R217" t="s">
        <v>114</v>
      </c>
      <c r="S217" t="s">
        <v>1448</v>
      </c>
      <c r="T217" t="s">
        <v>116</v>
      </c>
      <c r="V217" t="s">
        <v>357</v>
      </c>
      <c r="W217" t="s">
        <v>919</v>
      </c>
      <c r="Z217" s="5"/>
    </row>
    <row r="218" spans="1:26">
      <c r="A218" t="s">
        <v>1449</v>
      </c>
      <c r="B218" t="s">
        <v>80</v>
      </c>
      <c r="C218" s="2" t="s">
        <v>791</v>
      </c>
      <c r="D218" s="2">
        <v>1</v>
      </c>
      <c r="H218" t="s">
        <v>131</v>
      </c>
      <c r="J218" t="s">
        <v>106</v>
      </c>
      <c r="K218" t="s">
        <v>107</v>
      </c>
      <c r="M218" t="s">
        <v>113</v>
      </c>
      <c r="N218" t="s">
        <v>98</v>
      </c>
      <c r="P218" t="s">
        <v>84</v>
      </c>
      <c r="Q218" t="s">
        <v>170</v>
      </c>
      <c r="R218" t="s">
        <v>98</v>
      </c>
      <c r="S218" t="s">
        <v>1450</v>
      </c>
      <c r="T218" t="s">
        <v>86</v>
      </c>
      <c r="V218" t="s">
        <v>164</v>
      </c>
      <c r="W218" t="s">
        <v>182</v>
      </c>
      <c r="Z218" s="5"/>
    </row>
    <row r="219" spans="1:26">
      <c r="A219" t="s">
        <v>1451</v>
      </c>
      <c r="B219" t="s">
        <v>80</v>
      </c>
      <c r="C219" s="2" t="s">
        <v>675</v>
      </c>
      <c r="D219" s="2">
        <v>2</v>
      </c>
      <c r="H219" t="s">
        <v>82</v>
      </c>
      <c r="P219" t="s">
        <v>123</v>
      </c>
      <c r="S219" t="s">
        <v>1452</v>
      </c>
      <c r="T219" t="s">
        <v>92</v>
      </c>
      <c r="Z219" s="5"/>
    </row>
    <row r="220" spans="1:26">
      <c r="A220" t="s">
        <v>1453</v>
      </c>
      <c r="B220" t="s">
        <v>80</v>
      </c>
      <c r="C220" s="2" t="s">
        <v>317</v>
      </c>
      <c r="D220" s="2">
        <v>300</v>
      </c>
      <c r="H220" t="s">
        <v>82</v>
      </c>
      <c r="P220" t="s">
        <v>236</v>
      </c>
      <c r="T220" t="s">
        <v>100</v>
      </c>
      <c r="Z220" s="5"/>
    </row>
    <row r="221" spans="1:27">
      <c r="A221" t="s">
        <v>1454</v>
      </c>
      <c r="B221" t="s">
        <v>80</v>
      </c>
      <c r="C221" s="2"/>
      <c r="D221" s="2"/>
      <c r="H221" t="s">
        <v>318</v>
      </c>
      <c r="I221" t="s">
        <v>112</v>
      </c>
      <c r="J221" t="s">
        <v>179</v>
      </c>
      <c r="K221" t="s">
        <v>107</v>
      </c>
      <c r="M221" t="s">
        <v>113</v>
      </c>
      <c r="O221" t="s">
        <v>98</v>
      </c>
      <c r="P221" t="s">
        <v>84</v>
      </c>
      <c r="Q221" t="s">
        <v>124</v>
      </c>
      <c r="R221" t="s">
        <v>114</v>
      </c>
      <c r="S221" t="s">
        <v>1455</v>
      </c>
      <c r="T221" t="s">
        <v>116</v>
      </c>
      <c r="V221" t="s">
        <v>1280</v>
      </c>
      <c r="Z221" s="5"/>
      <c r="AA221" t="s">
        <v>1456</v>
      </c>
    </row>
    <row r="222" spans="1:27">
      <c r="A222" t="s">
        <v>1457</v>
      </c>
      <c r="B222" t="s">
        <v>80</v>
      </c>
      <c r="C222" s="2" t="s">
        <v>873</v>
      </c>
      <c r="D222" s="2">
        <v>1</v>
      </c>
      <c r="H222" t="s">
        <v>1458</v>
      </c>
      <c r="J222" t="s">
        <v>106</v>
      </c>
      <c r="K222" t="s">
        <v>107</v>
      </c>
      <c r="M222" t="s">
        <v>113</v>
      </c>
      <c r="P222" t="s">
        <v>84</v>
      </c>
      <c r="Q222" t="s">
        <v>99</v>
      </c>
      <c r="R222" t="s">
        <v>98</v>
      </c>
      <c r="S222" t="s">
        <v>1459</v>
      </c>
      <c r="T222" t="s">
        <v>86</v>
      </c>
      <c r="V222" t="s">
        <v>108</v>
      </c>
      <c r="Y222" t="s">
        <v>1460</v>
      </c>
      <c r="Z222" s="5"/>
      <c r="AA222" t="s">
        <v>1461</v>
      </c>
    </row>
    <row r="223" spans="1:33">
      <c r="A223" t="s">
        <v>1462</v>
      </c>
      <c r="B223" t="s">
        <v>80</v>
      </c>
      <c r="C223" s="2"/>
      <c r="D223" s="2"/>
      <c r="H223" t="s">
        <v>131</v>
      </c>
      <c r="J223" t="s">
        <v>106</v>
      </c>
      <c r="K223" t="s">
        <v>107</v>
      </c>
      <c r="L223" t="s">
        <v>1463</v>
      </c>
      <c r="M223" t="s">
        <v>113</v>
      </c>
      <c r="P223" t="s">
        <v>84</v>
      </c>
      <c r="Q223" t="s">
        <v>170</v>
      </c>
      <c r="R223" t="s">
        <v>98</v>
      </c>
      <c r="S223" t="s">
        <v>1464</v>
      </c>
      <c r="T223" t="s">
        <v>92</v>
      </c>
      <c r="V223" t="s">
        <v>243</v>
      </c>
      <c r="W223" t="s">
        <v>843</v>
      </c>
      <c r="Y223" t="s">
        <v>748</v>
      </c>
      <c r="Z223" s="5"/>
      <c r="AA223" t="s">
        <v>616</v>
      </c>
      <c r="AB223" t="s">
        <v>771</v>
      </c>
      <c r="AC223" t="s">
        <v>1465</v>
      </c>
      <c r="AD223" t="s">
        <v>1466</v>
      </c>
      <c r="AE223">
        <v>400</v>
      </c>
      <c r="AF223" t="s">
        <v>995</v>
      </c>
      <c r="AG223">
        <v>1600</v>
      </c>
    </row>
    <row r="224" spans="1:31">
      <c r="A224" t="s">
        <v>1467</v>
      </c>
      <c r="B224" t="s">
        <v>80</v>
      </c>
      <c r="C224" s="2" t="s">
        <v>121</v>
      </c>
      <c r="D224" s="2">
        <v>3</v>
      </c>
      <c r="H224" t="s">
        <v>82</v>
      </c>
      <c r="T224" t="s">
        <v>100</v>
      </c>
      <c r="Z224" s="5"/>
      <c r="AB224" t="s">
        <v>1468</v>
      </c>
      <c r="AC224" t="s">
        <v>1469</v>
      </c>
      <c r="AD224" t="s">
        <v>688</v>
      </c>
      <c r="AE224" t="s">
        <v>1469</v>
      </c>
    </row>
    <row r="225" spans="1:27">
      <c r="A225" t="s">
        <v>1470</v>
      </c>
      <c r="B225" t="s">
        <v>80</v>
      </c>
      <c r="C225" s="2"/>
      <c r="D225" s="2"/>
      <c r="E225" t="s">
        <v>98</v>
      </c>
      <c r="H225" t="s">
        <v>1471</v>
      </c>
      <c r="I225" t="s">
        <v>231</v>
      </c>
      <c r="M225" t="s">
        <v>113</v>
      </c>
      <c r="P225" t="s">
        <v>84</v>
      </c>
      <c r="R225" t="s">
        <v>98</v>
      </c>
      <c r="T225" t="s">
        <v>175</v>
      </c>
      <c r="V225" t="s">
        <v>108</v>
      </c>
      <c r="Y225" t="s">
        <v>359</v>
      </c>
      <c r="Z225" s="5"/>
      <c r="AA225" t="s">
        <v>840</v>
      </c>
    </row>
    <row r="226" spans="1:51">
      <c r="A226" t="s">
        <v>1472</v>
      </c>
      <c r="B226" t="s">
        <v>80</v>
      </c>
      <c r="C226" s="2" t="s">
        <v>696</v>
      </c>
      <c r="D226" s="2">
        <v>11</v>
      </c>
      <c r="H226" t="s">
        <v>318</v>
      </c>
      <c r="I226" t="s">
        <v>112</v>
      </c>
      <c r="M226" t="s">
        <v>113</v>
      </c>
      <c r="O226" t="s">
        <v>98</v>
      </c>
      <c r="P226" t="s">
        <v>901</v>
      </c>
      <c r="Q226" t="s">
        <v>124</v>
      </c>
      <c r="R226" t="s">
        <v>114</v>
      </c>
      <c r="S226" t="s">
        <v>1473</v>
      </c>
      <c r="T226" t="s">
        <v>242</v>
      </c>
      <c r="Y226" t="s">
        <v>1474</v>
      </c>
      <c r="Z226" s="5"/>
      <c r="AA226" t="s">
        <v>1475</v>
      </c>
      <c r="AB226" t="s">
        <v>185</v>
      </c>
      <c r="AC226">
        <v>60</v>
      </c>
      <c r="AD226" t="s">
        <v>401</v>
      </c>
      <c r="AE226" t="s">
        <v>1476</v>
      </c>
      <c r="AF226" t="s">
        <v>1477</v>
      </c>
      <c r="AG226" t="s">
        <v>1478</v>
      </c>
      <c r="AH226" t="s">
        <v>1479</v>
      </c>
      <c r="AI226">
        <v>0</v>
      </c>
      <c r="AJ226" t="s">
        <v>1480</v>
      </c>
      <c r="AK226" t="s">
        <v>1481</v>
      </c>
      <c r="AL226" t="s">
        <v>1482</v>
      </c>
      <c r="AM226" t="s">
        <v>1483</v>
      </c>
      <c r="AN226" t="s">
        <v>732</v>
      </c>
      <c r="AO226">
        <v>350</v>
      </c>
      <c r="AP226" t="s">
        <v>1484</v>
      </c>
      <c r="AQ226" t="s">
        <v>1485</v>
      </c>
      <c r="AR226" t="s">
        <v>1486</v>
      </c>
      <c r="AS226">
        <f>-40-40-40-60</f>
        <v>-180</v>
      </c>
      <c r="AT226" t="s">
        <v>1487</v>
      </c>
      <c r="AU226">
        <f>-40-40-40-60</f>
        <v>-180</v>
      </c>
      <c r="AV226" t="s">
        <v>1488</v>
      </c>
      <c r="AW226" t="s">
        <v>1312</v>
      </c>
      <c r="AX226" t="s">
        <v>1489</v>
      </c>
      <c r="AY226">
        <v>300</v>
      </c>
    </row>
    <row r="227" spans="1:27">
      <c r="A227" t="s">
        <v>1490</v>
      </c>
      <c r="B227" t="s">
        <v>80</v>
      </c>
      <c r="C227" s="2" t="s">
        <v>525</v>
      </c>
      <c r="D227" s="2">
        <v>100</v>
      </c>
      <c r="H227" t="s">
        <v>131</v>
      </c>
      <c r="J227" t="s">
        <v>106</v>
      </c>
      <c r="K227" t="s">
        <v>107</v>
      </c>
      <c r="M227" t="s">
        <v>83</v>
      </c>
      <c r="N227" t="s">
        <v>98</v>
      </c>
      <c r="P227" t="s">
        <v>84</v>
      </c>
      <c r="Q227" t="s">
        <v>99</v>
      </c>
      <c r="R227" t="s">
        <v>98</v>
      </c>
      <c r="S227" t="s">
        <v>1491</v>
      </c>
      <c r="T227" t="s">
        <v>86</v>
      </c>
      <c r="V227" t="s">
        <v>117</v>
      </c>
      <c r="W227" t="s">
        <v>1492</v>
      </c>
      <c r="Y227" t="s">
        <v>1493</v>
      </c>
      <c r="Z227" s="5"/>
      <c r="AA227" t="s">
        <v>504</v>
      </c>
    </row>
    <row r="228" spans="1:33">
      <c r="A228" t="s">
        <v>1494</v>
      </c>
      <c r="B228" t="s">
        <v>80</v>
      </c>
      <c r="C228" s="2" t="s">
        <v>209</v>
      </c>
      <c r="D228" s="2">
        <v>2</v>
      </c>
      <c r="H228" t="s">
        <v>1495</v>
      </c>
      <c r="J228" t="s">
        <v>179</v>
      </c>
      <c r="K228" t="s">
        <v>180</v>
      </c>
      <c r="P228" t="s">
        <v>236</v>
      </c>
      <c r="Q228" t="s">
        <v>124</v>
      </c>
      <c r="R228" t="s">
        <v>98</v>
      </c>
      <c r="S228" t="s">
        <v>1496</v>
      </c>
      <c r="T228" t="s">
        <v>1497</v>
      </c>
      <c r="U228" t="s">
        <v>101</v>
      </c>
      <c r="V228" t="s">
        <v>127</v>
      </c>
      <c r="W228" t="s">
        <v>1498</v>
      </c>
      <c r="Y228" t="s">
        <v>1199</v>
      </c>
      <c r="Z228" s="5"/>
      <c r="AA228" t="s">
        <v>301</v>
      </c>
      <c r="AB228" t="s">
        <v>185</v>
      </c>
      <c r="AC228" t="s">
        <v>1499</v>
      </c>
      <c r="AD228" t="s">
        <v>1500</v>
      </c>
      <c r="AE228" t="s">
        <v>1501</v>
      </c>
      <c r="AF228" t="s">
        <v>1502</v>
      </c>
      <c r="AG228" t="s">
        <v>1503</v>
      </c>
    </row>
    <row r="229" spans="1:37">
      <c r="A229" t="s">
        <v>1504</v>
      </c>
      <c r="B229" t="s">
        <v>80</v>
      </c>
      <c r="C229" s="2" t="s">
        <v>348</v>
      </c>
      <c r="D229" s="2">
        <v>3</v>
      </c>
      <c r="H229" t="s">
        <v>159</v>
      </c>
      <c r="J229" t="s">
        <v>179</v>
      </c>
      <c r="K229" t="s">
        <v>107</v>
      </c>
      <c r="M229" t="s">
        <v>83</v>
      </c>
      <c r="O229" t="s">
        <v>98</v>
      </c>
      <c r="P229" t="s">
        <v>123</v>
      </c>
      <c r="S229" t="s">
        <v>1505</v>
      </c>
      <c r="T229" t="s">
        <v>100</v>
      </c>
      <c r="V229" t="s">
        <v>117</v>
      </c>
      <c r="W229" t="s">
        <v>182</v>
      </c>
      <c r="Y229" t="s">
        <v>743</v>
      </c>
      <c r="Z229" s="5"/>
      <c r="AA229" t="s">
        <v>1506</v>
      </c>
      <c r="AB229" t="s">
        <v>1507</v>
      </c>
      <c r="AC229">
        <v>475</v>
      </c>
      <c r="AD229" t="s">
        <v>1508</v>
      </c>
      <c r="AE229" t="s">
        <v>1509</v>
      </c>
      <c r="AF229" t="s">
        <v>1510</v>
      </c>
      <c r="AG229" t="s">
        <v>203</v>
      </c>
      <c r="AH229" t="s">
        <v>1511</v>
      </c>
      <c r="AI229" t="s">
        <v>1512</v>
      </c>
      <c r="AJ229" t="s">
        <v>204</v>
      </c>
      <c r="AK229" t="s">
        <v>1513</v>
      </c>
    </row>
    <row r="230" spans="1:27">
      <c r="A230" t="s">
        <v>1514</v>
      </c>
      <c r="B230" t="s">
        <v>80</v>
      </c>
      <c r="C230" s="2" t="s">
        <v>430</v>
      </c>
      <c r="D230" s="2">
        <v>11</v>
      </c>
      <c r="H230" t="s">
        <v>318</v>
      </c>
      <c r="I230" t="s">
        <v>112</v>
      </c>
      <c r="M230" t="s">
        <v>83</v>
      </c>
      <c r="P230" t="s">
        <v>84</v>
      </c>
      <c r="Q230" t="s">
        <v>124</v>
      </c>
      <c r="R230" t="s">
        <v>114</v>
      </c>
      <c r="S230" t="s">
        <v>1515</v>
      </c>
      <c r="T230" t="s">
        <v>116</v>
      </c>
      <c r="V230" t="s">
        <v>108</v>
      </c>
      <c r="W230" t="s">
        <v>726</v>
      </c>
      <c r="Y230" t="s">
        <v>727</v>
      </c>
      <c r="Z230" s="5"/>
      <c r="AA230" t="s">
        <v>1516</v>
      </c>
    </row>
    <row r="231" spans="1:27">
      <c r="A231" t="s">
        <v>1517</v>
      </c>
      <c r="B231" t="s">
        <v>80</v>
      </c>
      <c r="C231" s="2" t="s">
        <v>138</v>
      </c>
      <c r="D231" s="2">
        <v>1</v>
      </c>
      <c r="H231" t="s">
        <v>1518</v>
      </c>
      <c r="M231" t="s">
        <v>113</v>
      </c>
      <c r="P231" t="s">
        <v>84</v>
      </c>
      <c r="Q231" t="s">
        <v>124</v>
      </c>
      <c r="R231" t="s">
        <v>98</v>
      </c>
      <c r="S231" t="s">
        <v>1519</v>
      </c>
      <c r="T231" t="s">
        <v>86</v>
      </c>
      <c r="Y231" t="s">
        <v>906</v>
      </c>
      <c r="Z231" s="5"/>
      <c r="AA231" t="s">
        <v>1506</v>
      </c>
    </row>
    <row r="232" spans="1:27">
      <c r="A232" t="s">
        <v>1520</v>
      </c>
      <c r="B232" t="s">
        <v>80</v>
      </c>
      <c r="C232" s="2" t="s">
        <v>295</v>
      </c>
      <c r="D232" s="2">
        <v>200</v>
      </c>
      <c r="H232" t="s">
        <v>318</v>
      </c>
      <c r="M232" t="s">
        <v>113</v>
      </c>
      <c r="P232" t="s">
        <v>84</v>
      </c>
      <c r="S232" t="s">
        <v>1521</v>
      </c>
      <c r="T232" t="s">
        <v>92</v>
      </c>
      <c r="V232" t="s">
        <v>108</v>
      </c>
      <c r="Z232" s="5"/>
      <c r="AA232" t="s">
        <v>1330</v>
      </c>
    </row>
    <row r="233" spans="1:27">
      <c r="A233" t="s">
        <v>1522</v>
      </c>
      <c r="B233" t="s">
        <v>80</v>
      </c>
      <c r="C233" s="2" t="s">
        <v>1127</v>
      </c>
      <c r="D233" s="2">
        <v>3</v>
      </c>
      <c r="H233" t="s">
        <v>1523</v>
      </c>
      <c r="M233" t="s">
        <v>113</v>
      </c>
      <c r="P233" t="s">
        <v>84</v>
      </c>
      <c r="R233" t="s">
        <v>98</v>
      </c>
      <c r="S233" t="s">
        <v>1524</v>
      </c>
      <c r="T233" t="s">
        <v>100</v>
      </c>
      <c r="U233" t="s">
        <v>1525</v>
      </c>
      <c r="V233" t="s">
        <v>117</v>
      </c>
      <c r="W233" t="s">
        <v>90</v>
      </c>
      <c r="Z233" s="5"/>
      <c r="AA233" t="s">
        <v>323</v>
      </c>
    </row>
    <row r="234" spans="1:27">
      <c r="A234" t="s">
        <v>1526</v>
      </c>
      <c r="B234" t="s">
        <v>80</v>
      </c>
      <c r="C234" s="2"/>
      <c r="D234" s="2"/>
      <c r="E234" t="s">
        <v>98</v>
      </c>
      <c r="H234" t="s">
        <v>540</v>
      </c>
      <c r="O234" t="s">
        <v>98</v>
      </c>
      <c r="P234" t="s">
        <v>84</v>
      </c>
      <c r="Q234" t="s">
        <v>124</v>
      </c>
      <c r="R234" t="s">
        <v>98</v>
      </c>
      <c r="S234" t="s">
        <v>1519</v>
      </c>
      <c r="T234" t="s">
        <v>86</v>
      </c>
      <c r="U234" t="s">
        <v>101</v>
      </c>
      <c r="Y234" t="s">
        <v>459</v>
      </c>
      <c r="Z234" s="5"/>
      <c r="AA234" t="s">
        <v>1506</v>
      </c>
    </row>
    <row r="235" spans="1:35">
      <c r="A235" t="s">
        <v>1527</v>
      </c>
      <c r="B235" t="s">
        <v>80</v>
      </c>
      <c r="C235" s="2"/>
      <c r="D235" s="2"/>
      <c r="E235" t="s">
        <v>98</v>
      </c>
      <c r="H235" t="s">
        <v>849</v>
      </c>
      <c r="N235" t="s">
        <v>98</v>
      </c>
      <c r="Q235" t="s">
        <v>99</v>
      </c>
      <c r="R235" t="s">
        <v>98</v>
      </c>
      <c r="S235" t="s">
        <v>1519</v>
      </c>
      <c r="T235" t="s">
        <v>116</v>
      </c>
      <c r="Y235" t="s">
        <v>1189</v>
      </c>
      <c r="Z235" s="5"/>
      <c r="AA235" t="s">
        <v>482</v>
      </c>
      <c r="AB235" t="s">
        <v>1528</v>
      </c>
      <c r="AC235">
        <v>20</v>
      </c>
      <c r="AD235" t="s">
        <v>1529</v>
      </c>
      <c r="AE235">
        <v>75</v>
      </c>
      <c r="AF235" t="s">
        <v>1530</v>
      </c>
      <c r="AG235">
        <v>250</v>
      </c>
      <c r="AH235" t="s">
        <v>185</v>
      </c>
      <c r="AI235">
        <v>6</v>
      </c>
    </row>
    <row r="236" spans="1:37">
      <c r="A236" t="s">
        <v>1531</v>
      </c>
      <c r="B236" t="s">
        <v>80</v>
      </c>
      <c r="C236" s="2" t="s">
        <v>88</v>
      </c>
      <c r="D236" s="2">
        <v>11</v>
      </c>
      <c r="H236" t="s">
        <v>296</v>
      </c>
      <c r="I236" t="s">
        <v>112</v>
      </c>
      <c r="M236" t="s">
        <v>113</v>
      </c>
      <c r="O236" t="s">
        <v>98</v>
      </c>
      <c r="P236" t="s">
        <v>123</v>
      </c>
      <c r="Q236" t="s">
        <v>170</v>
      </c>
      <c r="R236" t="s">
        <v>114</v>
      </c>
      <c r="S236" t="s">
        <v>1532</v>
      </c>
      <c r="T236" t="s">
        <v>116</v>
      </c>
      <c r="V236" t="s">
        <v>117</v>
      </c>
      <c r="W236" t="s">
        <v>1533</v>
      </c>
      <c r="Y236" t="s">
        <v>1534</v>
      </c>
      <c r="Z236" s="5"/>
      <c r="AA236" t="s">
        <v>146</v>
      </c>
      <c r="AB236" t="s">
        <v>1535</v>
      </c>
      <c r="AC236" t="s">
        <v>1536</v>
      </c>
      <c r="AD236" t="s">
        <v>1537</v>
      </c>
      <c r="AE236" t="s">
        <v>1538</v>
      </c>
      <c r="AF236" t="s">
        <v>185</v>
      </c>
      <c r="AG236" t="s">
        <v>1539</v>
      </c>
      <c r="AH236" t="s">
        <v>730</v>
      </c>
      <c r="AI236" t="s">
        <v>1540</v>
      </c>
      <c r="AJ236" t="s">
        <v>250</v>
      </c>
      <c r="AK236" t="s">
        <v>1541</v>
      </c>
    </row>
    <row r="237" spans="1:39">
      <c r="A237" t="s">
        <v>1542</v>
      </c>
      <c r="B237" t="s">
        <v>80</v>
      </c>
      <c r="C237" s="2" t="s">
        <v>295</v>
      </c>
      <c r="D237" s="2">
        <v>100</v>
      </c>
      <c r="H237" t="s">
        <v>230</v>
      </c>
      <c r="J237" t="s">
        <v>106</v>
      </c>
      <c r="K237" t="s">
        <v>107</v>
      </c>
      <c r="L237" t="s">
        <v>1543</v>
      </c>
      <c r="M237" t="s">
        <v>113</v>
      </c>
      <c r="N237" t="s">
        <v>98</v>
      </c>
      <c r="P237" t="s">
        <v>84</v>
      </c>
      <c r="Q237" t="s">
        <v>170</v>
      </c>
      <c r="R237" t="s">
        <v>98</v>
      </c>
      <c r="S237" t="s">
        <v>1544</v>
      </c>
      <c r="T237" t="s">
        <v>86</v>
      </c>
      <c r="V237" t="s">
        <v>1545</v>
      </c>
      <c r="W237" t="s">
        <v>1111</v>
      </c>
      <c r="X237" t="s">
        <v>114</v>
      </c>
      <c r="Y237" t="s">
        <v>1546</v>
      </c>
      <c r="Z237" s="5"/>
      <c r="AA237" t="s">
        <v>1026</v>
      </c>
      <c r="AB237" t="s">
        <v>206</v>
      </c>
      <c r="AC237">
        <v>0.35</v>
      </c>
      <c r="AD237" t="s">
        <v>1042</v>
      </c>
      <c r="AE237" t="s">
        <v>1547</v>
      </c>
      <c r="AF237" t="s">
        <v>185</v>
      </c>
      <c r="AG237">
        <v>2</v>
      </c>
      <c r="AH237" t="s">
        <v>1548</v>
      </c>
      <c r="AI237" t="s">
        <v>956</v>
      </c>
      <c r="AJ237" t="s">
        <v>1549</v>
      </c>
      <c r="AK237" t="s">
        <v>563</v>
      </c>
      <c r="AL237" t="s">
        <v>1550</v>
      </c>
      <c r="AM237" t="s">
        <v>255</v>
      </c>
    </row>
    <row r="238" spans="1:33">
      <c r="A238" t="s">
        <v>1551</v>
      </c>
      <c r="B238" t="s">
        <v>80</v>
      </c>
      <c r="C238" s="2" t="s">
        <v>223</v>
      </c>
      <c r="D238" s="2">
        <v>2</v>
      </c>
      <c r="H238" t="s">
        <v>318</v>
      </c>
      <c r="J238" t="s">
        <v>106</v>
      </c>
      <c r="K238" t="s">
        <v>785</v>
      </c>
      <c r="L238" t="s">
        <v>1552</v>
      </c>
      <c r="M238" t="s">
        <v>139</v>
      </c>
      <c r="P238" t="s">
        <v>123</v>
      </c>
      <c r="Q238" t="s">
        <v>124</v>
      </c>
      <c r="R238" t="s">
        <v>98</v>
      </c>
      <c r="S238" t="s">
        <v>1553</v>
      </c>
      <c r="T238" t="s">
        <v>92</v>
      </c>
      <c r="V238" t="s">
        <v>1280</v>
      </c>
      <c r="X238" t="s">
        <v>432</v>
      </c>
      <c r="Y238" t="s">
        <v>1554</v>
      </c>
      <c r="Z238" s="5"/>
      <c r="AA238" t="s">
        <v>1555</v>
      </c>
      <c r="AB238" t="s">
        <v>1556</v>
      </c>
      <c r="AC238" t="s">
        <v>1557</v>
      </c>
      <c r="AD238" t="s">
        <v>201</v>
      </c>
      <c r="AE238">
        <v>500</v>
      </c>
      <c r="AF238" t="s">
        <v>1558</v>
      </c>
      <c r="AG238">
        <v>0</v>
      </c>
    </row>
    <row r="239" spans="1:43">
      <c r="A239" t="s">
        <v>1559</v>
      </c>
      <c r="B239" t="s">
        <v>80</v>
      </c>
      <c r="C239" s="2" t="s">
        <v>501</v>
      </c>
      <c r="D239" s="2">
        <v>3</v>
      </c>
      <c r="H239" t="s">
        <v>131</v>
      </c>
      <c r="J239" t="s">
        <v>106</v>
      </c>
      <c r="K239" t="s">
        <v>107</v>
      </c>
      <c r="M239" t="s">
        <v>113</v>
      </c>
      <c r="P239" t="s">
        <v>84</v>
      </c>
      <c r="Q239" t="s">
        <v>99</v>
      </c>
      <c r="R239" t="s">
        <v>98</v>
      </c>
      <c r="S239" t="s">
        <v>1560</v>
      </c>
      <c r="T239" t="s">
        <v>100</v>
      </c>
      <c r="V239" t="s">
        <v>127</v>
      </c>
      <c r="W239" t="s">
        <v>1111</v>
      </c>
      <c r="Y239" t="s">
        <v>1561</v>
      </c>
      <c r="Z239" s="5"/>
      <c r="AA239" t="s">
        <v>1026</v>
      </c>
      <c r="AB239" t="s">
        <v>204</v>
      </c>
      <c r="AC239" t="s">
        <v>1562</v>
      </c>
      <c r="AD239" t="s">
        <v>799</v>
      </c>
      <c r="AE239" t="s">
        <v>1563</v>
      </c>
      <c r="AF239" t="s">
        <v>201</v>
      </c>
      <c r="AG239">
        <v>475</v>
      </c>
      <c r="AH239" t="s">
        <v>801</v>
      </c>
      <c r="AI239" t="s">
        <v>802</v>
      </c>
      <c r="AJ239" t="s">
        <v>1156</v>
      </c>
      <c r="AK239">
        <v>-75</v>
      </c>
      <c r="AL239" t="s">
        <v>1564</v>
      </c>
      <c r="AM239" t="s">
        <v>1565</v>
      </c>
      <c r="AN239" t="s">
        <v>1566</v>
      </c>
      <c r="AO239" t="s">
        <v>568</v>
      </c>
      <c r="AP239" t="s">
        <v>1567</v>
      </c>
      <c r="AQ239" t="s">
        <v>637</v>
      </c>
    </row>
    <row r="240" spans="1:35">
      <c r="A240" t="s">
        <v>1568</v>
      </c>
      <c r="B240" t="s">
        <v>80</v>
      </c>
      <c r="C240" s="2" t="s">
        <v>501</v>
      </c>
      <c r="D240" s="2">
        <v>11</v>
      </c>
      <c r="E240" t="s">
        <v>98</v>
      </c>
      <c r="H240" t="s">
        <v>1569</v>
      </c>
      <c r="J240" t="s">
        <v>106</v>
      </c>
      <c r="O240" t="s">
        <v>98</v>
      </c>
      <c r="P240" t="s">
        <v>84</v>
      </c>
      <c r="Q240" t="s">
        <v>99</v>
      </c>
      <c r="R240" t="s">
        <v>98</v>
      </c>
      <c r="T240" t="s">
        <v>175</v>
      </c>
      <c r="U240" t="s">
        <v>101</v>
      </c>
      <c r="Y240" t="s">
        <v>184</v>
      </c>
      <c r="Z240" s="5"/>
      <c r="AA240" t="s">
        <v>482</v>
      </c>
      <c r="AB240" t="s">
        <v>185</v>
      </c>
      <c r="AC240">
        <v>4</v>
      </c>
      <c r="AD240" t="s">
        <v>1570</v>
      </c>
      <c r="AE240">
        <v>30</v>
      </c>
      <c r="AF240" t="s">
        <v>1167</v>
      </c>
      <c r="AG240">
        <v>30</v>
      </c>
      <c r="AH240" t="s">
        <v>201</v>
      </c>
      <c r="AI240">
        <v>450</v>
      </c>
    </row>
    <row r="241" spans="1:33">
      <c r="A241" t="s">
        <v>1571</v>
      </c>
      <c r="B241" t="s">
        <v>80</v>
      </c>
      <c r="C241" s="2"/>
      <c r="D241" s="2"/>
      <c r="H241" t="s">
        <v>1028</v>
      </c>
      <c r="I241" t="s">
        <v>112</v>
      </c>
      <c r="J241" t="s">
        <v>106</v>
      </c>
      <c r="K241" t="s">
        <v>107</v>
      </c>
      <c r="M241" t="s">
        <v>113</v>
      </c>
      <c r="P241" t="s">
        <v>84</v>
      </c>
      <c r="Q241" t="s">
        <v>124</v>
      </c>
      <c r="R241" t="s">
        <v>98</v>
      </c>
      <c r="T241" t="s">
        <v>116</v>
      </c>
      <c r="V241" t="s">
        <v>102</v>
      </c>
      <c r="Y241" t="s">
        <v>1572</v>
      </c>
      <c r="Z241" s="5"/>
      <c r="AA241" t="s">
        <v>226</v>
      </c>
      <c r="AB241" t="s">
        <v>1573</v>
      </c>
      <c r="AC241" t="s">
        <v>1574</v>
      </c>
      <c r="AD241" t="s">
        <v>1042</v>
      </c>
      <c r="AE241" t="s">
        <v>1575</v>
      </c>
      <c r="AF241" t="s">
        <v>204</v>
      </c>
      <c r="AG241" t="s">
        <v>1576</v>
      </c>
    </row>
    <row r="242" spans="1:31">
      <c r="A242" t="s">
        <v>1577</v>
      </c>
      <c r="B242" t="s">
        <v>80</v>
      </c>
      <c r="C242" s="2" t="s">
        <v>295</v>
      </c>
      <c r="D242" s="2">
        <v>1</v>
      </c>
      <c r="H242" t="s">
        <v>804</v>
      </c>
      <c r="J242" t="s">
        <v>160</v>
      </c>
      <c r="K242" t="s">
        <v>107</v>
      </c>
      <c r="R242" t="s">
        <v>98</v>
      </c>
      <c r="S242" t="s">
        <v>1578</v>
      </c>
      <c r="T242" t="s">
        <v>86</v>
      </c>
      <c r="V242" t="s">
        <v>1579</v>
      </c>
      <c r="W242" t="s">
        <v>1580</v>
      </c>
      <c r="Y242" t="s">
        <v>1581</v>
      </c>
      <c r="Z242" s="5"/>
      <c r="AA242" t="s">
        <v>1582</v>
      </c>
      <c r="AB242" t="s">
        <v>1583</v>
      </c>
      <c r="AC242">
        <v>250</v>
      </c>
      <c r="AD242" t="s">
        <v>185</v>
      </c>
      <c r="AE242" t="s">
        <v>203</v>
      </c>
    </row>
    <row r="243" spans="1:27">
      <c r="A243" t="s">
        <v>1584</v>
      </c>
      <c r="B243" t="s">
        <v>80</v>
      </c>
      <c r="C243" s="2" t="s">
        <v>88</v>
      </c>
      <c r="D243" s="2">
        <v>200</v>
      </c>
      <c r="H243" t="s">
        <v>1585</v>
      </c>
      <c r="Q243" t="s">
        <v>124</v>
      </c>
      <c r="S243" t="s">
        <v>1586</v>
      </c>
      <c r="T243" t="s">
        <v>92</v>
      </c>
      <c r="V243" t="s">
        <v>1587</v>
      </c>
      <c r="W243" t="s">
        <v>90</v>
      </c>
      <c r="Y243" t="s">
        <v>1588</v>
      </c>
      <c r="Z243" s="5"/>
      <c r="AA243" t="s">
        <v>1589</v>
      </c>
    </row>
    <row r="244" spans="1:45">
      <c r="A244" t="s">
        <v>1590</v>
      </c>
      <c r="B244" t="s">
        <v>80</v>
      </c>
      <c r="C244" s="2" t="s">
        <v>819</v>
      </c>
      <c r="D244" s="2">
        <v>3</v>
      </c>
      <c r="H244" t="s">
        <v>230</v>
      </c>
      <c r="S244" t="s">
        <v>1591</v>
      </c>
      <c r="T244" t="s">
        <v>100</v>
      </c>
      <c r="V244" t="s">
        <v>375</v>
      </c>
      <c r="W244" t="s">
        <v>519</v>
      </c>
      <c r="Y244" t="s">
        <v>1592</v>
      </c>
      <c r="Z244" s="5"/>
      <c r="AA244" t="s">
        <v>843</v>
      </c>
      <c r="AB244" t="s">
        <v>1181</v>
      </c>
      <c r="AC244" t="s">
        <v>1593</v>
      </c>
      <c r="AD244" t="s">
        <v>1594</v>
      </c>
      <c r="AE244" t="s">
        <v>1595</v>
      </c>
      <c r="AF244" t="s">
        <v>185</v>
      </c>
      <c r="AG244" t="s">
        <v>1239</v>
      </c>
      <c r="AH244" t="s">
        <v>1596</v>
      </c>
      <c r="AI244" t="s">
        <v>1597</v>
      </c>
      <c r="AJ244" t="s">
        <v>1598</v>
      </c>
      <c r="AK244" t="s">
        <v>1599</v>
      </c>
      <c r="AL244" t="s">
        <v>1600</v>
      </c>
      <c r="AM244">
        <v>825</v>
      </c>
      <c r="AN244" t="s">
        <v>1601</v>
      </c>
      <c r="AO244" t="s">
        <v>1602</v>
      </c>
      <c r="AP244" t="s">
        <v>1603</v>
      </c>
      <c r="AQ244" t="s">
        <v>1604</v>
      </c>
      <c r="AR244" t="s">
        <v>1605</v>
      </c>
      <c r="AS244" t="s">
        <v>1606</v>
      </c>
    </row>
    <row r="245" spans="1:43">
      <c r="A245" t="s">
        <v>1607</v>
      </c>
      <c r="B245" t="s">
        <v>80</v>
      </c>
      <c r="C245" s="2" t="s">
        <v>293</v>
      </c>
      <c r="D245" s="2">
        <v>11</v>
      </c>
      <c r="H245" t="s">
        <v>804</v>
      </c>
      <c r="I245" t="s">
        <v>112</v>
      </c>
      <c r="J245" t="s">
        <v>106</v>
      </c>
      <c r="K245" t="s">
        <v>161</v>
      </c>
      <c r="M245" t="s">
        <v>113</v>
      </c>
      <c r="O245" t="s">
        <v>98</v>
      </c>
      <c r="P245" t="s">
        <v>84</v>
      </c>
      <c r="Q245" t="s">
        <v>99</v>
      </c>
      <c r="R245" t="s">
        <v>114</v>
      </c>
      <c r="S245" t="s">
        <v>1608</v>
      </c>
      <c r="T245" t="s">
        <v>225</v>
      </c>
      <c r="V245" t="s">
        <v>397</v>
      </c>
      <c r="W245" t="s">
        <v>90</v>
      </c>
      <c r="Y245" t="s">
        <v>590</v>
      </c>
      <c r="Z245" s="5"/>
      <c r="AA245" t="s">
        <v>440</v>
      </c>
      <c r="AB245" t="s">
        <v>1510</v>
      </c>
      <c r="AC245">
        <v>18</v>
      </c>
      <c r="AD245" t="s">
        <v>204</v>
      </c>
      <c r="AE245" t="s">
        <v>1609</v>
      </c>
      <c r="AF245" t="s">
        <v>1610</v>
      </c>
      <c r="AG245">
        <v>10</v>
      </c>
      <c r="AH245" t="s">
        <v>801</v>
      </c>
      <c r="AI245">
        <v>0.25</v>
      </c>
      <c r="AJ245" t="s">
        <v>1611</v>
      </c>
      <c r="AK245" t="s">
        <v>1612</v>
      </c>
      <c r="AL245" t="s">
        <v>1613</v>
      </c>
      <c r="AM245" t="s">
        <v>259</v>
      </c>
      <c r="AN245" t="s">
        <v>1614</v>
      </c>
      <c r="AO245" t="s">
        <v>424</v>
      </c>
      <c r="AP245" t="s">
        <v>1615</v>
      </c>
      <c r="AQ245" t="s">
        <v>1616</v>
      </c>
    </row>
    <row r="246" spans="1:27">
      <c r="A246" t="s">
        <v>1617</v>
      </c>
      <c r="B246" t="s">
        <v>80</v>
      </c>
      <c r="C246" s="2" t="s">
        <v>317</v>
      </c>
      <c r="D246" s="2">
        <v>100</v>
      </c>
      <c r="H246" t="s">
        <v>97</v>
      </c>
      <c r="Q246" t="s">
        <v>124</v>
      </c>
      <c r="S246" t="s">
        <v>1618</v>
      </c>
      <c r="T246" t="s">
        <v>86</v>
      </c>
      <c r="V246" t="s">
        <v>90</v>
      </c>
      <c r="W246" t="s">
        <v>90</v>
      </c>
      <c r="X246" t="s">
        <v>203</v>
      </c>
      <c r="Y246" t="s">
        <v>1619</v>
      </c>
      <c r="Z246" s="5"/>
      <c r="AA246" t="s">
        <v>1620</v>
      </c>
    </row>
    <row r="247" spans="1:31">
      <c r="A247" t="s">
        <v>1621</v>
      </c>
      <c r="B247" t="s">
        <v>80</v>
      </c>
      <c r="C247" s="2" t="s">
        <v>153</v>
      </c>
      <c r="D247" s="2">
        <v>2</v>
      </c>
      <c r="H247" t="s">
        <v>82</v>
      </c>
      <c r="P247" t="s">
        <v>123</v>
      </c>
      <c r="T247" t="s">
        <v>92</v>
      </c>
      <c r="Z247" s="5"/>
      <c r="AB247" t="s">
        <v>1622</v>
      </c>
      <c r="AC247" t="s">
        <v>1623</v>
      </c>
      <c r="AD247" t="s">
        <v>1624</v>
      </c>
      <c r="AE247" t="s">
        <v>1625</v>
      </c>
    </row>
    <row r="248" spans="1:26">
      <c r="A248" t="s">
        <v>1626</v>
      </c>
      <c r="B248" t="s">
        <v>80</v>
      </c>
      <c r="C248" s="2" t="s">
        <v>177</v>
      </c>
      <c r="D248" s="2">
        <v>3</v>
      </c>
      <c r="H248" t="s">
        <v>82</v>
      </c>
      <c r="J248" t="s">
        <v>106</v>
      </c>
      <c r="K248" t="s">
        <v>107</v>
      </c>
      <c r="P248" t="s">
        <v>84</v>
      </c>
      <c r="Q248" t="s">
        <v>99</v>
      </c>
      <c r="R248" t="s">
        <v>98</v>
      </c>
      <c r="T248" t="s">
        <v>100</v>
      </c>
      <c r="Z248" s="5"/>
    </row>
    <row r="249" spans="1:27">
      <c r="A249" t="s">
        <v>1627</v>
      </c>
      <c r="B249" t="s">
        <v>80</v>
      </c>
      <c r="C249" s="2"/>
      <c r="D249" s="2"/>
      <c r="E249" t="s">
        <v>98</v>
      </c>
      <c r="H249" t="s">
        <v>1077</v>
      </c>
      <c r="J249" t="s">
        <v>106</v>
      </c>
      <c r="K249" t="s">
        <v>107</v>
      </c>
      <c r="P249" t="s">
        <v>84</v>
      </c>
      <c r="Q249" t="s">
        <v>99</v>
      </c>
      <c r="R249" t="s">
        <v>98</v>
      </c>
      <c r="S249" t="s">
        <v>1628</v>
      </c>
      <c r="T249" t="s">
        <v>100</v>
      </c>
      <c r="V249" t="s">
        <v>108</v>
      </c>
      <c r="W249" t="s">
        <v>182</v>
      </c>
      <c r="Y249" t="s">
        <v>727</v>
      </c>
      <c r="Z249" s="5"/>
      <c r="AA249" t="s">
        <v>482</v>
      </c>
    </row>
    <row r="250" spans="1:27">
      <c r="A250" t="s">
        <v>1629</v>
      </c>
      <c r="B250" t="s">
        <v>80</v>
      </c>
      <c r="C250" s="2" t="s">
        <v>543</v>
      </c>
      <c r="D250" s="2">
        <v>11</v>
      </c>
      <c r="H250" t="s">
        <v>159</v>
      </c>
      <c r="I250" t="s">
        <v>112</v>
      </c>
      <c r="J250" t="s">
        <v>454</v>
      </c>
      <c r="K250" t="s">
        <v>455</v>
      </c>
      <c r="M250" t="s">
        <v>113</v>
      </c>
      <c r="O250" t="s">
        <v>98</v>
      </c>
      <c r="P250" t="s">
        <v>236</v>
      </c>
      <c r="Q250" t="s">
        <v>124</v>
      </c>
      <c r="R250" t="s">
        <v>98</v>
      </c>
      <c r="S250" t="s">
        <v>1630</v>
      </c>
      <c r="T250" t="s">
        <v>225</v>
      </c>
      <c r="V250" t="s">
        <v>108</v>
      </c>
      <c r="Z250" s="5"/>
      <c r="AA250" t="s">
        <v>146</v>
      </c>
    </row>
    <row r="251" spans="1:26">
      <c r="A251" t="s">
        <v>1631</v>
      </c>
      <c r="B251" t="s">
        <v>80</v>
      </c>
      <c r="C251" s="2"/>
      <c r="D251" s="2"/>
      <c r="H251" t="s">
        <v>1632</v>
      </c>
      <c r="I251" t="s">
        <v>112</v>
      </c>
      <c r="R251" t="s">
        <v>98</v>
      </c>
      <c r="S251" t="s">
        <v>1633</v>
      </c>
      <c r="T251" t="s">
        <v>242</v>
      </c>
      <c r="V251" t="s">
        <v>276</v>
      </c>
      <c r="Z251" s="5"/>
    </row>
    <row r="252" spans="1:35">
      <c r="A252" t="s">
        <v>1634</v>
      </c>
      <c r="B252" t="s">
        <v>80</v>
      </c>
      <c r="C252" s="2" t="s">
        <v>110</v>
      </c>
      <c r="D252" s="2">
        <v>1</v>
      </c>
      <c r="H252" t="s">
        <v>230</v>
      </c>
      <c r="M252" t="s">
        <v>113</v>
      </c>
      <c r="P252" t="s">
        <v>84</v>
      </c>
      <c r="Q252" t="s">
        <v>170</v>
      </c>
      <c r="R252" t="s">
        <v>98</v>
      </c>
      <c r="S252" t="s">
        <v>1635</v>
      </c>
      <c r="T252" t="s">
        <v>86</v>
      </c>
      <c r="V252" t="s">
        <v>164</v>
      </c>
      <c r="W252" t="s">
        <v>1232</v>
      </c>
      <c r="Y252" t="s">
        <v>1636</v>
      </c>
      <c r="Z252" s="5"/>
      <c r="AA252" t="s">
        <v>1637</v>
      </c>
      <c r="AB252" t="s">
        <v>1042</v>
      </c>
      <c r="AC252" t="s">
        <v>1638</v>
      </c>
      <c r="AD252" t="s">
        <v>185</v>
      </c>
      <c r="AE252" t="s">
        <v>1639</v>
      </c>
      <c r="AF252" t="s">
        <v>250</v>
      </c>
      <c r="AG252" t="s">
        <v>1640</v>
      </c>
      <c r="AH252" t="s">
        <v>1641</v>
      </c>
      <c r="AI252">
        <v>150</v>
      </c>
    </row>
    <row r="253" spans="1:27">
      <c r="A253" t="s">
        <v>1642</v>
      </c>
      <c r="B253" t="s">
        <v>80</v>
      </c>
      <c r="C253" s="2" t="s">
        <v>900</v>
      </c>
      <c r="D253" s="2">
        <v>2</v>
      </c>
      <c r="H253" t="s">
        <v>159</v>
      </c>
      <c r="J253" t="s">
        <v>160</v>
      </c>
      <c r="K253" t="s">
        <v>161</v>
      </c>
      <c r="M253" t="s">
        <v>113</v>
      </c>
      <c r="P253" t="s">
        <v>84</v>
      </c>
      <c r="Q253" t="s">
        <v>99</v>
      </c>
      <c r="R253" t="s">
        <v>98</v>
      </c>
      <c r="S253" t="s">
        <v>1643</v>
      </c>
      <c r="T253" t="s">
        <v>92</v>
      </c>
      <c r="V253" t="s">
        <v>93</v>
      </c>
      <c r="W253" t="s">
        <v>182</v>
      </c>
      <c r="Y253" t="s">
        <v>1546</v>
      </c>
      <c r="Z253" s="5"/>
      <c r="AA253" t="s">
        <v>504</v>
      </c>
    </row>
    <row r="254" spans="1:27">
      <c r="A254" t="s">
        <v>1644</v>
      </c>
      <c r="B254" t="s">
        <v>80</v>
      </c>
      <c r="C254" s="2"/>
      <c r="D254" s="2"/>
      <c r="H254" t="s">
        <v>131</v>
      </c>
      <c r="J254" t="s">
        <v>179</v>
      </c>
      <c r="K254" t="s">
        <v>107</v>
      </c>
      <c r="N254" t="s">
        <v>98</v>
      </c>
      <c r="P254" t="s">
        <v>236</v>
      </c>
      <c r="Q254" t="s">
        <v>99</v>
      </c>
      <c r="S254" t="s">
        <v>1645</v>
      </c>
      <c r="T254" t="s">
        <v>100</v>
      </c>
      <c r="V254" t="s">
        <v>164</v>
      </c>
      <c r="W254" t="s">
        <v>118</v>
      </c>
      <c r="Y254" t="s">
        <v>475</v>
      </c>
      <c r="Z254" s="5"/>
      <c r="AA254" t="s">
        <v>323</v>
      </c>
    </row>
    <row r="255" spans="1:26">
      <c r="A255" t="s">
        <v>1646</v>
      </c>
      <c r="B255" t="s">
        <v>80</v>
      </c>
      <c r="C255" s="2"/>
      <c r="D255" s="2"/>
      <c r="E255" t="s">
        <v>98</v>
      </c>
      <c r="H255" t="s">
        <v>816</v>
      </c>
      <c r="J255" t="s">
        <v>106</v>
      </c>
      <c r="K255" t="s">
        <v>107</v>
      </c>
      <c r="P255" t="s">
        <v>84</v>
      </c>
      <c r="T255" t="s">
        <v>100</v>
      </c>
      <c r="Y255" t="s">
        <v>1647</v>
      </c>
      <c r="Z255" s="5"/>
    </row>
    <row r="256" spans="1:47">
      <c r="A256" t="s">
        <v>1648</v>
      </c>
      <c r="B256" t="s">
        <v>80</v>
      </c>
      <c r="C256" s="2" t="s">
        <v>465</v>
      </c>
      <c r="D256" s="2">
        <v>11</v>
      </c>
      <c r="H256" t="s">
        <v>1649</v>
      </c>
      <c r="I256" t="s">
        <v>112</v>
      </c>
      <c r="P256" t="s">
        <v>123</v>
      </c>
      <c r="R256" t="s">
        <v>114</v>
      </c>
      <c r="S256" t="s">
        <v>1650</v>
      </c>
      <c r="T256" t="s">
        <v>116</v>
      </c>
      <c r="V256" t="s">
        <v>108</v>
      </c>
      <c r="W256" t="s">
        <v>522</v>
      </c>
      <c r="Y256" t="s">
        <v>1651</v>
      </c>
      <c r="Z256" s="5"/>
      <c r="AA256" t="s">
        <v>1652</v>
      </c>
      <c r="AB256" t="s">
        <v>185</v>
      </c>
      <c r="AC256">
        <v>30</v>
      </c>
      <c r="AD256" t="s">
        <v>1653</v>
      </c>
      <c r="AE256" t="s">
        <v>1654</v>
      </c>
      <c r="AF256" t="s">
        <v>1655</v>
      </c>
      <c r="AG256" t="s">
        <v>1656</v>
      </c>
      <c r="AH256" t="s">
        <v>1657</v>
      </c>
      <c r="AI256">
        <v>100</v>
      </c>
      <c r="AJ256" t="s">
        <v>1658</v>
      </c>
      <c r="AK256" t="s">
        <v>1659</v>
      </c>
      <c r="AL256" t="s">
        <v>1660</v>
      </c>
      <c r="AM256">
        <v>1300</v>
      </c>
      <c r="AN256" t="s">
        <v>1661</v>
      </c>
      <c r="AO256">
        <v>0</v>
      </c>
      <c r="AP256" t="s">
        <v>1662</v>
      </c>
      <c r="AQ256" t="s">
        <v>1663</v>
      </c>
      <c r="AR256" t="s">
        <v>1564</v>
      </c>
      <c r="AS256" t="s">
        <v>1664</v>
      </c>
      <c r="AT256" t="s">
        <v>1665</v>
      </c>
      <c r="AU256" t="s">
        <v>424</v>
      </c>
    </row>
    <row r="257" spans="1:27">
      <c r="A257" t="s">
        <v>1666</v>
      </c>
      <c r="B257" t="s">
        <v>80</v>
      </c>
      <c r="C257" s="2" t="s">
        <v>273</v>
      </c>
      <c r="D257" s="2">
        <v>1</v>
      </c>
      <c r="H257" t="s">
        <v>274</v>
      </c>
      <c r="J257" t="s">
        <v>106</v>
      </c>
      <c r="K257" t="s">
        <v>107</v>
      </c>
      <c r="M257" t="s">
        <v>83</v>
      </c>
      <c r="P257" t="s">
        <v>123</v>
      </c>
      <c r="R257" t="s">
        <v>98</v>
      </c>
      <c r="T257" t="s">
        <v>86</v>
      </c>
      <c r="U257" t="s">
        <v>101</v>
      </c>
      <c r="V257" t="s">
        <v>108</v>
      </c>
      <c r="Y257" t="s">
        <v>1040</v>
      </c>
      <c r="Z257" s="5" t="s">
        <v>608</v>
      </c>
      <c r="AA257" t="s">
        <v>1667</v>
      </c>
    </row>
    <row r="258" spans="1:29">
      <c r="A258" t="s">
        <v>1668</v>
      </c>
      <c r="B258" t="s">
        <v>80</v>
      </c>
      <c r="C258" s="2" t="s">
        <v>293</v>
      </c>
      <c r="D258" s="2">
        <v>2</v>
      </c>
      <c r="H258" t="s">
        <v>245</v>
      </c>
      <c r="J258" t="s">
        <v>106</v>
      </c>
      <c r="K258" t="s">
        <v>785</v>
      </c>
      <c r="M258" t="s">
        <v>83</v>
      </c>
      <c r="P258" t="s">
        <v>123</v>
      </c>
      <c r="S258" t="s">
        <v>1669</v>
      </c>
      <c r="T258" t="s">
        <v>92</v>
      </c>
      <c r="V258" t="s">
        <v>243</v>
      </c>
      <c r="W258" t="s">
        <v>118</v>
      </c>
      <c r="Y258" t="s">
        <v>243</v>
      </c>
      <c r="Z258" s="5"/>
      <c r="AA258" t="s">
        <v>432</v>
      </c>
      <c r="AB258" t="s">
        <v>1670</v>
      </c>
      <c r="AC258" t="s">
        <v>1671</v>
      </c>
    </row>
    <row r="259" spans="1:35">
      <c r="A259" t="s">
        <v>1672</v>
      </c>
      <c r="B259" t="s">
        <v>80</v>
      </c>
      <c r="C259" s="2"/>
      <c r="D259" s="2"/>
      <c r="H259" t="s">
        <v>344</v>
      </c>
      <c r="N259" t="s">
        <v>98</v>
      </c>
      <c r="Q259" t="s">
        <v>124</v>
      </c>
      <c r="S259" t="s">
        <v>1673</v>
      </c>
      <c r="T259" t="s">
        <v>100</v>
      </c>
      <c r="V259" t="s">
        <v>243</v>
      </c>
      <c r="Y259" t="s">
        <v>1674</v>
      </c>
      <c r="Z259" s="5"/>
      <c r="AA259" t="s">
        <v>1330</v>
      </c>
      <c r="AB259" t="s">
        <v>185</v>
      </c>
      <c r="AC259" t="s">
        <v>749</v>
      </c>
      <c r="AD259" t="s">
        <v>1675</v>
      </c>
      <c r="AE259" t="s">
        <v>1676</v>
      </c>
      <c r="AF259" t="s">
        <v>1677</v>
      </c>
      <c r="AG259" t="s">
        <v>1678</v>
      </c>
      <c r="AH259" t="s">
        <v>1679</v>
      </c>
      <c r="AI259" t="s">
        <v>424</v>
      </c>
    </row>
    <row r="260" spans="1:41">
      <c r="A260" t="s">
        <v>1680</v>
      </c>
      <c r="B260" t="s">
        <v>80</v>
      </c>
      <c r="C260" s="2" t="s">
        <v>741</v>
      </c>
      <c r="D260" s="2">
        <v>13</v>
      </c>
      <c r="E260" t="s">
        <v>98</v>
      </c>
      <c r="H260" t="s">
        <v>1681</v>
      </c>
      <c r="I260" t="s">
        <v>231</v>
      </c>
      <c r="M260" t="s">
        <v>83</v>
      </c>
      <c r="O260" t="s">
        <v>98</v>
      </c>
      <c r="R260" t="s">
        <v>98</v>
      </c>
      <c r="S260" t="s">
        <v>1682</v>
      </c>
      <c r="T260" t="s">
        <v>116</v>
      </c>
      <c r="V260" t="s">
        <v>90</v>
      </c>
      <c r="W260" t="s">
        <v>726</v>
      </c>
      <c r="Y260" t="s">
        <v>1330</v>
      </c>
      <c r="Z260" s="5"/>
      <c r="AA260" t="s">
        <v>843</v>
      </c>
      <c r="AB260" t="s">
        <v>731</v>
      </c>
      <c r="AC260">
        <v>1300</v>
      </c>
      <c r="AD260" t="s">
        <v>185</v>
      </c>
      <c r="AE260">
        <v>30</v>
      </c>
      <c r="AF260" t="s">
        <v>1683</v>
      </c>
      <c r="AG260">
        <v>5</v>
      </c>
      <c r="AH260" t="s">
        <v>1684</v>
      </c>
      <c r="AI260">
        <v>1.6</v>
      </c>
      <c r="AJ260" t="s">
        <v>1102</v>
      </c>
      <c r="AK260">
        <v>30</v>
      </c>
      <c r="AN260" t="s">
        <v>1685</v>
      </c>
      <c r="AO260">
        <v>0.5</v>
      </c>
    </row>
    <row r="261" spans="1:33">
      <c r="A261" t="s">
        <v>1686</v>
      </c>
      <c r="B261" t="s">
        <v>80</v>
      </c>
      <c r="C261" s="2" t="s">
        <v>543</v>
      </c>
      <c r="D261" s="2">
        <v>11</v>
      </c>
      <c r="H261" t="s">
        <v>159</v>
      </c>
      <c r="I261" t="s">
        <v>112</v>
      </c>
      <c r="Q261" t="s">
        <v>124</v>
      </c>
      <c r="S261" t="s">
        <v>1682</v>
      </c>
      <c r="T261" t="s">
        <v>225</v>
      </c>
      <c r="V261" t="s">
        <v>108</v>
      </c>
      <c r="W261" t="s">
        <v>270</v>
      </c>
      <c r="Y261" t="s">
        <v>574</v>
      </c>
      <c r="Z261" s="5"/>
      <c r="AA261" t="s">
        <v>840</v>
      </c>
      <c r="AB261" t="s">
        <v>185</v>
      </c>
      <c r="AC261">
        <v>65</v>
      </c>
      <c r="AD261" t="s">
        <v>1687</v>
      </c>
      <c r="AE261" t="s">
        <v>1688</v>
      </c>
      <c r="AF261" t="s">
        <v>1689</v>
      </c>
      <c r="AG261" t="s">
        <v>1690</v>
      </c>
    </row>
    <row r="262" spans="1:31">
      <c r="A262" t="s">
        <v>1691</v>
      </c>
      <c r="B262" t="s">
        <v>80</v>
      </c>
      <c r="C262" s="2" t="s">
        <v>348</v>
      </c>
      <c r="D262" s="2">
        <v>1</v>
      </c>
      <c r="H262" t="s">
        <v>111</v>
      </c>
      <c r="J262" t="s">
        <v>179</v>
      </c>
      <c r="K262" t="s">
        <v>107</v>
      </c>
      <c r="M262" t="s">
        <v>139</v>
      </c>
      <c r="P262" t="s">
        <v>901</v>
      </c>
      <c r="R262" t="s">
        <v>98</v>
      </c>
      <c r="S262" t="s">
        <v>1692</v>
      </c>
      <c r="T262" t="s">
        <v>86</v>
      </c>
      <c r="V262" t="s">
        <v>108</v>
      </c>
      <c r="W262" t="s">
        <v>358</v>
      </c>
      <c r="Y262" t="s">
        <v>665</v>
      </c>
      <c r="Z262" s="5"/>
      <c r="AA262" t="s">
        <v>369</v>
      </c>
      <c r="AB262" t="s">
        <v>1693</v>
      </c>
      <c r="AC262" t="s">
        <v>1694</v>
      </c>
      <c r="AD262" t="s">
        <v>1042</v>
      </c>
      <c r="AE262" t="s">
        <v>1695</v>
      </c>
    </row>
    <row r="263" spans="1:35">
      <c r="A263" t="s">
        <v>1696</v>
      </c>
      <c r="B263" t="s">
        <v>80</v>
      </c>
      <c r="C263" s="2" t="s">
        <v>96</v>
      </c>
      <c r="D263" s="2">
        <v>2</v>
      </c>
      <c r="H263" t="s">
        <v>131</v>
      </c>
      <c r="J263" t="s">
        <v>179</v>
      </c>
      <c r="K263" t="s">
        <v>107</v>
      </c>
      <c r="P263" t="s">
        <v>236</v>
      </c>
      <c r="Q263" t="s">
        <v>99</v>
      </c>
      <c r="R263" t="s">
        <v>98</v>
      </c>
      <c r="S263" t="s">
        <v>1697</v>
      </c>
      <c r="T263" t="s">
        <v>92</v>
      </c>
      <c r="V263" t="s">
        <v>269</v>
      </c>
      <c r="W263" t="s">
        <v>919</v>
      </c>
      <c r="Y263" t="s">
        <v>704</v>
      </c>
      <c r="Z263" s="5"/>
      <c r="AA263" t="s">
        <v>1131</v>
      </c>
      <c r="AB263" t="s">
        <v>185</v>
      </c>
      <c r="AC263">
        <v>10</v>
      </c>
      <c r="AD263" t="s">
        <v>1698</v>
      </c>
      <c r="AE263">
        <v>50</v>
      </c>
      <c r="AF263" t="s">
        <v>1699</v>
      </c>
      <c r="AG263" t="s">
        <v>1700</v>
      </c>
      <c r="AH263" t="s">
        <v>1701</v>
      </c>
      <c r="AI263" t="s">
        <v>1702</v>
      </c>
    </row>
    <row r="264" spans="1:26">
      <c r="A264" t="s">
        <v>1703</v>
      </c>
      <c r="B264" t="s">
        <v>80</v>
      </c>
      <c r="C264" s="2" t="s">
        <v>791</v>
      </c>
      <c r="D264" s="2">
        <v>12</v>
      </c>
      <c r="E264" t="s">
        <v>98</v>
      </c>
      <c r="H264" t="s">
        <v>1704</v>
      </c>
      <c r="J264" t="s">
        <v>106</v>
      </c>
      <c r="P264" t="s">
        <v>84</v>
      </c>
      <c r="T264" t="s">
        <v>100</v>
      </c>
      <c r="W264" t="s">
        <v>1074</v>
      </c>
      <c r="Z264" s="5"/>
    </row>
    <row r="265" spans="1:27">
      <c r="A265" t="s">
        <v>1705</v>
      </c>
      <c r="B265" t="s">
        <v>80</v>
      </c>
      <c r="C265" s="2" t="s">
        <v>317</v>
      </c>
      <c r="D265" s="2">
        <v>300</v>
      </c>
      <c r="H265" t="s">
        <v>1145</v>
      </c>
      <c r="J265" t="s">
        <v>106</v>
      </c>
      <c r="K265" t="s">
        <v>107</v>
      </c>
      <c r="L265" t="s">
        <v>102</v>
      </c>
      <c r="M265" t="s">
        <v>139</v>
      </c>
      <c r="P265" t="s">
        <v>84</v>
      </c>
      <c r="Q265" t="s">
        <v>99</v>
      </c>
      <c r="S265" t="s">
        <v>1697</v>
      </c>
      <c r="T265" t="s">
        <v>86</v>
      </c>
      <c r="V265" t="s">
        <v>127</v>
      </c>
      <c r="W265" t="s">
        <v>350</v>
      </c>
      <c r="Z265" s="5"/>
      <c r="AA265" t="s">
        <v>1706</v>
      </c>
    </row>
    <row r="266" spans="1:27">
      <c r="A266" t="s">
        <v>1707</v>
      </c>
      <c r="B266" t="s">
        <v>80</v>
      </c>
      <c r="C266" s="2" t="s">
        <v>900</v>
      </c>
      <c r="D266" s="2">
        <v>11</v>
      </c>
      <c r="H266" t="s">
        <v>318</v>
      </c>
      <c r="I266" t="s">
        <v>112</v>
      </c>
      <c r="O266" t="s">
        <v>98</v>
      </c>
      <c r="P266" t="s">
        <v>236</v>
      </c>
      <c r="Q266" t="s">
        <v>99</v>
      </c>
      <c r="R266" t="s">
        <v>114</v>
      </c>
      <c r="S266" t="s">
        <v>1708</v>
      </c>
      <c r="T266" t="s">
        <v>116</v>
      </c>
      <c r="V266" t="s">
        <v>164</v>
      </c>
      <c r="Y266" t="s">
        <v>1709</v>
      </c>
      <c r="Z266" s="5"/>
      <c r="AA266" t="s">
        <v>1456</v>
      </c>
    </row>
    <row r="267" spans="1:27">
      <c r="A267" t="s">
        <v>1710</v>
      </c>
      <c r="B267" t="s">
        <v>80</v>
      </c>
      <c r="C267" s="2" t="s">
        <v>293</v>
      </c>
      <c r="D267" s="2">
        <v>100</v>
      </c>
      <c r="H267" t="s">
        <v>245</v>
      </c>
      <c r="J267" t="s">
        <v>106</v>
      </c>
      <c r="K267" t="s">
        <v>107</v>
      </c>
      <c r="M267" t="s">
        <v>139</v>
      </c>
      <c r="P267" t="s">
        <v>84</v>
      </c>
      <c r="R267" t="s">
        <v>98</v>
      </c>
      <c r="S267" t="s">
        <v>1711</v>
      </c>
      <c r="T267" t="s">
        <v>116</v>
      </c>
      <c r="V267" t="s">
        <v>1264</v>
      </c>
      <c r="W267" t="s">
        <v>474</v>
      </c>
      <c r="X267" t="s">
        <v>1712</v>
      </c>
      <c r="Y267" t="s">
        <v>1713</v>
      </c>
      <c r="Z267" s="5"/>
      <c r="AA267" t="s">
        <v>459</v>
      </c>
    </row>
    <row r="268" spans="1:27">
      <c r="A268" t="s">
        <v>1714</v>
      </c>
      <c r="B268" t="s">
        <v>80</v>
      </c>
      <c r="C268" s="2" t="s">
        <v>940</v>
      </c>
      <c r="D268" s="2">
        <v>2</v>
      </c>
      <c r="H268" t="s">
        <v>131</v>
      </c>
      <c r="J268" t="s">
        <v>106</v>
      </c>
      <c r="K268" t="s">
        <v>107</v>
      </c>
      <c r="P268" t="s">
        <v>84</v>
      </c>
      <c r="Q268" t="s">
        <v>99</v>
      </c>
      <c r="S268" t="s">
        <v>541</v>
      </c>
      <c r="T268" t="s">
        <v>92</v>
      </c>
      <c r="V268" t="s">
        <v>117</v>
      </c>
      <c r="W268" t="s">
        <v>584</v>
      </c>
      <c r="Y268" t="s">
        <v>1275</v>
      </c>
      <c r="Z268" s="5"/>
      <c r="AA268" t="s">
        <v>151</v>
      </c>
    </row>
    <row r="269" spans="1:27">
      <c r="A269" t="s">
        <v>1715</v>
      </c>
      <c r="B269" t="s">
        <v>80</v>
      </c>
      <c r="C269" s="2" t="s">
        <v>348</v>
      </c>
      <c r="D269" s="2">
        <v>3</v>
      </c>
      <c r="H269" t="s">
        <v>318</v>
      </c>
      <c r="P269" t="s">
        <v>236</v>
      </c>
      <c r="Q269" t="s">
        <v>124</v>
      </c>
      <c r="S269" t="s">
        <v>1716</v>
      </c>
      <c r="T269" t="s">
        <v>100</v>
      </c>
      <c r="V269" t="s">
        <v>117</v>
      </c>
      <c r="X269" t="s">
        <v>248</v>
      </c>
      <c r="Y269" t="s">
        <v>1210</v>
      </c>
      <c r="Z269" s="5"/>
      <c r="AA269" t="s">
        <v>1717</v>
      </c>
    </row>
    <row r="270" spans="1:37">
      <c r="A270" t="s">
        <v>1718</v>
      </c>
      <c r="B270" t="s">
        <v>80</v>
      </c>
      <c r="C270" s="2"/>
      <c r="D270" s="2"/>
      <c r="E270" t="s">
        <v>98</v>
      </c>
      <c r="H270" t="s">
        <v>540</v>
      </c>
      <c r="P270" t="s">
        <v>84</v>
      </c>
      <c r="R270" t="s">
        <v>98</v>
      </c>
      <c r="S270" t="s">
        <v>541</v>
      </c>
      <c r="T270" t="s">
        <v>116</v>
      </c>
      <c r="U270" t="s">
        <v>101</v>
      </c>
      <c r="Y270" t="s">
        <v>1561</v>
      </c>
      <c r="Z270" s="5"/>
      <c r="AA270" t="s">
        <v>459</v>
      </c>
      <c r="AB270" t="s">
        <v>1719</v>
      </c>
      <c r="AC270">
        <v>500</v>
      </c>
      <c r="AD270" t="s">
        <v>1720</v>
      </c>
      <c r="AE270">
        <v>0.4</v>
      </c>
      <c r="AF270" t="s">
        <v>1721</v>
      </c>
      <c r="AG270">
        <v>150</v>
      </c>
      <c r="AH270" t="s">
        <v>1722</v>
      </c>
      <c r="AI270">
        <v>3</v>
      </c>
      <c r="AJ270" t="s">
        <v>1477</v>
      </c>
      <c r="AK270">
        <v>200</v>
      </c>
    </row>
    <row r="271" spans="1:31">
      <c r="A271" t="s">
        <v>1723</v>
      </c>
      <c r="B271" t="s">
        <v>80</v>
      </c>
      <c r="C271" s="2" t="s">
        <v>177</v>
      </c>
      <c r="D271" s="2">
        <v>11</v>
      </c>
      <c r="H271" t="s">
        <v>82</v>
      </c>
      <c r="I271" t="s">
        <v>112</v>
      </c>
      <c r="O271" t="s">
        <v>98</v>
      </c>
      <c r="P271" t="s">
        <v>123</v>
      </c>
      <c r="Q271" t="s">
        <v>99</v>
      </c>
      <c r="T271" t="s">
        <v>86</v>
      </c>
      <c r="Z271" s="5"/>
      <c r="AB271" t="s">
        <v>1724</v>
      </c>
      <c r="AC271">
        <f>-120-160-200</f>
        <v>-480</v>
      </c>
      <c r="AD271" t="s">
        <v>1160</v>
      </c>
      <c r="AE271">
        <v>4</v>
      </c>
    </row>
    <row r="272" spans="1:27">
      <c r="A272" t="s">
        <v>1725</v>
      </c>
      <c r="B272" t="s">
        <v>80</v>
      </c>
      <c r="C272" s="2" t="s">
        <v>158</v>
      </c>
      <c r="D272" s="2">
        <v>100</v>
      </c>
      <c r="H272" t="s">
        <v>318</v>
      </c>
      <c r="M272" t="s">
        <v>113</v>
      </c>
      <c r="N272" t="s">
        <v>98</v>
      </c>
      <c r="P272" t="s">
        <v>84</v>
      </c>
      <c r="Q272" t="s">
        <v>99</v>
      </c>
      <c r="S272" t="s">
        <v>1726</v>
      </c>
      <c r="T272" t="s">
        <v>86</v>
      </c>
      <c r="V272" t="s">
        <v>108</v>
      </c>
      <c r="W272" t="s">
        <v>919</v>
      </c>
      <c r="Z272" s="5"/>
      <c r="AA272" t="s">
        <v>1620</v>
      </c>
    </row>
    <row r="273" spans="1:33">
      <c r="A273" t="s">
        <v>1727</v>
      </c>
      <c r="B273" t="s">
        <v>80</v>
      </c>
      <c r="C273" s="2" t="s">
        <v>209</v>
      </c>
      <c r="D273" s="2">
        <v>2</v>
      </c>
      <c r="H273" t="s">
        <v>245</v>
      </c>
      <c r="J273" t="s">
        <v>106</v>
      </c>
      <c r="K273" t="s">
        <v>107</v>
      </c>
      <c r="M273" t="s">
        <v>113</v>
      </c>
      <c r="P273" t="s">
        <v>84</v>
      </c>
      <c r="Q273" t="s">
        <v>124</v>
      </c>
      <c r="S273" t="s">
        <v>1728</v>
      </c>
      <c r="T273" t="s">
        <v>92</v>
      </c>
      <c r="V273" t="s">
        <v>243</v>
      </c>
      <c r="W273" t="s">
        <v>947</v>
      </c>
      <c r="Y273" t="s">
        <v>243</v>
      </c>
      <c r="Z273" s="5"/>
      <c r="AA273" t="s">
        <v>102</v>
      </c>
      <c r="AB273" t="s">
        <v>1729</v>
      </c>
      <c r="AC273" t="s">
        <v>1730</v>
      </c>
      <c r="AD273" t="s">
        <v>1731</v>
      </c>
      <c r="AE273" t="s">
        <v>1732</v>
      </c>
      <c r="AF273" t="s">
        <v>185</v>
      </c>
      <c r="AG273">
        <v>8</v>
      </c>
    </row>
    <row r="274" spans="1:35">
      <c r="A274" t="s">
        <v>1733</v>
      </c>
      <c r="B274" t="s">
        <v>80</v>
      </c>
      <c r="C274" s="2" t="s">
        <v>177</v>
      </c>
      <c r="D274" s="2">
        <v>3</v>
      </c>
      <c r="H274" t="s">
        <v>82</v>
      </c>
      <c r="T274" t="s">
        <v>100</v>
      </c>
      <c r="Z274" s="5"/>
      <c r="AB274" t="s">
        <v>1734</v>
      </c>
      <c r="AC274" t="s">
        <v>1735</v>
      </c>
      <c r="AD274" t="s">
        <v>1736</v>
      </c>
      <c r="AE274" t="s">
        <v>1158</v>
      </c>
      <c r="AF274" t="s">
        <v>1737</v>
      </c>
      <c r="AG274">
        <v>10</v>
      </c>
      <c r="AH274" t="s">
        <v>1738</v>
      </c>
      <c r="AI274" t="s">
        <v>1739</v>
      </c>
    </row>
    <row r="275" spans="1:45">
      <c r="A275" t="s">
        <v>1740</v>
      </c>
      <c r="B275" t="s">
        <v>80</v>
      </c>
      <c r="C275" s="2" t="s">
        <v>209</v>
      </c>
      <c r="D275" s="2">
        <v>11</v>
      </c>
      <c r="H275" t="s">
        <v>131</v>
      </c>
      <c r="I275" t="s">
        <v>112</v>
      </c>
      <c r="J275" t="s">
        <v>106</v>
      </c>
      <c r="K275" t="s">
        <v>161</v>
      </c>
      <c r="M275" t="s">
        <v>113</v>
      </c>
      <c r="O275" t="s">
        <v>98</v>
      </c>
      <c r="P275" t="s">
        <v>123</v>
      </c>
      <c r="Q275" t="s">
        <v>99</v>
      </c>
      <c r="R275" t="s">
        <v>114</v>
      </c>
      <c r="S275" t="s">
        <v>1741</v>
      </c>
      <c r="T275" t="s">
        <v>116</v>
      </c>
      <c r="V275" t="s">
        <v>357</v>
      </c>
      <c r="W275" t="s">
        <v>358</v>
      </c>
      <c r="X275" t="s">
        <v>1742</v>
      </c>
      <c r="Y275" t="s">
        <v>1743</v>
      </c>
      <c r="Z275" s="5"/>
      <c r="AA275" t="s">
        <v>1744</v>
      </c>
      <c r="AB275" t="s">
        <v>1745</v>
      </c>
      <c r="AC275" t="s">
        <v>1746</v>
      </c>
      <c r="AD275" t="s">
        <v>1747</v>
      </c>
      <c r="AE275" t="s">
        <v>1748</v>
      </c>
      <c r="AF275" t="s">
        <v>1749</v>
      </c>
      <c r="AG275">
        <v>1200</v>
      </c>
      <c r="AH275" t="s">
        <v>1750</v>
      </c>
      <c r="AI275" t="s">
        <v>1751</v>
      </c>
      <c r="AJ275" t="s">
        <v>1752</v>
      </c>
      <c r="AK275" t="s">
        <v>1753</v>
      </c>
      <c r="AL275" t="s">
        <v>944</v>
      </c>
      <c r="AM275">
        <f>-60-60-60</f>
        <v>-180</v>
      </c>
      <c r="AN275" t="s">
        <v>1754</v>
      </c>
      <c r="AO275" t="s">
        <v>1742</v>
      </c>
      <c r="AP275" t="s">
        <v>1755</v>
      </c>
      <c r="AQ275" t="s">
        <v>1756</v>
      </c>
      <c r="AR275" t="s">
        <v>1757</v>
      </c>
      <c r="AS275" t="s">
        <v>1758</v>
      </c>
    </row>
    <row r="276" spans="1:27">
      <c r="A276" t="s">
        <v>1759</v>
      </c>
      <c r="B276" t="s">
        <v>80</v>
      </c>
      <c r="C276" s="2" t="s">
        <v>110</v>
      </c>
      <c r="D276" s="2">
        <v>1</v>
      </c>
      <c r="H276" t="s">
        <v>131</v>
      </c>
      <c r="J276" t="s">
        <v>106</v>
      </c>
      <c r="K276" t="s">
        <v>107</v>
      </c>
      <c r="M276" t="s">
        <v>113</v>
      </c>
      <c r="O276" t="s">
        <v>98</v>
      </c>
      <c r="P276" t="s">
        <v>84</v>
      </c>
      <c r="Q276" t="s">
        <v>99</v>
      </c>
      <c r="R276" t="s">
        <v>98</v>
      </c>
      <c r="S276" t="s">
        <v>1760</v>
      </c>
      <c r="T276" t="s">
        <v>86</v>
      </c>
      <c r="V276" t="s">
        <v>117</v>
      </c>
      <c r="W276" t="s">
        <v>1292</v>
      </c>
      <c r="Y276" t="s">
        <v>1581</v>
      </c>
      <c r="Z276" s="5"/>
      <c r="AA276" t="s">
        <v>1761</v>
      </c>
    </row>
    <row r="277" spans="1:27">
      <c r="A277" t="s">
        <v>1762</v>
      </c>
      <c r="B277" t="s">
        <v>80</v>
      </c>
      <c r="C277" s="2" t="s">
        <v>158</v>
      </c>
      <c r="D277" s="2">
        <v>200</v>
      </c>
      <c r="H277" t="s">
        <v>97</v>
      </c>
      <c r="P277" t="s">
        <v>84</v>
      </c>
      <c r="Q277" t="s">
        <v>124</v>
      </c>
      <c r="R277" t="s">
        <v>98</v>
      </c>
      <c r="S277" t="s">
        <v>1763</v>
      </c>
      <c r="T277" t="s">
        <v>92</v>
      </c>
      <c r="U277" t="s">
        <v>101</v>
      </c>
      <c r="V277" t="s">
        <v>90</v>
      </c>
      <c r="W277" t="s">
        <v>1017</v>
      </c>
      <c r="Y277" t="s">
        <v>903</v>
      </c>
      <c r="Z277" s="5"/>
      <c r="AA277" t="s">
        <v>459</v>
      </c>
    </row>
    <row r="278" spans="1:26">
      <c r="A278" t="s">
        <v>1764</v>
      </c>
      <c r="B278" t="s">
        <v>80</v>
      </c>
      <c r="C278" s="2" t="s">
        <v>223</v>
      </c>
      <c r="D278" s="2">
        <v>3</v>
      </c>
      <c r="H278" t="s">
        <v>82</v>
      </c>
      <c r="N278" t="s">
        <v>98</v>
      </c>
      <c r="T278" t="s">
        <v>175</v>
      </c>
      <c r="Z278" s="5"/>
    </row>
    <row r="279" spans="1:27">
      <c r="A279" t="s">
        <v>1765</v>
      </c>
      <c r="B279" t="s">
        <v>80</v>
      </c>
      <c r="C279" s="2" t="s">
        <v>696</v>
      </c>
      <c r="D279" s="2">
        <v>11</v>
      </c>
      <c r="H279" t="s">
        <v>318</v>
      </c>
      <c r="I279" t="s">
        <v>112</v>
      </c>
      <c r="Q279" t="s">
        <v>124</v>
      </c>
      <c r="S279" t="s">
        <v>1766</v>
      </c>
      <c r="T279" t="s">
        <v>116</v>
      </c>
      <c r="V279" t="s">
        <v>357</v>
      </c>
      <c r="Y279" t="s">
        <v>1767</v>
      </c>
      <c r="Z279" s="5"/>
      <c r="AA279" t="s">
        <v>868</v>
      </c>
    </row>
    <row r="280" spans="1:27">
      <c r="A280" t="s">
        <v>1768</v>
      </c>
      <c r="B280" t="s">
        <v>80</v>
      </c>
      <c r="C280" s="2" t="s">
        <v>153</v>
      </c>
      <c r="D280" s="2">
        <v>1</v>
      </c>
      <c r="H280" t="s">
        <v>318</v>
      </c>
      <c r="N280" t="s">
        <v>98</v>
      </c>
      <c r="Q280" t="s">
        <v>124</v>
      </c>
      <c r="R280" t="s">
        <v>114</v>
      </c>
      <c r="T280" t="s">
        <v>116</v>
      </c>
      <c r="V280" t="s">
        <v>1384</v>
      </c>
      <c r="Y280" t="s">
        <v>555</v>
      </c>
      <c r="Z280" s="5"/>
      <c r="AA280" t="s">
        <v>136</v>
      </c>
    </row>
    <row r="281" spans="1:27">
      <c r="A281" t="s">
        <v>1769</v>
      </c>
      <c r="B281" t="s">
        <v>80</v>
      </c>
      <c r="C281" s="2" t="s">
        <v>295</v>
      </c>
      <c r="D281" s="2">
        <v>200</v>
      </c>
      <c r="H281" t="s">
        <v>230</v>
      </c>
      <c r="Q281" t="s">
        <v>124</v>
      </c>
      <c r="S281" t="s">
        <v>1770</v>
      </c>
      <c r="T281" t="s">
        <v>92</v>
      </c>
      <c r="V281" t="s">
        <v>164</v>
      </c>
      <c r="W281" t="s">
        <v>867</v>
      </c>
      <c r="Y281" t="s">
        <v>276</v>
      </c>
      <c r="Z281" s="5"/>
      <c r="AA281" t="s">
        <v>393</v>
      </c>
    </row>
    <row r="282" spans="1:27">
      <c r="A282" t="s">
        <v>1771</v>
      </c>
      <c r="B282" t="s">
        <v>80</v>
      </c>
      <c r="C282" s="2" t="s">
        <v>782</v>
      </c>
      <c r="D282" s="2">
        <v>3</v>
      </c>
      <c r="H282" t="s">
        <v>131</v>
      </c>
      <c r="J282" t="s">
        <v>106</v>
      </c>
      <c r="K282" t="s">
        <v>107</v>
      </c>
      <c r="M282" t="s">
        <v>113</v>
      </c>
      <c r="P282" t="s">
        <v>84</v>
      </c>
      <c r="Q282" t="s">
        <v>99</v>
      </c>
      <c r="R282" t="s">
        <v>98</v>
      </c>
      <c r="T282" t="s">
        <v>86</v>
      </c>
      <c r="V282" t="s">
        <v>473</v>
      </c>
      <c r="W282" t="s">
        <v>519</v>
      </c>
      <c r="Y282" t="s">
        <v>1772</v>
      </c>
      <c r="Z282" s="5"/>
      <c r="AA282" t="s">
        <v>1773</v>
      </c>
    </row>
    <row r="283" spans="1:27">
      <c r="A283" t="s">
        <v>1774</v>
      </c>
      <c r="B283" t="s">
        <v>80</v>
      </c>
      <c r="C283" s="2" t="s">
        <v>819</v>
      </c>
      <c r="D283" s="2">
        <v>11</v>
      </c>
      <c r="H283" t="s">
        <v>131</v>
      </c>
      <c r="I283" t="s">
        <v>112</v>
      </c>
      <c r="J283" t="s">
        <v>106</v>
      </c>
      <c r="K283" t="s">
        <v>107</v>
      </c>
      <c r="M283" t="s">
        <v>113</v>
      </c>
      <c r="P283" t="s">
        <v>84</v>
      </c>
      <c r="Q283" t="s">
        <v>99</v>
      </c>
      <c r="R283" t="s">
        <v>98</v>
      </c>
      <c r="S283" t="s">
        <v>1775</v>
      </c>
      <c r="T283" t="s">
        <v>86</v>
      </c>
      <c r="V283" t="s">
        <v>664</v>
      </c>
      <c r="W283" t="s">
        <v>270</v>
      </c>
      <c r="Y283" t="s">
        <v>1776</v>
      </c>
      <c r="Z283" s="5"/>
      <c r="AA283" t="s">
        <v>469</v>
      </c>
    </row>
    <row r="284" spans="1:41">
      <c r="A284" t="s">
        <v>1777</v>
      </c>
      <c r="B284" t="s">
        <v>80</v>
      </c>
      <c r="C284" s="2" t="s">
        <v>142</v>
      </c>
      <c r="D284" s="2">
        <v>1</v>
      </c>
      <c r="H284" t="s">
        <v>131</v>
      </c>
      <c r="J284" t="s">
        <v>106</v>
      </c>
      <c r="K284" t="s">
        <v>107</v>
      </c>
      <c r="M284" t="s">
        <v>113</v>
      </c>
      <c r="O284" t="s">
        <v>98</v>
      </c>
      <c r="P284" t="s">
        <v>84</v>
      </c>
      <c r="R284" t="s">
        <v>98</v>
      </c>
      <c r="S284" t="s">
        <v>1778</v>
      </c>
      <c r="T284" t="s">
        <v>86</v>
      </c>
      <c r="V284" t="s">
        <v>117</v>
      </c>
      <c r="W284" t="s">
        <v>1779</v>
      </c>
      <c r="Y284" t="s">
        <v>990</v>
      </c>
      <c r="Z284" s="5"/>
      <c r="AA284" t="s">
        <v>136</v>
      </c>
      <c r="AB284" t="s">
        <v>983</v>
      </c>
      <c r="AC284" t="s">
        <v>1780</v>
      </c>
      <c r="AD284" t="s">
        <v>730</v>
      </c>
      <c r="AE284" t="s">
        <v>1781</v>
      </c>
      <c r="AF284" t="s">
        <v>1782</v>
      </c>
      <c r="AG284">
        <v>1200</v>
      </c>
      <c r="AH284" t="s">
        <v>1783</v>
      </c>
      <c r="AI284">
        <v>0.2</v>
      </c>
      <c r="AJ284" t="s">
        <v>1784</v>
      </c>
      <c r="AK284" t="s">
        <v>1125</v>
      </c>
      <c r="AL284" t="s">
        <v>1613</v>
      </c>
      <c r="AM284" t="s">
        <v>1785</v>
      </c>
      <c r="AN284" t="s">
        <v>1786</v>
      </c>
      <c r="AO284" t="s">
        <v>1779</v>
      </c>
    </row>
    <row r="285" spans="1:31">
      <c r="A285" t="s">
        <v>1787</v>
      </c>
      <c r="B285" t="s">
        <v>80</v>
      </c>
      <c r="C285" s="2" t="s">
        <v>552</v>
      </c>
      <c r="D285" s="2">
        <v>2</v>
      </c>
      <c r="H285" t="s">
        <v>245</v>
      </c>
      <c r="J285" t="s">
        <v>106</v>
      </c>
      <c r="K285" t="s">
        <v>785</v>
      </c>
      <c r="M285" t="s">
        <v>83</v>
      </c>
      <c r="P285" t="s">
        <v>123</v>
      </c>
      <c r="S285" t="s">
        <v>1788</v>
      </c>
      <c r="T285" t="s">
        <v>92</v>
      </c>
      <c r="V285" t="s">
        <v>243</v>
      </c>
      <c r="W285" t="s">
        <v>843</v>
      </c>
      <c r="Y285" t="s">
        <v>1789</v>
      </c>
      <c r="Z285" s="5"/>
      <c r="AB285" t="s">
        <v>983</v>
      </c>
      <c r="AC285" t="s">
        <v>1790</v>
      </c>
      <c r="AD285" t="s">
        <v>1791</v>
      </c>
      <c r="AE285" t="s">
        <v>1792</v>
      </c>
    </row>
    <row r="286" spans="1:27">
      <c r="A286" t="s">
        <v>1793</v>
      </c>
      <c r="B286" t="s">
        <v>80</v>
      </c>
      <c r="C286" s="2"/>
      <c r="D286" s="2"/>
      <c r="H286" t="s">
        <v>344</v>
      </c>
      <c r="J286" t="s">
        <v>179</v>
      </c>
      <c r="K286" t="s">
        <v>180</v>
      </c>
      <c r="N286" t="s">
        <v>98</v>
      </c>
      <c r="P286" t="s">
        <v>123</v>
      </c>
      <c r="Q286" t="s">
        <v>124</v>
      </c>
      <c r="S286" t="s">
        <v>1794</v>
      </c>
      <c r="T286" t="s">
        <v>100</v>
      </c>
      <c r="V286" t="s">
        <v>243</v>
      </c>
      <c r="W286" t="s">
        <v>1111</v>
      </c>
      <c r="Z286" s="5"/>
      <c r="AA286" t="s">
        <v>556</v>
      </c>
    </row>
    <row r="287" spans="1:43">
      <c r="A287" t="s">
        <v>1795</v>
      </c>
      <c r="B287" t="s">
        <v>80</v>
      </c>
      <c r="C287" s="2" t="s">
        <v>552</v>
      </c>
      <c r="D287" s="2">
        <v>11</v>
      </c>
      <c r="H287" t="s">
        <v>131</v>
      </c>
      <c r="I287" t="s">
        <v>112</v>
      </c>
      <c r="J287" t="s">
        <v>106</v>
      </c>
      <c r="K287" t="s">
        <v>180</v>
      </c>
      <c r="P287" t="s">
        <v>123</v>
      </c>
      <c r="Q287" t="s">
        <v>99</v>
      </c>
      <c r="S287" t="s">
        <v>1796</v>
      </c>
      <c r="T287" t="s">
        <v>116</v>
      </c>
      <c r="V287" t="s">
        <v>357</v>
      </c>
      <c r="W287" t="s">
        <v>867</v>
      </c>
      <c r="Y287" t="s">
        <v>1561</v>
      </c>
      <c r="Z287" s="5"/>
      <c r="AA287" t="s">
        <v>1797</v>
      </c>
      <c r="AB287" t="s">
        <v>1798</v>
      </c>
      <c r="AC287" t="s">
        <v>1799</v>
      </c>
      <c r="AD287" t="s">
        <v>1800</v>
      </c>
      <c r="AE287">
        <v>1200</v>
      </c>
      <c r="AF287" t="s">
        <v>1801</v>
      </c>
      <c r="AG287" t="s">
        <v>1802</v>
      </c>
      <c r="AH287" t="s">
        <v>1803</v>
      </c>
      <c r="AI287" t="s">
        <v>1804</v>
      </c>
      <c r="AJ287" t="s">
        <v>185</v>
      </c>
      <c r="AK287" t="s">
        <v>1805</v>
      </c>
      <c r="AL287" t="s">
        <v>1806</v>
      </c>
      <c r="AM287" t="s">
        <v>1807</v>
      </c>
      <c r="AN287" t="s">
        <v>1808</v>
      </c>
      <c r="AO287" t="s">
        <v>1809</v>
      </c>
      <c r="AP287" t="s">
        <v>1810</v>
      </c>
      <c r="AQ287" t="s">
        <v>1799</v>
      </c>
    </row>
    <row r="288" spans="1:47">
      <c r="A288" t="s">
        <v>1811</v>
      </c>
      <c r="B288" t="s">
        <v>80</v>
      </c>
      <c r="C288" s="2" t="s">
        <v>430</v>
      </c>
      <c r="D288" s="2">
        <v>1</v>
      </c>
      <c r="H288" t="s">
        <v>296</v>
      </c>
      <c r="M288" t="s">
        <v>83</v>
      </c>
      <c r="P288" t="s">
        <v>84</v>
      </c>
      <c r="Q288" t="s">
        <v>124</v>
      </c>
      <c r="S288" t="s">
        <v>1812</v>
      </c>
      <c r="T288" t="s">
        <v>86</v>
      </c>
      <c r="V288" t="s">
        <v>117</v>
      </c>
      <c r="W288" t="s">
        <v>376</v>
      </c>
      <c r="Y288" t="s">
        <v>1813</v>
      </c>
      <c r="Z288" s="5"/>
      <c r="AA288" t="s">
        <v>523</v>
      </c>
      <c r="AB288" t="s">
        <v>250</v>
      </c>
      <c r="AC288" t="s">
        <v>1814</v>
      </c>
      <c r="AD288" t="s">
        <v>1684</v>
      </c>
      <c r="AE288" t="s">
        <v>1815</v>
      </c>
      <c r="AF288" t="s">
        <v>1683</v>
      </c>
      <c r="AG288" t="s">
        <v>1816</v>
      </c>
      <c r="AH288" t="s">
        <v>752</v>
      </c>
      <c r="AI288" t="s">
        <v>1817</v>
      </c>
      <c r="AJ288" t="s">
        <v>185</v>
      </c>
      <c r="AK288">
        <v>16</v>
      </c>
      <c r="AL288" t="s">
        <v>1818</v>
      </c>
      <c r="AM288" t="s">
        <v>1819</v>
      </c>
      <c r="AN288" t="s">
        <v>201</v>
      </c>
      <c r="AO288" t="s">
        <v>379</v>
      </c>
      <c r="AP288" t="s">
        <v>730</v>
      </c>
      <c r="AQ288" t="s">
        <v>1820</v>
      </c>
      <c r="AR288" t="s">
        <v>970</v>
      </c>
      <c r="AS288" t="s">
        <v>934</v>
      </c>
      <c r="AT288" t="s">
        <v>311</v>
      </c>
      <c r="AU288" t="s">
        <v>424</v>
      </c>
    </row>
    <row r="289" spans="1:27">
      <c r="A289" t="s">
        <v>1821</v>
      </c>
      <c r="B289" t="s">
        <v>80</v>
      </c>
      <c r="C289" s="2"/>
      <c r="D289" s="2"/>
      <c r="H289" t="s">
        <v>344</v>
      </c>
      <c r="M289" t="s">
        <v>113</v>
      </c>
      <c r="N289" t="s">
        <v>98</v>
      </c>
      <c r="P289" t="s">
        <v>84</v>
      </c>
      <c r="Q289" t="s">
        <v>124</v>
      </c>
      <c r="S289" t="s">
        <v>1822</v>
      </c>
      <c r="T289" t="s">
        <v>92</v>
      </c>
      <c r="V289" t="s">
        <v>102</v>
      </c>
      <c r="Y289" t="s">
        <v>922</v>
      </c>
      <c r="Z289" s="5"/>
      <c r="AA289" t="s">
        <v>1797</v>
      </c>
    </row>
    <row r="290" spans="1:37">
      <c r="A290" t="s">
        <v>1823</v>
      </c>
      <c r="B290" t="s">
        <v>80</v>
      </c>
      <c r="C290" s="2" t="s">
        <v>675</v>
      </c>
      <c r="D290" s="2">
        <v>3</v>
      </c>
      <c r="H290" t="s">
        <v>245</v>
      </c>
      <c r="J290" t="s">
        <v>106</v>
      </c>
      <c r="K290" t="s">
        <v>785</v>
      </c>
      <c r="M290" t="s">
        <v>83</v>
      </c>
      <c r="P290" t="s">
        <v>123</v>
      </c>
      <c r="T290" t="s">
        <v>100</v>
      </c>
      <c r="W290" t="s">
        <v>1824</v>
      </c>
      <c r="Y290" t="s">
        <v>1789</v>
      </c>
      <c r="Z290" s="5"/>
      <c r="AB290" t="s">
        <v>206</v>
      </c>
      <c r="AC290">
        <v>0.25</v>
      </c>
      <c r="AD290" t="s">
        <v>1825</v>
      </c>
      <c r="AE290" t="s">
        <v>1664</v>
      </c>
      <c r="AF290" t="s">
        <v>983</v>
      </c>
      <c r="AG290" t="s">
        <v>1826</v>
      </c>
      <c r="AH290" t="s">
        <v>1827</v>
      </c>
      <c r="AI290" t="s">
        <v>694</v>
      </c>
      <c r="AJ290" t="s">
        <v>1828</v>
      </c>
      <c r="AK290">
        <v>1200</v>
      </c>
    </row>
    <row r="291" spans="1:29">
      <c r="A291" t="s">
        <v>1829</v>
      </c>
      <c r="B291" t="s">
        <v>80</v>
      </c>
      <c r="C291" s="2"/>
      <c r="D291" s="2"/>
      <c r="H291" t="s">
        <v>1830</v>
      </c>
      <c r="I291" t="s">
        <v>112</v>
      </c>
      <c r="J291" t="s">
        <v>179</v>
      </c>
      <c r="K291" t="s">
        <v>180</v>
      </c>
      <c r="O291" t="s">
        <v>98</v>
      </c>
      <c r="R291" t="s">
        <v>114</v>
      </c>
      <c r="S291" t="s">
        <v>1831</v>
      </c>
      <c r="T291" t="s">
        <v>116</v>
      </c>
      <c r="V291" t="s">
        <v>117</v>
      </c>
      <c r="W291" t="s">
        <v>919</v>
      </c>
      <c r="Y291" t="s">
        <v>1832</v>
      </c>
      <c r="Z291" s="5"/>
      <c r="AA291" t="s">
        <v>1833</v>
      </c>
      <c r="AB291" t="s">
        <v>1004</v>
      </c>
      <c r="AC291" t="s">
        <v>261</v>
      </c>
    </row>
    <row r="292" spans="1:27">
      <c r="A292" t="s">
        <v>1834</v>
      </c>
      <c r="B292" t="s">
        <v>80</v>
      </c>
      <c r="C292" s="2" t="s">
        <v>1835</v>
      </c>
      <c r="D292" s="2">
        <v>1</v>
      </c>
      <c r="H292" t="s">
        <v>1836</v>
      </c>
      <c r="J292" t="s">
        <v>106</v>
      </c>
      <c r="K292" t="s">
        <v>107</v>
      </c>
      <c r="L292" t="s">
        <v>90</v>
      </c>
      <c r="M292" t="s">
        <v>113</v>
      </c>
      <c r="P292" t="s">
        <v>84</v>
      </c>
      <c r="Q292" t="s">
        <v>99</v>
      </c>
      <c r="R292" t="s">
        <v>98</v>
      </c>
      <c r="S292" t="s">
        <v>1837</v>
      </c>
      <c r="T292" t="s">
        <v>86</v>
      </c>
      <c r="V292" t="s">
        <v>1579</v>
      </c>
      <c r="X292" t="s">
        <v>322</v>
      </c>
      <c r="Y292" t="s">
        <v>1385</v>
      </c>
      <c r="Z292" s="5"/>
      <c r="AA292" t="s">
        <v>949</v>
      </c>
    </row>
    <row r="293" spans="1:27">
      <c r="A293" t="s">
        <v>1838</v>
      </c>
      <c r="B293" t="s">
        <v>80</v>
      </c>
      <c r="C293" s="2" t="s">
        <v>229</v>
      </c>
      <c r="D293" s="2">
        <v>2</v>
      </c>
      <c r="H293" t="s">
        <v>267</v>
      </c>
      <c r="J293" t="s">
        <v>106</v>
      </c>
      <c r="K293" t="s">
        <v>107</v>
      </c>
      <c r="L293" t="s">
        <v>90</v>
      </c>
      <c r="M293" t="s">
        <v>113</v>
      </c>
      <c r="P293" t="s">
        <v>84</v>
      </c>
      <c r="Q293" t="s">
        <v>170</v>
      </c>
      <c r="R293" t="s">
        <v>98</v>
      </c>
      <c r="S293" t="s">
        <v>1839</v>
      </c>
      <c r="T293" t="s">
        <v>92</v>
      </c>
      <c r="V293" t="s">
        <v>1840</v>
      </c>
      <c r="W293" t="s">
        <v>726</v>
      </c>
      <c r="Z293" s="5"/>
      <c r="AA293" t="s">
        <v>840</v>
      </c>
    </row>
    <row r="294" spans="1:33">
      <c r="A294" t="s">
        <v>1841</v>
      </c>
      <c r="B294" t="s">
        <v>80</v>
      </c>
      <c r="C294" s="2" t="s">
        <v>873</v>
      </c>
      <c r="D294" s="2">
        <v>300</v>
      </c>
      <c r="H294" t="s">
        <v>245</v>
      </c>
      <c r="J294" t="s">
        <v>106</v>
      </c>
      <c r="K294" t="s">
        <v>785</v>
      </c>
      <c r="M294" t="s">
        <v>113</v>
      </c>
      <c r="P294" t="s">
        <v>84</v>
      </c>
      <c r="Q294" t="s">
        <v>99</v>
      </c>
      <c r="S294" t="s">
        <v>1842</v>
      </c>
      <c r="T294" t="s">
        <v>100</v>
      </c>
      <c r="V294" t="s">
        <v>243</v>
      </c>
      <c r="W294" t="s">
        <v>118</v>
      </c>
      <c r="X294" t="s">
        <v>322</v>
      </c>
      <c r="Y294" t="s">
        <v>1843</v>
      </c>
      <c r="Z294" s="5"/>
      <c r="AB294" t="s">
        <v>1844</v>
      </c>
      <c r="AC294">
        <f>-30-40-50-60</f>
        <v>-180</v>
      </c>
      <c r="AD294" t="s">
        <v>201</v>
      </c>
      <c r="AE294">
        <v>300</v>
      </c>
      <c r="AF294" t="s">
        <v>204</v>
      </c>
      <c r="AG294" t="s">
        <v>189</v>
      </c>
    </row>
    <row r="295" spans="1:41">
      <c r="A295" t="s">
        <v>1845</v>
      </c>
      <c r="B295" t="s">
        <v>80</v>
      </c>
      <c r="C295" s="2"/>
      <c r="D295" s="2"/>
      <c r="E295" t="s">
        <v>98</v>
      </c>
      <c r="H295" t="s">
        <v>1846</v>
      </c>
      <c r="J295" t="s">
        <v>106</v>
      </c>
      <c r="K295" t="s">
        <v>785</v>
      </c>
      <c r="M295" t="s">
        <v>113</v>
      </c>
      <c r="N295" t="s">
        <v>98</v>
      </c>
      <c r="P295" t="s">
        <v>84</v>
      </c>
      <c r="Q295" t="s">
        <v>99</v>
      </c>
      <c r="R295" t="s">
        <v>98</v>
      </c>
      <c r="S295" t="s">
        <v>1842</v>
      </c>
      <c r="T295" t="s">
        <v>100</v>
      </c>
      <c r="V295" t="s">
        <v>243</v>
      </c>
      <c r="W295" t="s">
        <v>118</v>
      </c>
      <c r="Y295" t="s">
        <v>861</v>
      </c>
      <c r="Z295" s="5"/>
      <c r="AB295" t="s">
        <v>1662</v>
      </c>
      <c r="AC295">
        <v>20</v>
      </c>
      <c r="AD295" t="s">
        <v>1376</v>
      </c>
      <c r="AE295">
        <v>20</v>
      </c>
      <c r="AF295" t="s">
        <v>1351</v>
      </c>
      <c r="AG295">
        <v>2</v>
      </c>
      <c r="AH295" t="s">
        <v>185</v>
      </c>
      <c r="AI295">
        <v>4</v>
      </c>
      <c r="AJ295" t="s">
        <v>201</v>
      </c>
      <c r="AK295">
        <v>300</v>
      </c>
      <c r="AL295" t="s">
        <v>307</v>
      </c>
      <c r="AM295">
        <v>0.4</v>
      </c>
      <c r="AN295" t="s">
        <v>1847</v>
      </c>
      <c r="AO295">
        <v>1</v>
      </c>
    </row>
    <row r="296" spans="1:43">
      <c r="A296" t="s">
        <v>1848</v>
      </c>
      <c r="B296" t="s">
        <v>80</v>
      </c>
      <c r="C296" s="2" t="s">
        <v>873</v>
      </c>
      <c r="D296" s="2">
        <v>11</v>
      </c>
      <c r="H296" t="s">
        <v>267</v>
      </c>
      <c r="I296" t="s">
        <v>112</v>
      </c>
      <c r="J296" t="s">
        <v>106</v>
      </c>
      <c r="K296" t="s">
        <v>107</v>
      </c>
      <c r="M296" t="s">
        <v>113</v>
      </c>
      <c r="O296" t="s">
        <v>98</v>
      </c>
      <c r="P296" t="s">
        <v>84</v>
      </c>
      <c r="Q296" t="s">
        <v>99</v>
      </c>
      <c r="R296" t="s">
        <v>114</v>
      </c>
      <c r="S296" t="s">
        <v>1849</v>
      </c>
      <c r="T296" t="s">
        <v>116</v>
      </c>
      <c r="V296" t="s">
        <v>164</v>
      </c>
      <c r="W296" t="s">
        <v>299</v>
      </c>
      <c r="Y296" t="s">
        <v>574</v>
      </c>
      <c r="Z296" s="5"/>
      <c r="AA296" t="s">
        <v>1850</v>
      </c>
      <c r="AB296" t="s">
        <v>204</v>
      </c>
      <c r="AC296" t="s">
        <v>1851</v>
      </c>
      <c r="AD296" t="s">
        <v>1786</v>
      </c>
      <c r="AE296">
        <v>1400</v>
      </c>
      <c r="AF296" t="s">
        <v>1852</v>
      </c>
      <c r="AG296">
        <v>260</v>
      </c>
      <c r="AH296" t="s">
        <v>185</v>
      </c>
      <c r="AI296">
        <v>10</v>
      </c>
      <c r="AJ296" t="s">
        <v>1853</v>
      </c>
      <c r="AK296" t="s">
        <v>397</v>
      </c>
      <c r="AL296" t="s">
        <v>221</v>
      </c>
      <c r="AM296">
        <v>2</v>
      </c>
      <c r="AN296" t="s">
        <v>1854</v>
      </c>
      <c r="AO296" t="s">
        <v>1414</v>
      </c>
      <c r="AP296" t="s">
        <v>498</v>
      </c>
      <c r="AQ296" t="s">
        <v>1855</v>
      </c>
    </row>
    <row r="297" spans="1:27">
      <c r="A297" t="s">
        <v>1856</v>
      </c>
      <c r="B297" t="s">
        <v>80</v>
      </c>
      <c r="C297" s="2"/>
      <c r="D297" s="2"/>
      <c r="H297" t="s">
        <v>838</v>
      </c>
      <c r="M297" t="s">
        <v>113</v>
      </c>
      <c r="N297" t="s">
        <v>98</v>
      </c>
      <c r="P297" t="s">
        <v>84</v>
      </c>
      <c r="Q297" t="s">
        <v>99</v>
      </c>
      <c r="S297" t="s">
        <v>1857</v>
      </c>
      <c r="T297" t="s">
        <v>86</v>
      </c>
      <c r="V297" t="s">
        <v>90</v>
      </c>
      <c r="W297" t="s">
        <v>1858</v>
      </c>
      <c r="Y297" t="s">
        <v>835</v>
      </c>
      <c r="Z297" s="5"/>
      <c r="AA297" t="s">
        <v>359</v>
      </c>
    </row>
    <row r="298" spans="1:27">
      <c r="A298" t="s">
        <v>1859</v>
      </c>
      <c r="B298" t="s">
        <v>80</v>
      </c>
      <c r="C298" s="2"/>
      <c r="D298" s="2"/>
      <c r="H298" t="s">
        <v>196</v>
      </c>
      <c r="M298" t="s">
        <v>113</v>
      </c>
      <c r="P298" t="s">
        <v>84</v>
      </c>
      <c r="Q298" t="s">
        <v>99</v>
      </c>
      <c r="R298" t="s">
        <v>98</v>
      </c>
      <c r="S298" t="s">
        <v>1860</v>
      </c>
      <c r="T298" t="s">
        <v>92</v>
      </c>
      <c r="V298" t="s">
        <v>664</v>
      </c>
      <c r="W298" t="s">
        <v>522</v>
      </c>
      <c r="Y298" t="s">
        <v>300</v>
      </c>
      <c r="Z298" s="5"/>
      <c r="AA298" t="s">
        <v>666</v>
      </c>
    </row>
    <row r="299" spans="1:27">
      <c r="A299" t="s">
        <v>1861</v>
      </c>
      <c r="B299" t="s">
        <v>80</v>
      </c>
      <c r="C299" s="2"/>
      <c r="D299" s="2"/>
      <c r="H299" t="s">
        <v>97</v>
      </c>
      <c r="M299" t="s">
        <v>113</v>
      </c>
      <c r="P299" t="s">
        <v>84</v>
      </c>
      <c r="Q299" t="s">
        <v>124</v>
      </c>
      <c r="T299" t="s">
        <v>100</v>
      </c>
      <c r="U299" t="s">
        <v>101</v>
      </c>
      <c r="V299" t="s">
        <v>243</v>
      </c>
      <c r="Y299" t="s">
        <v>1862</v>
      </c>
      <c r="Z299" s="5"/>
      <c r="AA299" t="s">
        <v>360</v>
      </c>
    </row>
    <row r="300" spans="1:27">
      <c r="A300" t="s">
        <v>1863</v>
      </c>
      <c r="B300" t="s">
        <v>80</v>
      </c>
      <c r="C300" s="2"/>
      <c r="D300" s="2"/>
      <c r="H300" t="s">
        <v>131</v>
      </c>
      <c r="I300" t="s">
        <v>112</v>
      </c>
      <c r="J300" t="s">
        <v>106</v>
      </c>
      <c r="K300" t="s">
        <v>107</v>
      </c>
      <c r="M300" t="s">
        <v>113</v>
      </c>
      <c r="O300" t="s">
        <v>98</v>
      </c>
      <c r="P300" t="s">
        <v>123</v>
      </c>
      <c r="Q300" t="s">
        <v>170</v>
      </c>
      <c r="R300" t="s">
        <v>114</v>
      </c>
      <c r="S300" t="s">
        <v>1864</v>
      </c>
      <c r="T300" t="s">
        <v>116</v>
      </c>
      <c r="V300" t="s">
        <v>664</v>
      </c>
      <c r="W300" t="s">
        <v>144</v>
      </c>
      <c r="Z300" s="5"/>
      <c r="AA300" t="s">
        <v>440</v>
      </c>
    </row>
    <row r="301" spans="1:35">
      <c r="A301" t="s">
        <v>1865</v>
      </c>
      <c r="B301" t="s">
        <v>80</v>
      </c>
      <c r="C301" s="2"/>
      <c r="D301" s="2"/>
      <c r="H301" t="s">
        <v>131</v>
      </c>
      <c r="J301" t="s">
        <v>106</v>
      </c>
      <c r="K301" t="s">
        <v>107</v>
      </c>
      <c r="P301" t="s">
        <v>84</v>
      </c>
      <c r="Q301" t="s">
        <v>99</v>
      </c>
      <c r="S301" t="s">
        <v>1866</v>
      </c>
      <c r="T301" t="s">
        <v>86</v>
      </c>
      <c r="V301" t="s">
        <v>117</v>
      </c>
      <c r="W301" t="s">
        <v>182</v>
      </c>
      <c r="Y301" t="s">
        <v>1867</v>
      </c>
      <c r="Z301" s="5"/>
      <c r="AA301" t="s">
        <v>1773</v>
      </c>
      <c r="AB301" t="s">
        <v>185</v>
      </c>
      <c r="AC301" t="s">
        <v>1868</v>
      </c>
      <c r="AD301" t="s">
        <v>730</v>
      </c>
      <c r="AE301">
        <v>1400</v>
      </c>
      <c r="AF301" t="s">
        <v>1869</v>
      </c>
      <c r="AG301" t="s">
        <v>1870</v>
      </c>
      <c r="AH301" t="s">
        <v>1871</v>
      </c>
      <c r="AI301" t="s">
        <v>1872</v>
      </c>
    </row>
    <row r="302" spans="1:27">
      <c r="A302" t="s">
        <v>1873</v>
      </c>
      <c r="B302" t="s">
        <v>80</v>
      </c>
      <c r="C302" s="2" t="s">
        <v>940</v>
      </c>
      <c r="D302" s="2">
        <v>2</v>
      </c>
      <c r="H302" t="s">
        <v>159</v>
      </c>
      <c r="N302" t="s">
        <v>98</v>
      </c>
      <c r="O302" t="s">
        <v>98</v>
      </c>
      <c r="P302" t="s">
        <v>123</v>
      </c>
      <c r="Q302" t="s">
        <v>124</v>
      </c>
      <c r="S302" t="s">
        <v>1874</v>
      </c>
      <c r="T302" t="s">
        <v>100</v>
      </c>
      <c r="V302" t="s">
        <v>117</v>
      </c>
      <c r="W302" t="s">
        <v>118</v>
      </c>
      <c r="Y302" t="s">
        <v>727</v>
      </c>
      <c r="Z302" s="5"/>
      <c r="AA302" t="s">
        <v>1875</v>
      </c>
    </row>
    <row r="303" spans="1:35">
      <c r="A303" t="s">
        <v>1876</v>
      </c>
      <c r="B303" t="s">
        <v>80</v>
      </c>
      <c r="C303" s="2" t="s">
        <v>121</v>
      </c>
      <c r="D303" s="2">
        <v>3</v>
      </c>
      <c r="H303" t="s">
        <v>82</v>
      </c>
      <c r="J303" t="s">
        <v>179</v>
      </c>
      <c r="K303" t="s">
        <v>107</v>
      </c>
      <c r="P303" t="s">
        <v>236</v>
      </c>
      <c r="Q303" t="s">
        <v>124</v>
      </c>
      <c r="R303" t="s">
        <v>98</v>
      </c>
      <c r="S303" t="s">
        <v>1877</v>
      </c>
      <c r="T303" t="s">
        <v>92</v>
      </c>
      <c r="V303" t="s">
        <v>108</v>
      </c>
      <c r="W303" t="s">
        <v>118</v>
      </c>
      <c r="Z303" s="5"/>
      <c r="AB303" t="s">
        <v>1878</v>
      </c>
      <c r="AC303" t="s">
        <v>1879</v>
      </c>
      <c r="AD303" t="s">
        <v>1880</v>
      </c>
      <c r="AE303" t="s">
        <v>1881</v>
      </c>
      <c r="AF303" t="s">
        <v>758</v>
      </c>
      <c r="AG303">
        <v>1200</v>
      </c>
      <c r="AH303" t="s">
        <v>1882</v>
      </c>
      <c r="AI303">
        <v>6</v>
      </c>
    </row>
    <row r="304" spans="1:27">
      <c r="A304" t="s">
        <v>1883</v>
      </c>
      <c r="B304" t="s">
        <v>80</v>
      </c>
      <c r="C304" s="2" t="s">
        <v>348</v>
      </c>
      <c r="D304" s="2">
        <v>11</v>
      </c>
      <c r="H304" t="s">
        <v>318</v>
      </c>
      <c r="I304" t="s">
        <v>112</v>
      </c>
      <c r="P304" t="s">
        <v>236</v>
      </c>
      <c r="Q304" t="s">
        <v>99</v>
      </c>
      <c r="R304" t="s">
        <v>114</v>
      </c>
      <c r="S304" t="s">
        <v>1884</v>
      </c>
      <c r="T304" t="s">
        <v>116</v>
      </c>
      <c r="V304" t="s">
        <v>357</v>
      </c>
      <c r="Y304" t="s">
        <v>1885</v>
      </c>
      <c r="Z304" s="5"/>
      <c r="AA304" t="s">
        <v>172</v>
      </c>
    </row>
    <row r="305" spans="1:51">
      <c r="A305" t="s">
        <v>1886</v>
      </c>
      <c r="B305" t="s">
        <v>80</v>
      </c>
      <c r="C305" s="2" t="s">
        <v>142</v>
      </c>
      <c r="D305" s="2">
        <v>1</v>
      </c>
      <c r="H305" t="s">
        <v>1836</v>
      </c>
      <c r="J305" t="s">
        <v>106</v>
      </c>
      <c r="K305" t="s">
        <v>180</v>
      </c>
      <c r="M305" t="s">
        <v>113</v>
      </c>
      <c r="P305" t="s">
        <v>123</v>
      </c>
      <c r="Q305" t="s">
        <v>99</v>
      </c>
      <c r="R305" t="s">
        <v>98</v>
      </c>
      <c r="S305" t="s">
        <v>1887</v>
      </c>
      <c r="T305" t="s">
        <v>86</v>
      </c>
      <c r="V305" t="s">
        <v>117</v>
      </c>
      <c r="W305" t="s">
        <v>1155</v>
      </c>
      <c r="Y305" t="s">
        <v>1888</v>
      </c>
      <c r="Z305" s="5"/>
      <c r="AA305" t="s">
        <v>1889</v>
      </c>
      <c r="AB305" t="s">
        <v>204</v>
      </c>
      <c r="AC305" t="s">
        <v>1562</v>
      </c>
      <c r="AD305" t="s">
        <v>1890</v>
      </c>
      <c r="AE305" t="s">
        <v>687</v>
      </c>
      <c r="AF305" t="s">
        <v>1891</v>
      </c>
      <c r="AG305" t="s">
        <v>368</v>
      </c>
      <c r="AH305" t="s">
        <v>1892</v>
      </c>
      <c r="AI305" t="s">
        <v>1893</v>
      </c>
      <c r="AJ305" t="s">
        <v>1894</v>
      </c>
      <c r="AK305" t="s">
        <v>1895</v>
      </c>
      <c r="AP305" t="s">
        <v>1896</v>
      </c>
      <c r="AQ305" t="s">
        <v>550</v>
      </c>
      <c r="AR305" t="s">
        <v>1852</v>
      </c>
      <c r="AS305" t="s">
        <v>1897</v>
      </c>
      <c r="AT305" t="s">
        <v>671</v>
      </c>
      <c r="AU305">
        <v>200</v>
      </c>
      <c r="AV305" t="s">
        <v>730</v>
      </c>
      <c r="AW305">
        <v>800</v>
      </c>
      <c r="AX305" t="s">
        <v>1898</v>
      </c>
      <c r="AY305">
        <v>1</v>
      </c>
    </row>
    <row r="306" spans="1:31">
      <c r="A306" t="s">
        <v>1899</v>
      </c>
      <c r="B306" t="s">
        <v>80</v>
      </c>
      <c r="C306" s="2" t="s">
        <v>317</v>
      </c>
      <c r="D306" s="2">
        <v>200</v>
      </c>
      <c r="H306" t="s">
        <v>82</v>
      </c>
      <c r="M306" t="s">
        <v>139</v>
      </c>
      <c r="P306" t="s">
        <v>123</v>
      </c>
      <c r="S306" t="s">
        <v>1900</v>
      </c>
      <c r="T306" t="s">
        <v>92</v>
      </c>
      <c r="Z306" s="5"/>
      <c r="AB306" t="s">
        <v>983</v>
      </c>
      <c r="AC306" t="s">
        <v>1901</v>
      </c>
      <c r="AD306" t="s">
        <v>201</v>
      </c>
      <c r="AE306">
        <v>400</v>
      </c>
    </row>
    <row r="307" spans="1:37">
      <c r="A307" t="s">
        <v>1902</v>
      </c>
      <c r="B307" t="s">
        <v>80</v>
      </c>
      <c r="C307" s="2" t="s">
        <v>138</v>
      </c>
      <c r="D307" s="2">
        <v>3</v>
      </c>
      <c r="H307" t="s">
        <v>82</v>
      </c>
      <c r="N307" t="s">
        <v>98</v>
      </c>
      <c r="P307" t="s">
        <v>123</v>
      </c>
      <c r="T307" t="s">
        <v>100</v>
      </c>
      <c r="Z307" s="5"/>
      <c r="AB307" t="s">
        <v>1903</v>
      </c>
      <c r="AC307" t="s">
        <v>1904</v>
      </c>
      <c r="AD307" t="s">
        <v>1905</v>
      </c>
      <c r="AE307">
        <v>400</v>
      </c>
      <c r="AF307" t="s">
        <v>1906</v>
      </c>
      <c r="AG307">
        <v>800</v>
      </c>
      <c r="AH307" t="s">
        <v>1907</v>
      </c>
      <c r="AI307" t="s">
        <v>856</v>
      </c>
      <c r="AJ307" t="s">
        <v>1908</v>
      </c>
      <c r="AK307" t="s">
        <v>257</v>
      </c>
    </row>
    <row r="308" spans="1:26">
      <c r="A308" t="s">
        <v>1909</v>
      </c>
      <c r="B308" t="s">
        <v>80</v>
      </c>
      <c r="C308" s="2"/>
      <c r="D308" s="2"/>
      <c r="E308" t="s">
        <v>98</v>
      </c>
      <c r="H308" t="s">
        <v>1910</v>
      </c>
      <c r="I308" t="s">
        <v>231</v>
      </c>
      <c r="T308" t="s">
        <v>175</v>
      </c>
      <c r="V308" t="s">
        <v>90</v>
      </c>
      <c r="Y308" t="s">
        <v>90</v>
      </c>
      <c r="Z308" s="5"/>
    </row>
    <row r="309" spans="1:39">
      <c r="A309" t="s">
        <v>1911</v>
      </c>
      <c r="B309" t="s">
        <v>80</v>
      </c>
      <c r="C309" s="2"/>
      <c r="D309" s="2"/>
      <c r="E309" t="s">
        <v>415</v>
      </c>
      <c r="H309" t="s">
        <v>1912</v>
      </c>
      <c r="J309" t="s">
        <v>106</v>
      </c>
      <c r="K309" t="s">
        <v>180</v>
      </c>
      <c r="O309" t="s">
        <v>98</v>
      </c>
      <c r="P309" t="s">
        <v>123</v>
      </c>
      <c r="R309" t="s">
        <v>114</v>
      </c>
      <c r="S309" t="s">
        <v>1913</v>
      </c>
      <c r="T309" t="s">
        <v>116</v>
      </c>
      <c r="V309" t="s">
        <v>357</v>
      </c>
      <c r="Y309" t="s">
        <v>393</v>
      </c>
      <c r="Z309" s="5"/>
      <c r="AA309" t="s">
        <v>1310</v>
      </c>
      <c r="AB309" t="s">
        <v>1914</v>
      </c>
      <c r="AC309" t="s">
        <v>1915</v>
      </c>
      <c r="AD309" t="s">
        <v>1916</v>
      </c>
      <c r="AE309" t="s">
        <v>1917</v>
      </c>
      <c r="AF309" t="s">
        <v>1918</v>
      </c>
      <c r="AG309" t="s">
        <v>1919</v>
      </c>
      <c r="AH309" t="s">
        <v>1920</v>
      </c>
      <c r="AI309" t="s">
        <v>1921</v>
      </c>
      <c r="AJ309" t="s">
        <v>1922</v>
      </c>
      <c r="AK309" t="s">
        <v>1923</v>
      </c>
      <c r="AL309" t="s">
        <v>1924</v>
      </c>
      <c r="AM309" t="s">
        <v>1925</v>
      </c>
    </row>
    <row r="310" spans="1:39">
      <c r="A310" t="s">
        <v>1926</v>
      </c>
      <c r="B310" t="s">
        <v>80</v>
      </c>
      <c r="C310" s="2" t="s">
        <v>465</v>
      </c>
      <c r="D310" s="2">
        <v>11</v>
      </c>
      <c r="H310" t="s">
        <v>318</v>
      </c>
      <c r="I310" t="s">
        <v>112</v>
      </c>
      <c r="O310" t="s">
        <v>98</v>
      </c>
      <c r="P310" t="s">
        <v>123</v>
      </c>
      <c r="R310" t="s">
        <v>114</v>
      </c>
      <c r="S310" t="s">
        <v>1913</v>
      </c>
      <c r="T310" t="s">
        <v>116</v>
      </c>
      <c r="V310" t="s">
        <v>357</v>
      </c>
      <c r="Y310" t="s">
        <v>1927</v>
      </c>
      <c r="Z310" s="5"/>
      <c r="AA310" t="s">
        <v>440</v>
      </c>
      <c r="AB310" t="s">
        <v>185</v>
      </c>
      <c r="AC310" t="s">
        <v>1928</v>
      </c>
      <c r="AD310" t="s">
        <v>1929</v>
      </c>
      <c r="AE310">
        <f>-60-40-20</f>
        <v>-120</v>
      </c>
      <c r="AF310" t="s">
        <v>1655</v>
      </c>
      <c r="AG310" t="s">
        <v>1930</v>
      </c>
      <c r="AH310" t="s">
        <v>1931</v>
      </c>
      <c r="AI310" t="s">
        <v>1932</v>
      </c>
      <c r="AJ310" t="s">
        <v>1933</v>
      </c>
      <c r="AK310" t="s">
        <v>1054</v>
      </c>
      <c r="AL310" t="s">
        <v>1934</v>
      </c>
      <c r="AM310">
        <v>0</v>
      </c>
    </row>
    <row r="311" spans="1:27">
      <c r="A311" t="s">
        <v>1935</v>
      </c>
      <c r="B311" t="s">
        <v>80</v>
      </c>
      <c r="C311" s="2" t="s">
        <v>543</v>
      </c>
      <c r="D311" s="2">
        <v>1</v>
      </c>
      <c r="H311" t="s">
        <v>1936</v>
      </c>
      <c r="J311" t="s">
        <v>454</v>
      </c>
      <c r="K311" t="s">
        <v>455</v>
      </c>
      <c r="Q311" t="s">
        <v>124</v>
      </c>
      <c r="S311" t="s">
        <v>1937</v>
      </c>
      <c r="T311" t="s">
        <v>86</v>
      </c>
      <c r="V311" t="s">
        <v>117</v>
      </c>
      <c r="W311" t="s">
        <v>934</v>
      </c>
      <c r="Y311" t="s">
        <v>1797</v>
      </c>
      <c r="Z311" s="5"/>
      <c r="AA311" t="s">
        <v>151</v>
      </c>
    </row>
    <row r="312" spans="1:37">
      <c r="A312" t="s">
        <v>1938</v>
      </c>
      <c r="B312" t="s">
        <v>80</v>
      </c>
      <c r="C312" s="2" t="s">
        <v>223</v>
      </c>
      <c r="D312" s="2">
        <v>2</v>
      </c>
      <c r="H312" t="s">
        <v>318</v>
      </c>
      <c r="M312" t="s">
        <v>113</v>
      </c>
      <c r="P312" t="s">
        <v>84</v>
      </c>
      <c r="Q312" t="s">
        <v>124</v>
      </c>
      <c r="R312" t="s">
        <v>98</v>
      </c>
      <c r="S312" t="s">
        <v>1939</v>
      </c>
      <c r="T312" t="s">
        <v>92</v>
      </c>
      <c r="V312" t="s">
        <v>243</v>
      </c>
      <c r="W312" t="s">
        <v>1940</v>
      </c>
      <c r="Y312" t="s">
        <v>1210</v>
      </c>
      <c r="Z312" s="5"/>
      <c r="AA312" t="s">
        <v>626</v>
      </c>
      <c r="AB312" t="s">
        <v>1941</v>
      </c>
      <c r="AC312" t="s">
        <v>1942</v>
      </c>
      <c r="AD312" t="s">
        <v>201</v>
      </c>
      <c r="AE312" t="s">
        <v>1940</v>
      </c>
      <c r="AF312" t="s">
        <v>1943</v>
      </c>
      <c r="AG312" t="s">
        <v>1944</v>
      </c>
      <c r="AH312" t="s">
        <v>185</v>
      </c>
      <c r="AI312" t="s">
        <v>1945</v>
      </c>
      <c r="AJ312" t="s">
        <v>1946</v>
      </c>
      <c r="AK312">
        <v>0</v>
      </c>
    </row>
    <row r="313" spans="1:41">
      <c r="A313" t="s">
        <v>1947</v>
      </c>
      <c r="B313" t="s">
        <v>80</v>
      </c>
      <c r="C313" s="2" t="s">
        <v>142</v>
      </c>
      <c r="D313" s="2">
        <v>300</v>
      </c>
      <c r="H313" t="s">
        <v>245</v>
      </c>
      <c r="J313" t="s">
        <v>106</v>
      </c>
      <c r="K313" t="s">
        <v>107</v>
      </c>
      <c r="M313" t="s">
        <v>113</v>
      </c>
      <c r="N313" t="s">
        <v>98</v>
      </c>
      <c r="P313" t="s">
        <v>84</v>
      </c>
      <c r="Q313" t="s">
        <v>99</v>
      </c>
      <c r="S313" t="s">
        <v>1948</v>
      </c>
      <c r="T313" t="s">
        <v>100</v>
      </c>
      <c r="V313" t="s">
        <v>243</v>
      </c>
      <c r="W313" t="s">
        <v>729</v>
      </c>
      <c r="Y313" t="s">
        <v>1843</v>
      </c>
      <c r="Z313" s="5"/>
      <c r="AA313" t="s">
        <v>393</v>
      </c>
      <c r="AB313" t="s">
        <v>1949</v>
      </c>
      <c r="AC313" t="s">
        <v>1950</v>
      </c>
      <c r="AD313" t="s">
        <v>1951</v>
      </c>
      <c r="AE313" t="s">
        <v>1952</v>
      </c>
      <c r="AF313" t="s">
        <v>1953</v>
      </c>
      <c r="AG313">
        <v>4</v>
      </c>
      <c r="AH313" t="s">
        <v>1954</v>
      </c>
      <c r="AI313">
        <v>0.6</v>
      </c>
      <c r="AJ313" t="s">
        <v>1955</v>
      </c>
      <c r="AK313" t="s">
        <v>1956</v>
      </c>
      <c r="AL313" t="s">
        <v>1957</v>
      </c>
      <c r="AM313" t="s">
        <v>193</v>
      </c>
      <c r="AN313" t="s">
        <v>1958</v>
      </c>
      <c r="AO313" t="s">
        <v>565</v>
      </c>
    </row>
    <row r="314" spans="1:26">
      <c r="A314" t="s">
        <v>1959</v>
      </c>
      <c r="B314" t="s">
        <v>80</v>
      </c>
      <c r="C314" s="2"/>
      <c r="D314" s="2"/>
      <c r="E314" t="s">
        <v>90</v>
      </c>
      <c r="H314" t="s">
        <v>1960</v>
      </c>
      <c r="T314" t="s">
        <v>116</v>
      </c>
      <c r="Z314" s="5"/>
    </row>
    <row r="315" spans="1:26">
      <c r="A315" t="s">
        <v>1961</v>
      </c>
      <c r="B315" t="s">
        <v>80</v>
      </c>
      <c r="C315" s="2"/>
      <c r="D315" s="2"/>
      <c r="E315" t="s">
        <v>90</v>
      </c>
      <c r="H315" t="s">
        <v>1960</v>
      </c>
      <c r="T315" t="s">
        <v>175</v>
      </c>
      <c r="Z315" s="5"/>
    </row>
    <row r="316" spans="1:27">
      <c r="A316" t="s">
        <v>1962</v>
      </c>
      <c r="B316" t="s">
        <v>80</v>
      </c>
      <c r="C316" s="2" t="s">
        <v>195</v>
      </c>
      <c r="D316" s="2">
        <v>11</v>
      </c>
      <c r="H316" t="s">
        <v>131</v>
      </c>
      <c r="I316" t="s">
        <v>112</v>
      </c>
      <c r="J316" t="s">
        <v>160</v>
      </c>
      <c r="K316" t="s">
        <v>107</v>
      </c>
      <c r="M316" t="s">
        <v>139</v>
      </c>
      <c r="O316" t="s">
        <v>98</v>
      </c>
      <c r="P316" t="s">
        <v>123</v>
      </c>
      <c r="Q316" t="s">
        <v>124</v>
      </c>
      <c r="R316" t="s">
        <v>114</v>
      </c>
      <c r="T316" t="s">
        <v>225</v>
      </c>
      <c r="V316" t="s">
        <v>1280</v>
      </c>
      <c r="W316" t="s">
        <v>919</v>
      </c>
      <c r="Z316" s="5"/>
      <c r="AA316" t="s">
        <v>611</v>
      </c>
    </row>
    <row r="317" spans="1:27">
      <c r="A317" t="s">
        <v>1963</v>
      </c>
      <c r="B317" t="s">
        <v>80</v>
      </c>
      <c r="C317" s="2" t="s">
        <v>229</v>
      </c>
      <c r="D317" s="2">
        <v>1</v>
      </c>
      <c r="H317" t="s">
        <v>553</v>
      </c>
      <c r="J317" t="s">
        <v>106</v>
      </c>
      <c r="K317" t="s">
        <v>107</v>
      </c>
      <c r="M317" t="s">
        <v>113</v>
      </c>
      <c r="P317" t="s">
        <v>84</v>
      </c>
      <c r="Q317" t="s">
        <v>99</v>
      </c>
      <c r="R317" t="s">
        <v>98</v>
      </c>
      <c r="S317" t="s">
        <v>1964</v>
      </c>
      <c r="T317" t="s">
        <v>1965</v>
      </c>
      <c r="U317" t="s">
        <v>101</v>
      </c>
      <c r="V317" t="s">
        <v>1966</v>
      </c>
      <c r="W317" t="s">
        <v>1498</v>
      </c>
      <c r="X317" t="s">
        <v>1895</v>
      </c>
      <c r="Y317" t="s">
        <v>743</v>
      </c>
      <c r="Z317" s="5"/>
      <c r="AA317" t="s">
        <v>360</v>
      </c>
    </row>
    <row r="318" spans="1:27">
      <c r="A318" t="s">
        <v>1967</v>
      </c>
      <c r="B318" t="s">
        <v>80</v>
      </c>
      <c r="C318" s="2" t="s">
        <v>229</v>
      </c>
      <c r="D318" s="2">
        <v>200</v>
      </c>
      <c r="H318" t="s">
        <v>838</v>
      </c>
      <c r="N318" t="s">
        <v>98</v>
      </c>
      <c r="P318" t="s">
        <v>84</v>
      </c>
      <c r="Q318" t="s">
        <v>124</v>
      </c>
      <c r="S318" t="s">
        <v>1968</v>
      </c>
      <c r="T318" t="s">
        <v>1969</v>
      </c>
      <c r="U318" t="s">
        <v>101</v>
      </c>
      <c r="V318" t="s">
        <v>1966</v>
      </c>
      <c r="W318" t="s">
        <v>1970</v>
      </c>
      <c r="X318" t="s">
        <v>1189</v>
      </c>
      <c r="Z318" s="5"/>
      <c r="AA318" t="s">
        <v>151</v>
      </c>
    </row>
    <row r="319" spans="1:26">
      <c r="A319" t="s">
        <v>1971</v>
      </c>
      <c r="B319" t="s">
        <v>80</v>
      </c>
      <c r="C319" s="2" t="s">
        <v>293</v>
      </c>
      <c r="D319" s="2">
        <v>3</v>
      </c>
      <c r="H319" t="s">
        <v>245</v>
      </c>
      <c r="J319" t="s">
        <v>106</v>
      </c>
      <c r="K319" t="s">
        <v>107</v>
      </c>
      <c r="M319" t="s">
        <v>113</v>
      </c>
      <c r="O319" t="s">
        <v>98</v>
      </c>
      <c r="P319" t="s">
        <v>84</v>
      </c>
      <c r="Q319" t="s">
        <v>99</v>
      </c>
      <c r="S319" t="s">
        <v>1972</v>
      </c>
      <c r="Z319" s="5"/>
    </row>
    <row r="320" spans="1:27">
      <c r="A320" t="s">
        <v>1973</v>
      </c>
      <c r="B320" t="s">
        <v>80</v>
      </c>
      <c r="C320" s="2" t="s">
        <v>229</v>
      </c>
      <c r="D320" s="2">
        <v>11</v>
      </c>
      <c r="H320" t="s">
        <v>230</v>
      </c>
      <c r="I320" t="s">
        <v>112</v>
      </c>
      <c r="L320" t="s">
        <v>1974</v>
      </c>
      <c r="M320" t="s">
        <v>113</v>
      </c>
      <c r="P320" t="s">
        <v>123</v>
      </c>
      <c r="Q320" t="s">
        <v>124</v>
      </c>
      <c r="R320" t="s">
        <v>114</v>
      </c>
      <c r="S320" t="s">
        <v>1975</v>
      </c>
      <c r="T320" t="s">
        <v>116</v>
      </c>
      <c r="V320" t="s">
        <v>1976</v>
      </c>
      <c r="W320" t="s">
        <v>90</v>
      </c>
      <c r="Y320" t="s">
        <v>1977</v>
      </c>
      <c r="Z320" s="5"/>
      <c r="AA320" t="s">
        <v>144</v>
      </c>
    </row>
    <row r="321" spans="1:26">
      <c r="A321" t="s">
        <v>1978</v>
      </c>
      <c r="B321" t="s">
        <v>80</v>
      </c>
      <c r="C321" s="2"/>
      <c r="D321" s="2"/>
      <c r="E321" t="s">
        <v>98</v>
      </c>
      <c r="H321" t="s">
        <v>1979</v>
      </c>
      <c r="I321" t="s">
        <v>112</v>
      </c>
      <c r="T321" t="s">
        <v>116</v>
      </c>
      <c r="V321" t="s">
        <v>1744</v>
      </c>
      <c r="Y321" t="s">
        <v>1980</v>
      </c>
      <c r="Z321" s="5"/>
    </row>
    <row r="322" spans="1:27">
      <c r="A322" t="s">
        <v>1981</v>
      </c>
      <c r="B322" t="s">
        <v>80</v>
      </c>
      <c r="C322" s="2" t="s">
        <v>477</v>
      </c>
      <c r="D322" s="2">
        <v>100</v>
      </c>
      <c r="H322" t="s">
        <v>1982</v>
      </c>
      <c r="L322" t="s">
        <v>1983</v>
      </c>
      <c r="M322" t="s">
        <v>113</v>
      </c>
      <c r="N322" t="s">
        <v>98</v>
      </c>
      <c r="P322" t="s">
        <v>84</v>
      </c>
      <c r="Q322" t="s">
        <v>99</v>
      </c>
      <c r="R322" t="s">
        <v>98</v>
      </c>
      <c r="S322" t="s">
        <v>1984</v>
      </c>
      <c r="T322" t="s">
        <v>86</v>
      </c>
      <c r="U322" t="s">
        <v>101</v>
      </c>
      <c r="W322" t="s">
        <v>90</v>
      </c>
      <c r="X322" t="s">
        <v>898</v>
      </c>
      <c r="Z322" s="5"/>
      <c r="AA322" t="s">
        <v>1985</v>
      </c>
    </row>
    <row r="323" spans="1:31">
      <c r="A323" t="s">
        <v>1986</v>
      </c>
      <c r="B323" t="s">
        <v>80</v>
      </c>
      <c r="C323" s="2" t="s">
        <v>273</v>
      </c>
      <c r="D323" s="2">
        <v>2</v>
      </c>
      <c r="H323" t="s">
        <v>365</v>
      </c>
      <c r="Q323" t="s">
        <v>99</v>
      </c>
      <c r="S323" t="s">
        <v>1987</v>
      </c>
      <c r="T323" t="s">
        <v>683</v>
      </c>
      <c r="U323" t="s">
        <v>101</v>
      </c>
      <c r="V323" t="s">
        <v>117</v>
      </c>
      <c r="W323" t="s">
        <v>90</v>
      </c>
      <c r="X323" t="s">
        <v>359</v>
      </c>
      <c r="Y323" t="s">
        <v>743</v>
      </c>
      <c r="Z323" s="5"/>
      <c r="AA323" t="s">
        <v>1988</v>
      </c>
      <c r="AB323" t="s">
        <v>1989</v>
      </c>
      <c r="AC323" t="s">
        <v>999</v>
      </c>
      <c r="AD323" t="s">
        <v>1990</v>
      </c>
      <c r="AE323" t="s">
        <v>1991</v>
      </c>
    </row>
    <row r="324" spans="1:26">
      <c r="A324" t="s">
        <v>1992</v>
      </c>
      <c r="B324" t="s">
        <v>80</v>
      </c>
      <c r="C324" s="2" t="s">
        <v>317</v>
      </c>
      <c r="D324" s="2">
        <v>3</v>
      </c>
      <c r="H324" t="s">
        <v>82</v>
      </c>
      <c r="M324" t="s">
        <v>83</v>
      </c>
      <c r="P324" t="s">
        <v>123</v>
      </c>
      <c r="Q324" t="s">
        <v>124</v>
      </c>
      <c r="T324" t="s">
        <v>100</v>
      </c>
      <c r="Z324" s="5"/>
    </row>
    <row r="325" spans="1:27">
      <c r="A325" t="s">
        <v>1993</v>
      </c>
      <c r="B325" t="s">
        <v>80</v>
      </c>
      <c r="C325" s="2" t="s">
        <v>696</v>
      </c>
      <c r="D325" s="2">
        <v>11</v>
      </c>
      <c r="H325" t="s">
        <v>97</v>
      </c>
      <c r="I325" t="s">
        <v>112</v>
      </c>
      <c r="O325" t="s">
        <v>98</v>
      </c>
      <c r="P325" t="s">
        <v>123</v>
      </c>
      <c r="Q325" t="s">
        <v>124</v>
      </c>
      <c r="R325" t="s">
        <v>98</v>
      </c>
      <c r="S325" t="s">
        <v>1994</v>
      </c>
      <c r="T325" t="s">
        <v>573</v>
      </c>
      <c r="U325" t="s">
        <v>101</v>
      </c>
      <c r="W325" t="s">
        <v>90</v>
      </c>
      <c r="Y325" t="s">
        <v>788</v>
      </c>
      <c r="Z325" s="5"/>
      <c r="AA325" t="s">
        <v>1744</v>
      </c>
    </row>
    <row r="326" spans="1:43">
      <c r="A326" t="s">
        <v>1995</v>
      </c>
      <c r="B326" t="s">
        <v>80</v>
      </c>
      <c r="C326" s="2" t="s">
        <v>477</v>
      </c>
      <c r="D326" s="2">
        <v>1</v>
      </c>
      <c r="H326" t="s">
        <v>1996</v>
      </c>
      <c r="J326" t="s">
        <v>106</v>
      </c>
      <c r="K326" t="s">
        <v>107</v>
      </c>
      <c r="O326" t="s">
        <v>98</v>
      </c>
      <c r="P326" t="s">
        <v>84</v>
      </c>
      <c r="Q326" t="s">
        <v>124</v>
      </c>
      <c r="R326" t="s">
        <v>98</v>
      </c>
      <c r="S326" t="s">
        <v>1997</v>
      </c>
      <c r="T326" t="s">
        <v>86</v>
      </c>
      <c r="V326" t="s">
        <v>127</v>
      </c>
      <c r="W326" t="s">
        <v>90</v>
      </c>
      <c r="Y326" t="s">
        <v>128</v>
      </c>
      <c r="Z326" s="5"/>
      <c r="AA326" t="s">
        <v>469</v>
      </c>
      <c r="AB326" t="s">
        <v>1998</v>
      </c>
      <c r="AC326" t="s">
        <v>1999</v>
      </c>
      <c r="AD326" t="s">
        <v>307</v>
      </c>
      <c r="AE326" t="s">
        <v>2000</v>
      </c>
      <c r="AF326" t="s">
        <v>2001</v>
      </c>
      <c r="AG326" t="s">
        <v>934</v>
      </c>
      <c r="AH326" t="s">
        <v>671</v>
      </c>
      <c r="AI326" t="s">
        <v>1991</v>
      </c>
      <c r="AJ326" t="s">
        <v>754</v>
      </c>
      <c r="AK326" t="s">
        <v>2002</v>
      </c>
      <c r="AL326" t="s">
        <v>1613</v>
      </c>
      <c r="AM326" t="s">
        <v>265</v>
      </c>
      <c r="AN326" t="s">
        <v>2003</v>
      </c>
      <c r="AO326" t="s">
        <v>2004</v>
      </c>
      <c r="AP326" t="s">
        <v>2005</v>
      </c>
      <c r="AQ326" t="s">
        <v>2006</v>
      </c>
    </row>
    <row r="327" spans="1:27">
      <c r="A327" t="s">
        <v>2007</v>
      </c>
      <c r="B327" t="s">
        <v>80</v>
      </c>
      <c r="C327" s="2" t="s">
        <v>96</v>
      </c>
      <c r="D327" s="2">
        <v>200</v>
      </c>
      <c r="H327" t="s">
        <v>97</v>
      </c>
      <c r="Q327" t="s">
        <v>99</v>
      </c>
      <c r="R327" t="s">
        <v>98</v>
      </c>
      <c r="S327" t="s">
        <v>2008</v>
      </c>
      <c r="T327" t="s">
        <v>92</v>
      </c>
      <c r="U327" t="s">
        <v>101</v>
      </c>
      <c r="Y327" t="s">
        <v>1888</v>
      </c>
      <c r="Z327" s="5"/>
      <c r="AA327" t="s">
        <v>1988</v>
      </c>
    </row>
    <row r="328" spans="1:43">
      <c r="A328" t="s">
        <v>2009</v>
      </c>
      <c r="B328" t="s">
        <v>80</v>
      </c>
      <c r="C328" s="2" t="s">
        <v>355</v>
      </c>
      <c r="D328" s="2">
        <v>3</v>
      </c>
      <c r="H328" t="s">
        <v>82</v>
      </c>
      <c r="M328" t="s">
        <v>113</v>
      </c>
      <c r="P328" t="s">
        <v>123</v>
      </c>
      <c r="Q328" t="s">
        <v>170</v>
      </c>
      <c r="S328" t="s">
        <v>2010</v>
      </c>
      <c r="T328" t="s">
        <v>100</v>
      </c>
      <c r="Y328" t="s">
        <v>2011</v>
      </c>
      <c r="Z328" s="5"/>
      <c r="AB328" t="s">
        <v>2012</v>
      </c>
      <c r="AC328" t="s">
        <v>2013</v>
      </c>
      <c r="AD328" t="s">
        <v>204</v>
      </c>
      <c r="AE328" t="s">
        <v>189</v>
      </c>
      <c r="AF328" t="s">
        <v>185</v>
      </c>
      <c r="AG328" t="s">
        <v>2014</v>
      </c>
      <c r="AH328" t="s">
        <v>2015</v>
      </c>
      <c r="AI328" t="s">
        <v>375</v>
      </c>
      <c r="AJ328" t="s">
        <v>862</v>
      </c>
      <c r="AK328" t="s">
        <v>2016</v>
      </c>
      <c r="AL328" t="s">
        <v>2017</v>
      </c>
      <c r="AM328" t="s">
        <v>1589</v>
      </c>
      <c r="AN328" t="s">
        <v>2018</v>
      </c>
      <c r="AO328">
        <v>17</v>
      </c>
      <c r="AP328" t="s">
        <v>2019</v>
      </c>
      <c r="AQ328" t="s">
        <v>835</v>
      </c>
    </row>
    <row r="329" spans="1:27">
      <c r="A329" t="s">
        <v>2020</v>
      </c>
      <c r="B329" t="s">
        <v>80</v>
      </c>
      <c r="C329" s="2"/>
      <c r="D329" s="2"/>
      <c r="H329" t="s">
        <v>1068</v>
      </c>
      <c r="I329" t="s">
        <v>112</v>
      </c>
      <c r="J329" t="s">
        <v>106</v>
      </c>
      <c r="K329" t="s">
        <v>107</v>
      </c>
      <c r="M329" t="s">
        <v>113</v>
      </c>
      <c r="P329" t="s">
        <v>123</v>
      </c>
      <c r="Q329" t="s">
        <v>170</v>
      </c>
      <c r="R329" t="s">
        <v>114</v>
      </c>
      <c r="S329" t="s">
        <v>2021</v>
      </c>
      <c r="T329" t="s">
        <v>116</v>
      </c>
      <c r="V329" t="s">
        <v>780</v>
      </c>
      <c r="W329" t="s">
        <v>993</v>
      </c>
      <c r="Y329" t="s">
        <v>2022</v>
      </c>
      <c r="Z329" s="5"/>
      <c r="AA329" t="s">
        <v>2023</v>
      </c>
    </row>
    <row r="330" spans="1:27">
      <c r="A330" t="s">
        <v>2024</v>
      </c>
      <c r="B330" t="s">
        <v>80</v>
      </c>
      <c r="C330" s="2" t="s">
        <v>1127</v>
      </c>
      <c r="D330" s="2">
        <v>1</v>
      </c>
      <c r="H330" t="s">
        <v>97</v>
      </c>
      <c r="M330" t="s">
        <v>113</v>
      </c>
      <c r="P330" t="s">
        <v>84</v>
      </c>
      <c r="Q330" t="s">
        <v>99</v>
      </c>
      <c r="R330" t="s">
        <v>98</v>
      </c>
      <c r="T330" t="s">
        <v>86</v>
      </c>
      <c r="V330" t="s">
        <v>90</v>
      </c>
      <c r="W330" t="s">
        <v>90</v>
      </c>
      <c r="X330" t="s">
        <v>415</v>
      </c>
      <c r="Y330" t="s">
        <v>2025</v>
      </c>
      <c r="Z330" s="5"/>
      <c r="AA330" t="s">
        <v>409</v>
      </c>
    </row>
    <row r="331" spans="1:51">
      <c r="A331" t="s">
        <v>2026</v>
      </c>
      <c r="B331" t="s">
        <v>80</v>
      </c>
      <c r="C331" s="2" t="s">
        <v>819</v>
      </c>
      <c r="D331" s="2">
        <v>200</v>
      </c>
      <c r="H331" t="s">
        <v>553</v>
      </c>
      <c r="J331" t="s">
        <v>106</v>
      </c>
      <c r="K331" t="s">
        <v>107</v>
      </c>
      <c r="L331" t="s">
        <v>2027</v>
      </c>
      <c r="M331" t="s">
        <v>113</v>
      </c>
      <c r="N331" t="s">
        <v>98</v>
      </c>
      <c r="P331" t="s">
        <v>84</v>
      </c>
      <c r="Q331" t="s">
        <v>170</v>
      </c>
      <c r="R331" t="s">
        <v>98</v>
      </c>
      <c r="T331" t="s">
        <v>92</v>
      </c>
      <c r="V331" t="s">
        <v>90</v>
      </c>
      <c r="W331" t="s">
        <v>2028</v>
      </c>
      <c r="Y331" t="s">
        <v>2029</v>
      </c>
      <c r="Z331" s="5"/>
      <c r="AA331" t="s">
        <v>301</v>
      </c>
      <c r="AB331" t="s">
        <v>826</v>
      </c>
      <c r="AC331">
        <v>3</v>
      </c>
      <c r="AD331" t="s">
        <v>2030</v>
      </c>
      <c r="AE331">
        <v>6</v>
      </c>
      <c r="AF331" t="s">
        <v>771</v>
      </c>
      <c r="AG331" t="s">
        <v>2031</v>
      </c>
      <c r="AH331" t="s">
        <v>1990</v>
      </c>
      <c r="AI331" t="s">
        <v>1991</v>
      </c>
      <c r="AJ331" t="s">
        <v>2032</v>
      </c>
      <c r="AK331">
        <v>50</v>
      </c>
      <c r="AL331" t="s">
        <v>2033</v>
      </c>
      <c r="AM331">
        <v>1500</v>
      </c>
      <c r="AN331" t="s">
        <v>2034</v>
      </c>
      <c r="AO331">
        <v>2.5</v>
      </c>
      <c r="AP331" t="s">
        <v>2035</v>
      </c>
      <c r="AQ331">
        <v>34</v>
      </c>
      <c r="AR331" t="s">
        <v>730</v>
      </c>
      <c r="AS331">
        <v>500</v>
      </c>
      <c r="AT331" t="s">
        <v>2036</v>
      </c>
      <c r="AU331">
        <v>15</v>
      </c>
      <c r="AV331" t="s">
        <v>2037</v>
      </c>
      <c r="AW331">
        <v>4</v>
      </c>
      <c r="AX331" t="s">
        <v>1161</v>
      </c>
      <c r="AY331" t="s">
        <v>1162</v>
      </c>
    </row>
    <row r="332" spans="1:27">
      <c r="A332" t="s">
        <v>2038</v>
      </c>
      <c r="B332" t="s">
        <v>80</v>
      </c>
      <c r="C332" s="2" t="s">
        <v>293</v>
      </c>
      <c r="D332" s="2">
        <v>3</v>
      </c>
      <c r="H332" t="s">
        <v>97</v>
      </c>
      <c r="M332" t="s">
        <v>83</v>
      </c>
      <c r="O332" t="s">
        <v>98</v>
      </c>
      <c r="P332" t="s">
        <v>123</v>
      </c>
      <c r="Q332" t="s">
        <v>124</v>
      </c>
      <c r="R332" t="s">
        <v>98</v>
      </c>
      <c r="S332" t="s">
        <v>2039</v>
      </c>
      <c r="T332" t="s">
        <v>100</v>
      </c>
      <c r="V332" t="s">
        <v>102</v>
      </c>
      <c r="X332" t="s">
        <v>432</v>
      </c>
      <c r="Y332" t="s">
        <v>359</v>
      </c>
      <c r="Z332" s="5"/>
      <c r="AA332" t="s">
        <v>136</v>
      </c>
    </row>
    <row r="333" spans="1:47">
      <c r="A333" t="s">
        <v>2040</v>
      </c>
      <c r="B333" t="s">
        <v>80</v>
      </c>
      <c r="C333" s="2"/>
      <c r="D333" s="2"/>
      <c r="H333" t="s">
        <v>230</v>
      </c>
      <c r="I333" t="s">
        <v>112</v>
      </c>
      <c r="M333" t="s">
        <v>113</v>
      </c>
      <c r="P333" t="s">
        <v>84</v>
      </c>
      <c r="Q333" t="s">
        <v>99</v>
      </c>
      <c r="R333" t="s">
        <v>114</v>
      </c>
      <c r="S333" t="s">
        <v>2041</v>
      </c>
      <c r="T333" t="s">
        <v>242</v>
      </c>
      <c r="V333" t="s">
        <v>357</v>
      </c>
      <c r="W333" t="s">
        <v>867</v>
      </c>
      <c r="Y333" t="s">
        <v>2042</v>
      </c>
      <c r="Z333" s="5"/>
      <c r="AA333" t="s">
        <v>1536</v>
      </c>
      <c r="AB333" t="s">
        <v>2043</v>
      </c>
      <c r="AC333">
        <v>2</v>
      </c>
      <c r="AD333" t="s">
        <v>2044</v>
      </c>
      <c r="AE333">
        <v>4</v>
      </c>
      <c r="AF333" t="s">
        <v>2045</v>
      </c>
      <c r="AG333" t="s">
        <v>2046</v>
      </c>
      <c r="AH333" t="s">
        <v>2047</v>
      </c>
      <c r="AI333" t="s">
        <v>363</v>
      </c>
      <c r="AJ333" t="s">
        <v>2048</v>
      </c>
      <c r="AK333">
        <v>30</v>
      </c>
      <c r="AL333" t="s">
        <v>2049</v>
      </c>
      <c r="AM333">
        <v>60</v>
      </c>
      <c r="AN333" t="s">
        <v>201</v>
      </c>
      <c r="AO333">
        <v>600</v>
      </c>
      <c r="AP333" t="s">
        <v>2050</v>
      </c>
      <c r="AQ333">
        <v>0</v>
      </c>
      <c r="AR333" t="s">
        <v>2051</v>
      </c>
      <c r="AS333" t="s">
        <v>1176</v>
      </c>
      <c r="AT333" t="s">
        <v>2052</v>
      </c>
      <c r="AU333">
        <v>2</v>
      </c>
    </row>
    <row r="334" spans="1:27">
      <c r="A334" t="s">
        <v>2053</v>
      </c>
      <c r="B334" t="s">
        <v>80</v>
      </c>
      <c r="C334" s="2" t="s">
        <v>430</v>
      </c>
      <c r="D334" s="2">
        <v>1</v>
      </c>
      <c r="H334" t="s">
        <v>230</v>
      </c>
      <c r="M334" t="s">
        <v>83</v>
      </c>
      <c r="P334" t="s">
        <v>84</v>
      </c>
      <c r="T334" t="s">
        <v>86</v>
      </c>
      <c r="V334" t="s">
        <v>108</v>
      </c>
      <c r="W334" t="s">
        <v>270</v>
      </c>
      <c r="Y334" t="s">
        <v>2054</v>
      </c>
      <c r="Z334" s="5"/>
      <c r="AA334" t="s">
        <v>1889</v>
      </c>
    </row>
    <row r="335" spans="1:27">
      <c r="A335" t="s">
        <v>2055</v>
      </c>
      <c r="B335" t="s">
        <v>80</v>
      </c>
      <c r="C335" s="2" t="s">
        <v>1835</v>
      </c>
      <c r="D335" s="2">
        <v>2</v>
      </c>
      <c r="H335" t="s">
        <v>97</v>
      </c>
      <c r="M335" t="s">
        <v>83</v>
      </c>
      <c r="P335" t="s">
        <v>84</v>
      </c>
      <c r="Q335" t="s">
        <v>170</v>
      </c>
      <c r="R335" t="s">
        <v>98</v>
      </c>
      <c r="S335" t="s">
        <v>2056</v>
      </c>
      <c r="T335" t="s">
        <v>92</v>
      </c>
      <c r="V335" t="s">
        <v>276</v>
      </c>
      <c r="W335" t="s">
        <v>2057</v>
      </c>
      <c r="Y335" t="s">
        <v>942</v>
      </c>
      <c r="Z335" s="5"/>
      <c r="AA335" t="s">
        <v>840</v>
      </c>
    </row>
    <row r="336" spans="1:26">
      <c r="A336" t="s">
        <v>2058</v>
      </c>
      <c r="B336" t="s">
        <v>80</v>
      </c>
      <c r="C336" s="2" t="s">
        <v>552</v>
      </c>
      <c r="D336" s="2">
        <v>300</v>
      </c>
      <c r="H336" t="s">
        <v>82</v>
      </c>
      <c r="J336" t="s">
        <v>179</v>
      </c>
      <c r="K336" t="s">
        <v>180</v>
      </c>
      <c r="T336" t="s">
        <v>100</v>
      </c>
      <c r="V336" t="s">
        <v>108</v>
      </c>
      <c r="W336" t="s">
        <v>90</v>
      </c>
      <c r="Z336" s="5"/>
    </row>
    <row r="337" spans="1:27">
      <c r="A337" t="s">
        <v>2059</v>
      </c>
      <c r="B337" t="s">
        <v>80</v>
      </c>
      <c r="C337" s="2"/>
      <c r="D337" s="2"/>
      <c r="E337" t="s">
        <v>98</v>
      </c>
      <c r="H337" t="s">
        <v>1077</v>
      </c>
      <c r="J337" t="s">
        <v>179</v>
      </c>
      <c r="K337" t="s">
        <v>107</v>
      </c>
      <c r="N337" t="s">
        <v>98</v>
      </c>
      <c r="P337" t="s">
        <v>236</v>
      </c>
      <c r="Q337" t="s">
        <v>99</v>
      </c>
      <c r="R337" t="s">
        <v>98</v>
      </c>
      <c r="T337" t="s">
        <v>116</v>
      </c>
      <c r="V337" t="s">
        <v>108</v>
      </c>
      <c r="W337" t="s">
        <v>182</v>
      </c>
      <c r="Y337" t="s">
        <v>1210</v>
      </c>
      <c r="Z337" s="5"/>
      <c r="AA337" t="s">
        <v>840</v>
      </c>
    </row>
    <row r="338" spans="1:27">
      <c r="A338" t="s">
        <v>2060</v>
      </c>
      <c r="B338" t="s">
        <v>80</v>
      </c>
      <c r="C338" s="2" t="s">
        <v>696</v>
      </c>
      <c r="D338" s="2">
        <v>11</v>
      </c>
      <c r="H338" t="s">
        <v>318</v>
      </c>
      <c r="I338" t="s">
        <v>112</v>
      </c>
      <c r="O338" t="s">
        <v>98</v>
      </c>
      <c r="Q338" t="s">
        <v>124</v>
      </c>
      <c r="R338" t="s">
        <v>114</v>
      </c>
      <c r="S338" t="s">
        <v>2061</v>
      </c>
      <c r="T338" t="s">
        <v>242</v>
      </c>
      <c r="V338" t="s">
        <v>276</v>
      </c>
      <c r="Y338" t="s">
        <v>1052</v>
      </c>
      <c r="Z338" s="5"/>
      <c r="AA338" t="s">
        <v>1516</v>
      </c>
    </row>
    <row r="339" spans="1:26">
      <c r="A339" t="s">
        <v>2062</v>
      </c>
      <c r="B339" t="s">
        <v>80</v>
      </c>
      <c r="C339" s="2"/>
      <c r="D339" s="2"/>
      <c r="H339" t="s">
        <v>2063</v>
      </c>
      <c r="J339" t="s">
        <v>106</v>
      </c>
      <c r="K339" t="s">
        <v>180</v>
      </c>
      <c r="P339" t="s">
        <v>84</v>
      </c>
      <c r="T339" t="s">
        <v>242</v>
      </c>
      <c r="V339" t="s">
        <v>108</v>
      </c>
      <c r="W339" t="s">
        <v>2057</v>
      </c>
      <c r="Z339" s="5"/>
    </row>
    <row r="340" spans="1:27">
      <c r="A340" t="s">
        <v>2064</v>
      </c>
      <c r="B340" t="s">
        <v>80</v>
      </c>
      <c r="C340" s="2"/>
      <c r="D340" s="2"/>
      <c r="E340" t="s">
        <v>468</v>
      </c>
      <c r="H340" t="s">
        <v>97</v>
      </c>
      <c r="Q340" t="s">
        <v>124</v>
      </c>
      <c r="T340" t="s">
        <v>242</v>
      </c>
      <c r="Y340" t="s">
        <v>90</v>
      </c>
      <c r="Z340" s="5"/>
      <c r="AA340" t="s">
        <v>90</v>
      </c>
    </row>
    <row r="341" spans="1:27">
      <c r="A341" t="s">
        <v>2065</v>
      </c>
      <c r="B341" t="s">
        <v>80</v>
      </c>
      <c r="C341" s="2"/>
      <c r="D341" s="2"/>
      <c r="E341" t="s">
        <v>468</v>
      </c>
      <c r="H341" t="s">
        <v>97</v>
      </c>
      <c r="Q341" t="s">
        <v>124</v>
      </c>
      <c r="T341" t="s">
        <v>242</v>
      </c>
      <c r="Y341" t="s">
        <v>90</v>
      </c>
      <c r="Z341" s="5"/>
      <c r="AA341" t="s">
        <v>90</v>
      </c>
    </row>
    <row r="342" spans="1:27">
      <c r="A342" t="s">
        <v>2066</v>
      </c>
      <c r="B342" t="s">
        <v>80</v>
      </c>
      <c r="C342" s="2"/>
      <c r="D342" s="2"/>
      <c r="E342" t="s">
        <v>468</v>
      </c>
      <c r="H342" t="s">
        <v>97</v>
      </c>
      <c r="Q342" t="s">
        <v>124</v>
      </c>
      <c r="T342" t="s">
        <v>242</v>
      </c>
      <c r="Y342" t="s">
        <v>90</v>
      </c>
      <c r="Z342" s="5"/>
      <c r="AA342" t="s">
        <v>90</v>
      </c>
    </row>
    <row r="343" spans="1:26">
      <c r="A343" t="s">
        <v>2067</v>
      </c>
      <c r="B343" t="s">
        <v>80</v>
      </c>
      <c r="C343" s="2"/>
      <c r="D343" s="2"/>
      <c r="E343" t="s">
        <v>90</v>
      </c>
      <c r="H343" t="s">
        <v>1960</v>
      </c>
      <c r="T343" t="s">
        <v>242</v>
      </c>
      <c r="Z343" s="5"/>
    </row>
    <row r="344" spans="1:26">
      <c r="A344" t="s">
        <v>2068</v>
      </c>
      <c r="B344" t="s">
        <v>80</v>
      </c>
      <c r="C344" s="2"/>
      <c r="D344" s="2"/>
      <c r="E344" t="s">
        <v>90</v>
      </c>
      <c r="H344" t="s">
        <v>1960</v>
      </c>
      <c r="T344" t="s">
        <v>242</v>
      </c>
      <c r="Z344" s="5"/>
    </row>
    <row r="345" spans="1:27">
      <c r="A345" t="s">
        <v>2069</v>
      </c>
      <c r="B345" t="s">
        <v>80</v>
      </c>
      <c r="C345" s="2"/>
      <c r="D345" s="2"/>
      <c r="E345" t="s">
        <v>98</v>
      </c>
      <c r="F345" t="s">
        <v>98</v>
      </c>
      <c r="H345" t="s">
        <v>2070</v>
      </c>
      <c r="I345" t="s">
        <v>112</v>
      </c>
      <c r="S345" t="s">
        <v>2071</v>
      </c>
      <c r="T345" t="s">
        <v>242</v>
      </c>
      <c r="Y345" t="s">
        <v>468</v>
      </c>
      <c r="Z345" s="5"/>
      <c r="AA345" t="s">
        <v>90</v>
      </c>
    </row>
    <row r="346" spans="1:27">
      <c r="A346" t="s">
        <v>2072</v>
      </c>
      <c r="B346" t="s">
        <v>80</v>
      </c>
      <c r="C346" s="2" t="s">
        <v>229</v>
      </c>
      <c r="D346" s="2">
        <v>11</v>
      </c>
      <c r="E346" t="s">
        <v>98</v>
      </c>
      <c r="H346" t="s">
        <v>2073</v>
      </c>
      <c r="J346" t="s">
        <v>106</v>
      </c>
      <c r="K346" t="s">
        <v>107</v>
      </c>
      <c r="M346" t="s">
        <v>113</v>
      </c>
      <c r="P346" t="s">
        <v>84</v>
      </c>
      <c r="Q346" t="s">
        <v>99</v>
      </c>
      <c r="R346" t="s">
        <v>98</v>
      </c>
      <c r="S346" t="s">
        <v>2074</v>
      </c>
      <c r="T346" t="s">
        <v>242</v>
      </c>
      <c r="V346" t="s">
        <v>2075</v>
      </c>
      <c r="W346" t="s">
        <v>867</v>
      </c>
      <c r="Z346" s="5"/>
      <c r="AA346" t="s">
        <v>840</v>
      </c>
    </row>
    <row r="347" spans="1:27">
      <c r="A347" t="s">
        <v>2076</v>
      </c>
      <c r="B347" t="s">
        <v>80</v>
      </c>
      <c r="C347" s="2"/>
      <c r="D347" s="2"/>
      <c r="E347" t="s">
        <v>98</v>
      </c>
      <c r="H347" t="s">
        <v>2077</v>
      </c>
      <c r="P347" t="s">
        <v>84</v>
      </c>
      <c r="Q347" t="s">
        <v>124</v>
      </c>
      <c r="S347" t="s">
        <v>2078</v>
      </c>
      <c r="T347" t="s">
        <v>242</v>
      </c>
      <c r="V347" t="s">
        <v>2075</v>
      </c>
      <c r="Z347" s="5"/>
      <c r="AA347" t="s">
        <v>144</v>
      </c>
    </row>
    <row r="348" spans="1:27">
      <c r="A348" t="s">
        <v>2079</v>
      </c>
      <c r="B348" t="s">
        <v>80</v>
      </c>
      <c r="C348" s="2"/>
      <c r="D348" s="2"/>
      <c r="E348" t="s">
        <v>98</v>
      </c>
      <c r="H348" t="s">
        <v>2080</v>
      </c>
      <c r="M348" t="s">
        <v>113</v>
      </c>
      <c r="P348" t="s">
        <v>84</v>
      </c>
      <c r="Q348" t="s">
        <v>99</v>
      </c>
      <c r="S348" t="s">
        <v>2081</v>
      </c>
      <c r="T348" t="s">
        <v>242</v>
      </c>
      <c r="V348" t="s">
        <v>2075</v>
      </c>
      <c r="W348" t="s">
        <v>2082</v>
      </c>
      <c r="Z348" s="5"/>
      <c r="AA348" t="s">
        <v>843</v>
      </c>
    </row>
    <row r="349" spans="1:27">
      <c r="A349" t="s">
        <v>2083</v>
      </c>
      <c r="B349" t="s">
        <v>80</v>
      </c>
      <c r="C349" s="2" t="s">
        <v>81</v>
      </c>
      <c r="D349" s="2">
        <v>11</v>
      </c>
      <c r="E349" t="s">
        <v>98</v>
      </c>
      <c r="H349" t="s">
        <v>2084</v>
      </c>
      <c r="M349" t="s">
        <v>113</v>
      </c>
      <c r="P349" t="s">
        <v>84</v>
      </c>
      <c r="S349" t="s">
        <v>2085</v>
      </c>
      <c r="T349" t="s">
        <v>242</v>
      </c>
      <c r="V349" t="s">
        <v>2075</v>
      </c>
      <c r="W349" t="s">
        <v>2086</v>
      </c>
      <c r="Y349" t="s">
        <v>649</v>
      </c>
      <c r="Z349" s="5"/>
      <c r="AA349" t="s">
        <v>360</v>
      </c>
    </row>
    <row r="350" spans="1:27">
      <c r="A350" t="s">
        <v>2087</v>
      </c>
      <c r="B350" t="s">
        <v>80</v>
      </c>
      <c r="C350" s="2" t="s">
        <v>177</v>
      </c>
      <c r="D350" s="2">
        <v>11</v>
      </c>
      <c r="E350" t="s">
        <v>98</v>
      </c>
      <c r="H350" t="s">
        <v>2088</v>
      </c>
      <c r="J350" t="s">
        <v>179</v>
      </c>
      <c r="K350" t="s">
        <v>161</v>
      </c>
      <c r="P350" t="s">
        <v>236</v>
      </c>
      <c r="Q350" t="s">
        <v>99</v>
      </c>
      <c r="S350" t="s">
        <v>2089</v>
      </c>
      <c r="T350" t="s">
        <v>242</v>
      </c>
      <c r="V350" t="s">
        <v>2075</v>
      </c>
      <c r="W350" t="s">
        <v>1111</v>
      </c>
      <c r="Y350" t="s">
        <v>2090</v>
      </c>
      <c r="Z350" s="5"/>
      <c r="AA350" t="s">
        <v>840</v>
      </c>
    </row>
    <row r="351" spans="1:27">
      <c r="A351" t="s">
        <v>2091</v>
      </c>
      <c r="B351" t="s">
        <v>80</v>
      </c>
      <c r="C351" s="2" t="s">
        <v>501</v>
      </c>
      <c r="D351" s="2">
        <v>11</v>
      </c>
      <c r="E351" t="s">
        <v>98</v>
      </c>
      <c r="H351" t="s">
        <v>2080</v>
      </c>
      <c r="M351" t="s">
        <v>113</v>
      </c>
      <c r="N351" t="s">
        <v>98</v>
      </c>
      <c r="P351" t="s">
        <v>84</v>
      </c>
      <c r="Q351" t="s">
        <v>99</v>
      </c>
      <c r="R351" t="s">
        <v>98</v>
      </c>
      <c r="S351" t="s">
        <v>2092</v>
      </c>
      <c r="T351" t="s">
        <v>242</v>
      </c>
      <c r="V351" t="s">
        <v>2075</v>
      </c>
      <c r="W351" t="s">
        <v>993</v>
      </c>
      <c r="Z351" s="5"/>
      <c r="AA351" t="s">
        <v>729</v>
      </c>
    </row>
    <row r="352" spans="1:27">
      <c r="A352" t="s">
        <v>2093</v>
      </c>
      <c r="B352" t="s">
        <v>80</v>
      </c>
      <c r="C352" s="2" t="s">
        <v>873</v>
      </c>
      <c r="D352" s="2">
        <v>11</v>
      </c>
      <c r="E352" t="s">
        <v>98</v>
      </c>
      <c r="H352" t="s">
        <v>2084</v>
      </c>
      <c r="M352" t="s">
        <v>139</v>
      </c>
      <c r="O352" t="s">
        <v>98</v>
      </c>
      <c r="P352" t="s">
        <v>123</v>
      </c>
      <c r="R352" t="s">
        <v>98</v>
      </c>
      <c r="S352" t="s">
        <v>2094</v>
      </c>
      <c r="T352" t="s">
        <v>242</v>
      </c>
      <c r="V352" t="s">
        <v>2075</v>
      </c>
      <c r="W352" t="s">
        <v>90</v>
      </c>
      <c r="Y352" t="s">
        <v>184</v>
      </c>
      <c r="Z352" s="5"/>
      <c r="AA352" t="s">
        <v>144</v>
      </c>
    </row>
    <row r="353" spans="1:27">
      <c r="A353" t="s">
        <v>2095</v>
      </c>
      <c r="B353" t="s">
        <v>80</v>
      </c>
      <c r="C353" s="2" t="s">
        <v>819</v>
      </c>
      <c r="D353" s="2">
        <v>11</v>
      </c>
      <c r="E353" t="s">
        <v>98</v>
      </c>
      <c r="H353" t="s">
        <v>2096</v>
      </c>
      <c r="P353" t="s">
        <v>84</v>
      </c>
      <c r="S353" t="s">
        <v>2097</v>
      </c>
      <c r="T353" t="s">
        <v>242</v>
      </c>
      <c r="V353" t="s">
        <v>2075</v>
      </c>
      <c r="Y353" t="s">
        <v>649</v>
      </c>
      <c r="Z353" s="5"/>
      <c r="AA353" t="s">
        <v>482</v>
      </c>
    </row>
    <row r="354" spans="1:27">
      <c r="A354" t="s">
        <v>2098</v>
      </c>
      <c r="B354" t="s">
        <v>80</v>
      </c>
      <c r="C354" s="2" t="s">
        <v>229</v>
      </c>
      <c r="D354" s="2">
        <v>11</v>
      </c>
      <c r="E354" t="s">
        <v>98</v>
      </c>
      <c r="H354" t="s">
        <v>2096</v>
      </c>
      <c r="M354" t="s">
        <v>113</v>
      </c>
      <c r="P354" t="s">
        <v>84</v>
      </c>
      <c r="Q354" t="s">
        <v>124</v>
      </c>
      <c r="R354" t="s">
        <v>98</v>
      </c>
      <c r="S354" t="s">
        <v>2099</v>
      </c>
      <c r="T354" t="s">
        <v>242</v>
      </c>
      <c r="V354" t="s">
        <v>2075</v>
      </c>
      <c r="Y354" t="s">
        <v>184</v>
      </c>
      <c r="Z354" s="5"/>
      <c r="AA354" t="s">
        <v>360</v>
      </c>
    </row>
    <row r="355" spans="1:27">
      <c r="A355" t="s">
        <v>2100</v>
      </c>
      <c r="B355" t="s">
        <v>80</v>
      </c>
      <c r="C355" s="2" t="s">
        <v>325</v>
      </c>
      <c r="D355" s="2">
        <v>11</v>
      </c>
      <c r="E355" t="s">
        <v>98</v>
      </c>
      <c r="H355" t="s">
        <v>2080</v>
      </c>
      <c r="M355" t="s">
        <v>113</v>
      </c>
      <c r="P355" t="s">
        <v>84</v>
      </c>
      <c r="Q355" t="s">
        <v>124</v>
      </c>
      <c r="R355" t="s">
        <v>98</v>
      </c>
      <c r="S355" t="s">
        <v>2101</v>
      </c>
      <c r="T355" t="s">
        <v>242</v>
      </c>
      <c r="V355" t="s">
        <v>2075</v>
      </c>
      <c r="W355" t="s">
        <v>867</v>
      </c>
      <c r="Y355" t="s">
        <v>393</v>
      </c>
      <c r="Z355" s="5"/>
      <c r="AA355" t="s">
        <v>625</v>
      </c>
    </row>
    <row r="356" spans="1:27">
      <c r="A356" t="s">
        <v>2102</v>
      </c>
      <c r="B356" t="s">
        <v>80</v>
      </c>
      <c r="C356" s="2" t="s">
        <v>195</v>
      </c>
      <c r="D356" s="2">
        <v>1</v>
      </c>
      <c r="H356" t="s">
        <v>230</v>
      </c>
      <c r="I356" t="s">
        <v>231</v>
      </c>
      <c r="M356" t="s">
        <v>113</v>
      </c>
      <c r="P356" t="s">
        <v>84</v>
      </c>
      <c r="Q356" t="s">
        <v>99</v>
      </c>
      <c r="R356" t="s">
        <v>98</v>
      </c>
      <c r="S356" t="s">
        <v>2103</v>
      </c>
      <c r="T356" t="s">
        <v>86</v>
      </c>
      <c r="V356" t="s">
        <v>117</v>
      </c>
      <c r="W356" t="s">
        <v>867</v>
      </c>
      <c r="Y356" t="s">
        <v>537</v>
      </c>
      <c r="Z356" s="5"/>
      <c r="AA356" t="s">
        <v>2104</v>
      </c>
    </row>
    <row r="357" spans="1:27">
      <c r="A357" t="s">
        <v>2105</v>
      </c>
      <c r="B357" t="s">
        <v>80</v>
      </c>
      <c r="C357" s="2" t="s">
        <v>552</v>
      </c>
      <c r="D357" s="2">
        <v>2</v>
      </c>
      <c r="H357" t="s">
        <v>245</v>
      </c>
      <c r="J357" t="s">
        <v>106</v>
      </c>
      <c r="K357" t="s">
        <v>107</v>
      </c>
      <c r="M357" t="s">
        <v>139</v>
      </c>
      <c r="N357" t="s">
        <v>98</v>
      </c>
      <c r="P357" t="s">
        <v>84</v>
      </c>
      <c r="Q357" t="s">
        <v>124</v>
      </c>
      <c r="S357" t="s">
        <v>2106</v>
      </c>
      <c r="T357" t="s">
        <v>92</v>
      </c>
      <c r="W357" t="s">
        <v>118</v>
      </c>
      <c r="X357" t="s">
        <v>243</v>
      </c>
      <c r="Y357" t="s">
        <v>90</v>
      </c>
      <c r="Z357" s="5"/>
      <c r="AA357" t="s">
        <v>727</v>
      </c>
    </row>
    <row r="358" spans="1:39">
      <c r="A358" t="s">
        <v>2107</v>
      </c>
      <c r="B358" t="s">
        <v>80</v>
      </c>
      <c r="C358" s="2" t="s">
        <v>195</v>
      </c>
      <c r="D358" s="2">
        <v>300</v>
      </c>
      <c r="H358" t="s">
        <v>131</v>
      </c>
      <c r="J358" t="s">
        <v>106</v>
      </c>
      <c r="K358" t="s">
        <v>107</v>
      </c>
      <c r="M358" t="s">
        <v>113</v>
      </c>
      <c r="O358" t="s">
        <v>98</v>
      </c>
      <c r="P358" t="s">
        <v>84</v>
      </c>
      <c r="Q358" t="s">
        <v>99</v>
      </c>
      <c r="R358" t="s">
        <v>98</v>
      </c>
      <c r="S358" t="s">
        <v>2108</v>
      </c>
      <c r="T358" t="s">
        <v>100</v>
      </c>
      <c r="V358" t="s">
        <v>127</v>
      </c>
      <c r="W358" t="s">
        <v>270</v>
      </c>
      <c r="Y358" t="s">
        <v>2109</v>
      </c>
      <c r="Z358" s="5"/>
      <c r="AA358" t="s">
        <v>883</v>
      </c>
      <c r="AB358" t="s">
        <v>250</v>
      </c>
      <c r="AC358" t="s">
        <v>2110</v>
      </c>
      <c r="AD358" t="s">
        <v>2111</v>
      </c>
      <c r="AE358" t="s">
        <v>2112</v>
      </c>
      <c r="AF358" t="s">
        <v>2113</v>
      </c>
      <c r="AG358" t="s">
        <v>974</v>
      </c>
      <c r="AH358" t="s">
        <v>185</v>
      </c>
      <c r="AI358" t="s">
        <v>203</v>
      </c>
      <c r="AJ358" t="s">
        <v>387</v>
      </c>
      <c r="AK358" t="s">
        <v>388</v>
      </c>
      <c r="AL358" t="s">
        <v>2114</v>
      </c>
      <c r="AM358" t="s">
        <v>1925</v>
      </c>
    </row>
    <row r="359" spans="1:27">
      <c r="A359" t="s">
        <v>2115</v>
      </c>
      <c r="B359" t="s">
        <v>80</v>
      </c>
      <c r="C359" s="2" t="s">
        <v>195</v>
      </c>
      <c r="D359" s="2">
        <v>11</v>
      </c>
      <c r="H359" t="s">
        <v>318</v>
      </c>
      <c r="I359" t="s">
        <v>112</v>
      </c>
      <c r="P359" t="s">
        <v>123</v>
      </c>
      <c r="Q359" t="s">
        <v>99</v>
      </c>
      <c r="R359" t="s">
        <v>114</v>
      </c>
      <c r="S359" t="s">
        <v>2116</v>
      </c>
      <c r="T359" t="s">
        <v>116</v>
      </c>
      <c r="V359" t="s">
        <v>357</v>
      </c>
      <c r="X359" t="s">
        <v>2117</v>
      </c>
      <c r="Y359" t="s">
        <v>2118</v>
      </c>
      <c r="Z359" s="5"/>
      <c r="AA359" t="s">
        <v>2119</v>
      </c>
    </row>
    <row r="360" spans="1:27">
      <c r="A360" t="s">
        <v>2120</v>
      </c>
      <c r="B360" t="s">
        <v>80</v>
      </c>
      <c r="C360" s="2" t="s">
        <v>223</v>
      </c>
      <c r="D360" s="2">
        <v>1</v>
      </c>
      <c r="H360" t="s">
        <v>245</v>
      </c>
      <c r="J360" t="s">
        <v>106</v>
      </c>
      <c r="K360" t="s">
        <v>107</v>
      </c>
      <c r="M360" t="s">
        <v>139</v>
      </c>
      <c r="P360" t="s">
        <v>84</v>
      </c>
      <c r="S360" t="s">
        <v>2121</v>
      </c>
      <c r="T360" t="s">
        <v>86</v>
      </c>
      <c r="W360" t="s">
        <v>947</v>
      </c>
      <c r="Y360" t="s">
        <v>1713</v>
      </c>
      <c r="Z360" s="5"/>
      <c r="AA360" t="s">
        <v>90</v>
      </c>
    </row>
    <row r="361" spans="1:27">
      <c r="A361" t="s">
        <v>2122</v>
      </c>
      <c r="B361" t="s">
        <v>80</v>
      </c>
      <c r="C361" s="2" t="s">
        <v>552</v>
      </c>
      <c r="D361" s="2">
        <v>200</v>
      </c>
      <c r="H361" t="s">
        <v>2123</v>
      </c>
      <c r="J361" t="s">
        <v>1188</v>
      </c>
      <c r="K361" t="s">
        <v>107</v>
      </c>
      <c r="M361" t="s">
        <v>113</v>
      </c>
      <c r="N361" t="s">
        <v>98</v>
      </c>
      <c r="O361" t="s">
        <v>98</v>
      </c>
      <c r="P361" t="s">
        <v>84</v>
      </c>
      <c r="Q361" t="s">
        <v>124</v>
      </c>
      <c r="S361" t="s">
        <v>2124</v>
      </c>
      <c r="T361" t="s">
        <v>92</v>
      </c>
      <c r="V361" t="s">
        <v>127</v>
      </c>
      <c r="Y361" t="s">
        <v>1772</v>
      </c>
      <c r="Z361" s="5"/>
      <c r="AA361" t="s">
        <v>843</v>
      </c>
    </row>
    <row r="362" spans="1:39">
      <c r="A362" t="s">
        <v>2125</v>
      </c>
      <c r="B362" t="s">
        <v>80</v>
      </c>
      <c r="C362" s="2" t="s">
        <v>81</v>
      </c>
      <c r="D362" s="2">
        <v>3</v>
      </c>
      <c r="H362" t="s">
        <v>82</v>
      </c>
      <c r="T362" t="s">
        <v>175</v>
      </c>
      <c r="V362" t="s">
        <v>2126</v>
      </c>
      <c r="Z362" s="5"/>
      <c r="AB362" t="s">
        <v>2127</v>
      </c>
      <c r="AC362">
        <v>30</v>
      </c>
      <c r="AD362" t="s">
        <v>2128</v>
      </c>
      <c r="AE362" t="s">
        <v>2129</v>
      </c>
      <c r="AF362" t="s">
        <v>2130</v>
      </c>
      <c r="AG362">
        <v>5</v>
      </c>
      <c r="AH362" t="s">
        <v>2131</v>
      </c>
      <c r="AI362" t="s">
        <v>1988</v>
      </c>
      <c r="AJ362" t="s">
        <v>2132</v>
      </c>
      <c r="AK362">
        <v>300</v>
      </c>
      <c r="AL362" t="s">
        <v>2133</v>
      </c>
      <c r="AM362">
        <v>10</v>
      </c>
    </row>
    <row r="363" spans="1:35">
      <c r="A363" t="s">
        <v>2134</v>
      </c>
      <c r="B363" t="s">
        <v>80</v>
      </c>
      <c r="C363" s="2" t="s">
        <v>371</v>
      </c>
      <c r="D363" s="2">
        <v>11</v>
      </c>
      <c r="H363" t="s">
        <v>230</v>
      </c>
      <c r="I363" t="s">
        <v>112</v>
      </c>
      <c r="M363" t="s">
        <v>113</v>
      </c>
      <c r="P363" t="s">
        <v>84</v>
      </c>
      <c r="R363" t="s">
        <v>114</v>
      </c>
      <c r="S363" t="s">
        <v>2135</v>
      </c>
      <c r="T363" t="s">
        <v>116</v>
      </c>
      <c r="V363" t="s">
        <v>2136</v>
      </c>
      <c r="W363" t="s">
        <v>993</v>
      </c>
      <c r="Y363" t="s">
        <v>2137</v>
      </c>
      <c r="Z363" s="5"/>
      <c r="AA363" t="s">
        <v>1359</v>
      </c>
      <c r="AB363" t="s">
        <v>1376</v>
      </c>
      <c r="AC363" t="s">
        <v>172</v>
      </c>
      <c r="AD363" t="s">
        <v>201</v>
      </c>
      <c r="AE363" t="s">
        <v>864</v>
      </c>
      <c r="AF363" t="s">
        <v>1786</v>
      </c>
      <c r="AG363">
        <v>700</v>
      </c>
      <c r="AH363" t="s">
        <v>2138</v>
      </c>
      <c r="AI363" t="s">
        <v>2139</v>
      </c>
    </row>
    <row r="364" spans="1:27">
      <c r="A364" t="s">
        <v>2140</v>
      </c>
      <c r="B364" t="s">
        <v>80</v>
      </c>
      <c r="C364" s="2" t="s">
        <v>819</v>
      </c>
      <c r="D364" s="2">
        <v>1</v>
      </c>
      <c r="H364" t="s">
        <v>318</v>
      </c>
      <c r="N364" t="s">
        <v>98</v>
      </c>
      <c r="S364" t="s">
        <v>2141</v>
      </c>
      <c r="T364" t="s">
        <v>86</v>
      </c>
      <c r="V364" t="s">
        <v>117</v>
      </c>
      <c r="Y364" t="s">
        <v>2142</v>
      </c>
      <c r="Z364" s="5"/>
      <c r="AA364" t="s">
        <v>2143</v>
      </c>
    </row>
    <row r="365" spans="1:27">
      <c r="A365" t="s">
        <v>2144</v>
      </c>
      <c r="B365" t="s">
        <v>80</v>
      </c>
      <c r="C365" s="2" t="s">
        <v>430</v>
      </c>
      <c r="D365" s="2">
        <v>200</v>
      </c>
      <c r="H365" t="s">
        <v>365</v>
      </c>
      <c r="P365" t="s">
        <v>84</v>
      </c>
      <c r="Q365" t="s">
        <v>99</v>
      </c>
      <c r="S365" t="s">
        <v>2145</v>
      </c>
      <c r="T365" t="s">
        <v>92</v>
      </c>
      <c r="U365" t="s">
        <v>101</v>
      </c>
      <c r="V365" t="s">
        <v>117</v>
      </c>
      <c r="Y365" t="s">
        <v>1888</v>
      </c>
      <c r="Z365" s="5"/>
      <c r="AA365" t="s">
        <v>323</v>
      </c>
    </row>
    <row r="366" spans="1:26">
      <c r="A366" t="s">
        <v>2146</v>
      </c>
      <c r="B366" t="s">
        <v>80</v>
      </c>
      <c r="C366" s="2" t="s">
        <v>317</v>
      </c>
      <c r="D366" s="2">
        <v>3</v>
      </c>
      <c r="H366" t="s">
        <v>82</v>
      </c>
      <c r="T366" t="s">
        <v>100</v>
      </c>
      <c r="Z366" s="5"/>
    </row>
    <row r="367" spans="1:27">
      <c r="A367" t="s">
        <v>2147</v>
      </c>
      <c r="B367" t="s">
        <v>80</v>
      </c>
      <c r="C367" s="2"/>
      <c r="D367" s="2"/>
      <c r="E367" t="s">
        <v>415</v>
      </c>
      <c r="H367" t="s">
        <v>1912</v>
      </c>
      <c r="J367" t="s">
        <v>179</v>
      </c>
      <c r="K367" t="s">
        <v>180</v>
      </c>
      <c r="O367" t="s">
        <v>98</v>
      </c>
      <c r="P367" t="s">
        <v>236</v>
      </c>
      <c r="Q367" t="s">
        <v>124</v>
      </c>
      <c r="R367" t="s">
        <v>98</v>
      </c>
      <c r="T367" t="s">
        <v>86</v>
      </c>
      <c r="V367" t="s">
        <v>117</v>
      </c>
      <c r="W367" t="s">
        <v>625</v>
      </c>
      <c r="Y367" t="s">
        <v>2148</v>
      </c>
      <c r="Z367" s="5"/>
      <c r="AA367" t="s">
        <v>843</v>
      </c>
    </row>
    <row r="368" spans="1:27">
      <c r="A368" t="s">
        <v>2149</v>
      </c>
      <c r="B368" t="s">
        <v>80</v>
      </c>
      <c r="C368" s="2" t="s">
        <v>696</v>
      </c>
      <c r="D368" s="2">
        <v>11</v>
      </c>
      <c r="H368" t="s">
        <v>318</v>
      </c>
      <c r="I368" t="s">
        <v>112</v>
      </c>
      <c r="O368" t="s">
        <v>98</v>
      </c>
      <c r="Q368" t="s">
        <v>124</v>
      </c>
      <c r="R368" t="s">
        <v>114</v>
      </c>
      <c r="S368" t="s">
        <v>2150</v>
      </c>
      <c r="T368" t="s">
        <v>116</v>
      </c>
      <c r="Y368" t="s">
        <v>2148</v>
      </c>
      <c r="Z368" s="5"/>
      <c r="AA368" t="s">
        <v>840</v>
      </c>
    </row>
    <row r="369" spans="1:37">
      <c r="A369" t="s">
        <v>2151</v>
      </c>
      <c r="B369" t="s">
        <v>80</v>
      </c>
      <c r="C369" s="2" t="s">
        <v>628</v>
      </c>
      <c r="D369" s="2">
        <v>1</v>
      </c>
      <c r="H369" t="s">
        <v>318</v>
      </c>
      <c r="M369" t="s">
        <v>113</v>
      </c>
      <c r="P369" t="s">
        <v>84</v>
      </c>
      <c r="Q369" t="s">
        <v>99</v>
      </c>
      <c r="S369" t="s">
        <v>2152</v>
      </c>
      <c r="T369" t="s">
        <v>86</v>
      </c>
      <c r="V369" t="s">
        <v>2153</v>
      </c>
      <c r="Y369" t="s">
        <v>942</v>
      </c>
      <c r="Z369" s="5"/>
      <c r="AA369" t="s">
        <v>200</v>
      </c>
      <c r="AB369" t="s">
        <v>1042</v>
      </c>
      <c r="AC369" t="s">
        <v>2154</v>
      </c>
      <c r="AD369" t="s">
        <v>250</v>
      </c>
      <c r="AE369" t="s">
        <v>2155</v>
      </c>
      <c r="AF369" t="s">
        <v>1662</v>
      </c>
      <c r="AG369" t="s">
        <v>2129</v>
      </c>
      <c r="AH369" t="s">
        <v>2156</v>
      </c>
      <c r="AI369" t="s">
        <v>2129</v>
      </c>
      <c r="AJ369" t="s">
        <v>690</v>
      </c>
      <c r="AK369" t="s">
        <v>2157</v>
      </c>
    </row>
    <row r="370" spans="1:37">
      <c r="A370" t="s">
        <v>2158</v>
      </c>
      <c r="B370" t="s">
        <v>80</v>
      </c>
      <c r="C370" s="2" t="s">
        <v>873</v>
      </c>
      <c r="D370" s="2">
        <v>200</v>
      </c>
      <c r="H370" t="s">
        <v>230</v>
      </c>
      <c r="M370" t="s">
        <v>113</v>
      </c>
      <c r="P370" t="s">
        <v>84</v>
      </c>
      <c r="Q370" t="s">
        <v>99</v>
      </c>
      <c r="R370" t="s">
        <v>98</v>
      </c>
      <c r="S370" t="s">
        <v>2159</v>
      </c>
      <c r="T370" t="s">
        <v>92</v>
      </c>
      <c r="V370" t="s">
        <v>108</v>
      </c>
      <c r="W370" t="s">
        <v>2160</v>
      </c>
      <c r="Y370" t="s">
        <v>445</v>
      </c>
      <c r="Z370" s="5"/>
      <c r="AA370" t="s">
        <v>136</v>
      </c>
      <c r="AB370" t="s">
        <v>2161</v>
      </c>
      <c r="AC370" t="s">
        <v>2162</v>
      </c>
      <c r="AD370" t="s">
        <v>2163</v>
      </c>
      <c r="AE370" t="s">
        <v>2164</v>
      </c>
      <c r="AF370" t="s">
        <v>1662</v>
      </c>
      <c r="AG370" t="s">
        <v>2165</v>
      </c>
      <c r="AH370" t="s">
        <v>201</v>
      </c>
      <c r="AI370">
        <v>400</v>
      </c>
      <c r="AJ370" t="s">
        <v>2166</v>
      </c>
      <c r="AK370">
        <v>3</v>
      </c>
    </row>
    <row r="371" spans="1:27">
      <c r="A371" t="s">
        <v>2167</v>
      </c>
      <c r="B371" t="s">
        <v>80</v>
      </c>
      <c r="C371" s="2" t="s">
        <v>782</v>
      </c>
      <c r="D371" s="2">
        <v>3</v>
      </c>
      <c r="H371" t="s">
        <v>97</v>
      </c>
      <c r="N371" t="s">
        <v>98</v>
      </c>
      <c r="Q371" t="s">
        <v>124</v>
      </c>
      <c r="S371" t="s">
        <v>2168</v>
      </c>
      <c r="T371" t="s">
        <v>100</v>
      </c>
      <c r="U371" t="s">
        <v>101</v>
      </c>
      <c r="Y371" t="s">
        <v>90</v>
      </c>
      <c r="Z371" s="5"/>
      <c r="AA371" t="s">
        <v>90</v>
      </c>
    </row>
    <row r="372" spans="1:35">
      <c r="A372" t="s">
        <v>2169</v>
      </c>
      <c r="B372" t="s">
        <v>80</v>
      </c>
      <c r="C372" s="2" t="s">
        <v>696</v>
      </c>
      <c r="D372" s="2">
        <v>11</v>
      </c>
      <c r="H372" t="s">
        <v>318</v>
      </c>
      <c r="I372" t="s">
        <v>112</v>
      </c>
      <c r="N372" t="s">
        <v>98</v>
      </c>
      <c r="Q372" t="s">
        <v>124</v>
      </c>
      <c r="R372" t="s">
        <v>114</v>
      </c>
      <c r="S372" t="s">
        <v>2170</v>
      </c>
      <c r="T372" t="s">
        <v>116</v>
      </c>
      <c r="V372" t="s">
        <v>408</v>
      </c>
      <c r="Y372" t="s">
        <v>2171</v>
      </c>
      <c r="Z372" s="5"/>
      <c r="AA372" t="s">
        <v>2023</v>
      </c>
      <c r="AB372" t="s">
        <v>185</v>
      </c>
      <c r="AC372" t="s">
        <v>2172</v>
      </c>
      <c r="AD372" t="s">
        <v>2173</v>
      </c>
      <c r="AE372">
        <v>0.6</v>
      </c>
      <c r="AF372" t="s">
        <v>498</v>
      </c>
      <c r="AG372" t="s">
        <v>2174</v>
      </c>
      <c r="AH372" t="s">
        <v>2175</v>
      </c>
      <c r="AI372" t="s">
        <v>424</v>
      </c>
    </row>
    <row r="373" spans="1:45">
      <c r="A373" t="s">
        <v>2176</v>
      </c>
      <c r="B373" t="s">
        <v>80</v>
      </c>
      <c r="C373" s="2" t="s">
        <v>465</v>
      </c>
      <c r="D373" s="2">
        <v>1</v>
      </c>
      <c r="H373" t="s">
        <v>159</v>
      </c>
      <c r="J373" t="s">
        <v>1188</v>
      </c>
      <c r="K373" t="s">
        <v>180</v>
      </c>
      <c r="P373" t="s">
        <v>84</v>
      </c>
      <c r="Q373" t="s">
        <v>124</v>
      </c>
      <c r="R373" t="s">
        <v>98</v>
      </c>
      <c r="S373" t="s">
        <v>2177</v>
      </c>
      <c r="T373" t="s">
        <v>86</v>
      </c>
      <c r="V373" t="s">
        <v>117</v>
      </c>
      <c r="W373" t="s">
        <v>1111</v>
      </c>
      <c r="X373" t="s">
        <v>2178</v>
      </c>
      <c r="Y373" t="s">
        <v>2179</v>
      </c>
      <c r="Z373" s="5"/>
      <c r="AA373" t="s">
        <v>705</v>
      </c>
      <c r="AB373" t="s">
        <v>2180</v>
      </c>
      <c r="AC373" t="s">
        <v>2181</v>
      </c>
      <c r="AD373" t="s">
        <v>488</v>
      </c>
      <c r="AE373" t="s">
        <v>2182</v>
      </c>
      <c r="AF373" t="s">
        <v>2183</v>
      </c>
      <c r="AG373">
        <f>-70-55-40-25</f>
        <v>-190</v>
      </c>
      <c r="AH373" t="s">
        <v>2184</v>
      </c>
      <c r="AI373" t="s">
        <v>2185</v>
      </c>
      <c r="AJ373" t="s">
        <v>2186</v>
      </c>
      <c r="AK373">
        <v>200</v>
      </c>
      <c r="AL373" t="s">
        <v>2187</v>
      </c>
      <c r="AM373">
        <v>300</v>
      </c>
      <c r="AN373" t="s">
        <v>1161</v>
      </c>
      <c r="AO373" t="s">
        <v>1162</v>
      </c>
      <c r="AP373" t="s">
        <v>2188</v>
      </c>
      <c r="AQ373">
        <v>0</v>
      </c>
      <c r="AR373" t="s">
        <v>2189</v>
      </c>
      <c r="AS373">
        <v>2</v>
      </c>
    </row>
    <row r="374" spans="1:43">
      <c r="A374" t="s">
        <v>2190</v>
      </c>
      <c r="B374" t="s">
        <v>80</v>
      </c>
      <c r="C374" s="2" t="s">
        <v>223</v>
      </c>
      <c r="D374" s="2">
        <v>2</v>
      </c>
      <c r="H374" t="s">
        <v>838</v>
      </c>
      <c r="M374" t="s">
        <v>139</v>
      </c>
      <c r="P374" t="s">
        <v>84</v>
      </c>
      <c r="Q374" t="s">
        <v>99</v>
      </c>
      <c r="R374" t="s">
        <v>98</v>
      </c>
      <c r="S374" t="s">
        <v>2191</v>
      </c>
      <c r="T374" t="s">
        <v>92</v>
      </c>
      <c r="V374" t="s">
        <v>117</v>
      </c>
      <c r="W374" t="s">
        <v>993</v>
      </c>
      <c r="Y374" t="s">
        <v>277</v>
      </c>
      <c r="Z374" s="5"/>
      <c r="AA374" t="s">
        <v>1026</v>
      </c>
      <c r="AB374" t="s">
        <v>2192</v>
      </c>
      <c r="AC374" t="s">
        <v>588</v>
      </c>
      <c r="AD374" t="s">
        <v>201</v>
      </c>
      <c r="AE374" t="s">
        <v>2193</v>
      </c>
      <c r="AF374" t="s">
        <v>690</v>
      </c>
      <c r="AG374" t="s">
        <v>2194</v>
      </c>
      <c r="AH374" t="s">
        <v>2183</v>
      </c>
      <c r="AI374">
        <f>-70-55-40-25</f>
        <v>-190</v>
      </c>
      <c r="AJ374" t="s">
        <v>2195</v>
      </c>
      <c r="AK374" t="s">
        <v>2196</v>
      </c>
      <c r="AL374" t="s">
        <v>2186</v>
      </c>
      <c r="AM374">
        <v>100</v>
      </c>
      <c r="AN374" t="s">
        <v>2197</v>
      </c>
      <c r="AO374">
        <v>200</v>
      </c>
      <c r="AP374" t="s">
        <v>2198</v>
      </c>
      <c r="AQ374" t="s">
        <v>1563</v>
      </c>
    </row>
    <row r="375" spans="1:39">
      <c r="A375" t="s">
        <v>2199</v>
      </c>
      <c r="B375" t="s">
        <v>80</v>
      </c>
      <c r="C375" s="2" t="s">
        <v>525</v>
      </c>
      <c r="D375" s="2">
        <v>300</v>
      </c>
      <c r="H375" t="s">
        <v>838</v>
      </c>
      <c r="M375" t="s">
        <v>113</v>
      </c>
      <c r="P375" t="s">
        <v>84</v>
      </c>
      <c r="Q375" t="s">
        <v>124</v>
      </c>
      <c r="S375" t="s">
        <v>2200</v>
      </c>
      <c r="T375" t="s">
        <v>100</v>
      </c>
      <c r="V375" t="s">
        <v>269</v>
      </c>
      <c r="W375" t="s">
        <v>198</v>
      </c>
      <c r="X375" t="s">
        <v>432</v>
      </c>
      <c r="Y375" t="s">
        <v>2201</v>
      </c>
      <c r="Z375" s="5"/>
      <c r="AA375" t="s">
        <v>94</v>
      </c>
      <c r="AB375" t="s">
        <v>2202</v>
      </c>
      <c r="AC375" t="s">
        <v>2203</v>
      </c>
      <c r="AD375" t="s">
        <v>2204</v>
      </c>
      <c r="AE375">
        <v>5</v>
      </c>
      <c r="AF375" t="s">
        <v>2205</v>
      </c>
      <c r="AG375" t="s">
        <v>2206</v>
      </c>
      <c r="AH375" t="s">
        <v>201</v>
      </c>
      <c r="AI375">
        <v>200</v>
      </c>
      <c r="AJ375" t="s">
        <v>730</v>
      </c>
      <c r="AK375" t="s">
        <v>1781</v>
      </c>
      <c r="AL375" t="s">
        <v>2207</v>
      </c>
      <c r="AM375" t="s">
        <v>2208</v>
      </c>
    </row>
    <row r="376" spans="1:26">
      <c r="A376" t="s">
        <v>2209</v>
      </c>
      <c r="B376" t="s">
        <v>80</v>
      </c>
      <c r="C376" s="2"/>
      <c r="D376" s="2"/>
      <c r="E376" t="s">
        <v>98</v>
      </c>
      <c r="H376" t="s">
        <v>2210</v>
      </c>
      <c r="T376" t="s">
        <v>116</v>
      </c>
      <c r="V376" t="s">
        <v>127</v>
      </c>
      <c r="Y376" t="s">
        <v>780</v>
      </c>
      <c r="Z376" s="5"/>
    </row>
    <row r="377" spans="1:39">
      <c r="A377" t="s">
        <v>2211</v>
      </c>
      <c r="B377" t="s">
        <v>80</v>
      </c>
      <c r="C377" s="2"/>
      <c r="D377" s="2"/>
      <c r="H377" t="s">
        <v>131</v>
      </c>
      <c r="I377" t="s">
        <v>112</v>
      </c>
      <c r="J377" t="s">
        <v>106</v>
      </c>
      <c r="K377" t="s">
        <v>107</v>
      </c>
      <c r="M377" t="s">
        <v>113</v>
      </c>
      <c r="N377" t="s">
        <v>98</v>
      </c>
      <c r="O377" t="s">
        <v>98</v>
      </c>
      <c r="P377" t="s">
        <v>123</v>
      </c>
      <c r="Q377" t="s">
        <v>124</v>
      </c>
      <c r="R377" t="s">
        <v>114</v>
      </c>
      <c r="S377" t="s">
        <v>2212</v>
      </c>
      <c r="T377" t="s">
        <v>175</v>
      </c>
      <c r="V377" t="s">
        <v>357</v>
      </c>
      <c r="W377" t="s">
        <v>182</v>
      </c>
      <c r="X377" t="s">
        <v>2213</v>
      </c>
      <c r="Y377" t="s">
        <v>1797</v>
      </c>
      <c r="Z377" s="5"/>
      <c r="AA377" t="s">
        <v>440</v>
      </c>
      <c r="AB377" t="s">
        <v>2214</v>
      </c>
      <c r="AC377" t="s">
        <v>2215</v>
      </c>
      <c r="AD377" t="s">
        <v>2175</v>
      </c>
      <c r="AE377" t="s">
        <v>563</v>
      </c>
      <c r="AF377" t="s">
        <v>2216</v>
      </c>
      <c r="AG377" t="s">
        <v>259</v>
      </c>
      <c r="AH377" t="s">
        <v>2217</v>
      </c>
      <c r="AI377" t="s">
        <v>259</v>
      </c>
      <c r="AJ377" t="s">
        <v>2218</v>
      </c>
      <c r="AK377">
        <v>100</v>
      </c>
      <c r="AL377" t="s">
        <v>2219</v>
      </c>
      <c r="AM377">
        <v>20</v>
      </c>
    </row>
    <row r="378" spans="1:41">
      <c r="A378" t="s">
        <v>2220</v>
      </c>
      <c r="B378" t="s">
        <v>80</v>
      </c>
      <c r="C378" s="2" t="s">
        <v>819</v>
      </c>
      <c r="D378" s="2">
        <v>1</v>
      </c>
      <c r="H378" t="s">
        <v>318</v>
      </c>
      <c r="O378" t="s">
        <v>98</v>
      </c>
      <c r="S378" t="s">
        <v>2221</v>
      </c>
      <c r="T378" t="s">
        <v>86</v>
      </c>
      <c r="V378" t="s">
        <v>375</v>
      </c>
      <c r="Y378" t="s">
        <v>2222</v>
      </c>
      <c r="Z378" s="5"/>
      <c r="AA378" t="s">
        <v>2223</v>
      </c>
      <c r="AB378" t="s">
        <v>2224</v>
      </c>
      <c r="AC378" t="s">
        <v>2225</v>
      </c>
      <c r="AD378" t="s">
        <v>2226</v>
      </c>
      <c r="AE378" t="s">
        <v>1868</v>
      </c>
      <c r="AF378" t="s">
        <v>2227</v>
      </c>
      <c r="AG378" t="s">
        <v>2228</v>
      </c>
      <c r="AH378" t="s">
        <v>2229</v>
      </c>
      <c r="AI378" t="s">
        <v>999</v>
      </c>
      <c r="AJ378" t="s">
        <v>2230</v>
      </c>
      <c r="AK378">
        <v>20</v>
      </c>
      <c r="AL378" t="s">
        <v>1004</v>
      </c>
      <c r="AM378" t="s">
        <v>2231</v>
      </c>
      <c r="AN378" t="s">
        <v>2232</v>
      </c>
      <c r="AO378" t="s">
        <v>2233</v>
      </c>
    </row>
    <row r="379" spans="1:26">
      <c r="A379" t="s">
        <v>2234</v>
      </c>
      <c r="B379" t="s">
        <v>80</v>
      </c>
      <c r="C379" s="2" t="s">
        <v>177</v>
      </c>
      <c r="D379" s="2">
        <v>2</v>
      </c>
      <c r="H379" t="s">
        <v>82</v>
      </c>
      <c r="Q379" t="s">
        <v>99</v>
      </c>
      <c r="R379" t="s">
        <v>98</v>
      </c>
      <c r="S379" t="s">
        <v>2235</v>
      </c>
      <c r="T379" t="s">
        <v>133</v>
      </c>
      <c r="U379" t="s">
        <v>101</v>
      </c>
      <c r="Z379" s="5"/>
    </row>
    <row r="380" spans="1:43">
      <c r="A380" t="s">
        <v>2236</v>
      </c>
      <c r="B380" t="s">
        <v>80</v>
      </c>
      <c r="C380" s="2" t="s">
        <v>158</v>
      </c>
      <c r="D380" s="2">
        <v>300</v>
      </c>
      <c r="H380" t="s">
        <v>318</v>
      </c>
      <c r="N380" t="s">
        <v>98</v>
      </c>
      <c r="P380" t="s">
        <v>84</v>
      </c>
      <c r="Q380" t="s">
        <v>99</v>
      </c>
      <c r="S380" t="s">
        <v>2237</v>
      </c>
      <c r="T380" t="s">
        <v>100</v>
      </c>
      <c r="V380" t="s">
        <v>473</v>
      </c>
      <c r="Y380" t="s">
        <v>2238</v>
      </c>
      <c r="Z380" s="5"/>
      <c r="AA380" t="s">
        <v>459</v>
      </c>
      <c r="AB380" t="s">
        <v>201</v>
      </c>
      <c r="AC380">
        <v>375</v>
      </c>
      <c r="AD380" t="s">
        <v>1528</v>
      </c>
      <c r="AE380">
        <v>20</v>
      </c>
      <c r="AF380" t="s">
        <v>185</v>
      </c>
      <c r="AG380" t="s">
        <v>2239</v>
      </c>
      <c r="AH380" t="s">
        <v>2240</v>
      </c>
      <c r="AI380">
        <v>1</v>
      </c>
      <c r="AJ380" t="s">
        <v>693</v>
      </c>
      <c r="AK380" t="s">
        <v>1125</v>
      </c>
      <c r="AL380" t="s">
        <v>2241</v>
      </c>
      <c r="AM380" t="s">
        <v>2174</v>
      </c>
      <c r="AN380" t="s">
        <v>2242</v>
      </c>
      <c r="AO380" t="s">
        <v>259</v>
      </c>
      <c r="AP380" t="s">
        <v>2243</v>
      </c>
      <c r="AQ380" t="s">
        <v>854</v>
      </c>
    </row>
    <row r="381" spans="1:39">
      <c r="A381" t="s">
        <v>2244</v>
      </c>
      <c r="B381" t="s">
        <v>80</v>
      </c>
      <c r="C381" s="2" t="s">
        <v>696</v>
      </c>
      <c r="D381" s="2">
        <v>11</v>
      </c>
      <c r="H381" t="s">
        <v>318</v>
      </c>
      <c r="I381" t="s">
        <v>112</v>
      </c>
      <c r="Q381" t="s">
        <v>124</v>
      </c>
      <c r="S381" t="s">
        <v>2245</v>
      </c>
      <c r="T381" t="s">
        <v>683</v>
      </c>
      <c r="U381" t="s">
        <v>101</v>
      </c>
      <c r="V381" t="s">
        <v>1744</v>
      </c>
      <c r="Y381" t="s">
        <v>840</v>
      </c>
      <c r="Z381" s="5"/>
      <c r="AA381" t="s">
        <v>729</v>
      </c>
      <c r="AB381" t="s">
        <v>2246</v>
      </c>
      <c r="AC381" t="s">
        <v>2247</v>
      </c>
      <c r="AD381" t="s">
        <v>2248</v>
      </c>
      <c r="AE381" t="s">
        <v>2249</v>
      </c>
      <c r="AF381" t="s">
        <v>2250</v>
      </c>
      <c r="AG381">
        <v>1.7</v>
      </c>
      <c r="AJ381" t="s">
        <v>185</v>
      </c>
      <c r="AK381">
        <v>40</v>
      </c>
      <c r="AL381" t="s">
        <v>2251</v>
      </c>
      <c r="AM381">
        <v>1.933</v>
      </c>
    </row>
    <row r="382" spans="1:43">
      <c r="A382" t="s">
        <v>2252</v>
      </c>
      <c r="B382" t="s">
        <v>80</v>
      </c>
      <c r="C382" s="2" t="s">
        <v>223</v>
      </c>
      <c r="D382" s="2">
        <v>1</v>
      </c>
      <c r="H382" t="s">
        <v>131</v>
      </c>
      <c r="J382" t="s">
        <v>106</v>
      </c>
      <c r="K382" t="s">
        <v>107</v>
      </c>
      <c r="M382" t="s">
        <v>113</v>
      </c>
      <c r="N382" t="s">
        <v>98</v>
      </c>
      <c r="P382" t="s">
        <v>84</v>
      </c>
      <c r="Q382" t="s">
        <v>170</v>
      </c>
      <c r="R382" t="s">
        <v>98</v>
      </c>
      <c r="S382" t="s">
        <v>2253</v>
      </c>
      <c r="T382" t="s">
        <v>86</v>
      </c>
      <c r="V382" t="s">
        <v>93</v>
      </c>
      <c r="W382" t="s">
        <v>919</v>
      </c>
      <c r="Y382" t="s">
        <v>549</v>
      </c>
      <c r="Z382" s="5"/>
      <c r="AA382" t="s">
        <v>504</v>
      </c>
      <c r="AB382" t="s">
        <v>2254</v>
      </c>
      <c r="AC382">
        <v>700</v>
      </c>
      <c r="AD382" t="s">
        <v>2255</v>
      </c>
      <c r="AE382" t="s">
        <v>2256</v>
      </c>
      <c r="AF382" t="s">
        <v>2257</v>
      </c>
      <c r="AG382" t="s">
        <v>2258</v>
      </c>
      <c r="AH382" t="s">
        <v>2259</v>
      </c>
      <c r="AI382" t="s">
        <v>1637</v>
      </c>
      <c r="AJ382" t="s">
        <v>2260</v>
      </c>
      <c r="AK382" t="s">
        <v>1543</v>
      </c>
      <c r="AL382" t="s">
        <v>2261</v>
      </c>
      <c r="AM382">
        <v>675</v>
      </c>
      <c r="AN382" t="s">
        <v>955</v>
      </c>
      <c r="AO382" t="s">
        <v>565</v>
      </c>
      <c r="AP382" t="s">
        <v>2262</v>
      </c>
      <c r="AQ382" t="s">
        <v>2263</v>
      </c>
    </row>
    <row r="383" spans="1:35">
      <c r="A383" t="s">
        <v>2264</v>
      </c>
      <c r="B383" t="s">
        <v>80</v>
      </c>
      <c r="C383" s="2" t="s">
        <v>430</v>
      </c>
      <c r="D383" s="2">
        <v>200</v>
      </c>
      <c r="H383" t="s">
        <v>1338</v>
      </c>
      <c r="J383" t="s">
        <v>106</v>
      </c>
      <c r="K383" t="s">
        <v>107</v>
      </c>
      <c r="P383" t="s">
        <v>84</v>
      </c>
      <c r="Q383" t="s">
        <v>99</v>
      </c>
      <c r="R383" t="s">
        <v>98</v>
      </c>
      <c r="S383" t="s">
        <v>2265</v>
      </c>
      <c r="T383" t="s">
        <v>133</v>
      </c>
      <c r="U383" t="s">
        <v>101</v>
      </c>
      <c r="V383" t="s">
        <v>127</v>
      </c>
      <c r="W383" t="s">
        <v>1858</v>
      </c>
      <c r="Y383" t="s">
        <v>2266</v>
      </c>
      <c r="Z383" s="5"/>
      <c r="AA383" t="s">
        <v>459</v>
      </c>
      <c r="AB383" t="s">
        <v>1786</v>
      </c>
      <c r="AC383" t="s">
        <v>1858</v>
      </c>
      <c r="AD383" t="s">
        <v>2267</v>
      </c>
      <c r="AE383" t="s">
        <v>2268</v>
      </c>
      <c r="AF383" t="s">
        <v>577</v>
      </c>
      <c r="AG383" t="s">
        <v>1512</v>
      </c>
      <c r="AH383" t="s">
        <v>185</v>
      </c>
      <c r="AI383">
        <v>6</v>
      </c>
    </row>
    <row r="384" spans="1:26">
      <c r="A384" t="s">
        <v>2269</v>
      </c>
      <c r="B384" t="s">
        <v>80</v>
      </c>
      <c r="C384" s="2" t="s">
        <v>153</v>
      </c>
      <c r="D384" s="2">
        <v>3</v>
      </c>
      <c r="H384" t="s">
        <v>82</v>
      </c>
      <c r="P384" t="s">
        <v>123</v>
      </c>
      <c r="S384" t="s">
        <v>2270</v>
      </c>
      <c r="T384" t="s">
        <v>100</v>
      </c>
      <c r="Z384" s="5"/>
    </row>
    <row r="385" spans="1:45">
      <c r="A385" t="s">
        <v>2271</v>
      </c>
      <c r="B385" t="s">
        <v>80</v>
      </c>
      <c r="C385" s="2" t="s">
        <v>465</v>
      </c>
      <c r="D385" s="2">
        <v>11</v>
      </c>
      <c r="H385" t="s">
        <v>318</v>
      </c>
      <c r="I385" t="s">
        <v>112</v>
      </c>
      <c r="J385" t="s">
        <v>179</v>
      </c>
      <c r="K385" t="s">
        <v>180</v>
      </c>
      <c r="O385" t="s">
        <v>98</v>
      </c>
      <c r="R385" t="s">
        <v>114</v>
      </c>
      <c r="S385" t="s">
        <v>2272</v>
      </c>
      <c r="T385" t="s">
        <v>116</v>
      </c>
      <c r="V385" t="s">
        <v>2153</v>
      </c>
      <c r="Y385" t="s">
        <v>482</v>
      </c>
      <c r="Z385" s="5"/>
      <c r="AA385" t="s">
        <v>2273</v>
      </c>
      <c r="AB385" t="s">
        <v>2274</v>
      </c>
      <c r="AC385" t="s">
        <v>2275</v>
      </c>
      <c r="AD385" t="s">
        <v>2276</v>
      </c>
      <c r="AE385" t="s">
        <v>1143</v>
      </c>
      <c r="AF385" t="s">
        <v>2277</v>
      </c>
      <c r="AG385">
        <v>0</v>
      </c>
      <c r="AH385" t="s">
        <v>2278</v>
      </c>
      <c r="AI385">
        <v>100</v>
      </c>
      <c r="AJ385" t="s">
        <v>2279</v>
      </c>
      <c r="AK385" t="s">
        <v>2280</v>
      </c>
      <c r="AL385" t="s">
        <v>2281</v>
      </c>
      <c r="AM385" t="s">
        <v>2282</v>
      </c>
      <c r="AN385" t="s">
        <v>2283</v>
      </c>
      <c r="AO385">
        <v>0.5</v>
      </c>
      <c r="AP385" t="s">
        <v>671</v>
      </c>
      <c r="AQ385">
        <v>400</v>
      </c>
      <c r="AR385" t="s">
        <v>2284</v>
      </c>
      <c r="AS385">
        <v>0</v>
      </c>
    </row>
    <row r="386" spans="1:35">
      <c r="A386" t="s">
        <v>2285</v>
      </c>
      <c r="B386" t="s">
        <v>80</v>
      </c>
      <c r="C386" s="2"/>
      <c r="D386" s="2"/>
      <c r="H386" t="s">
        <v>838</v>
      </c>
      <c r="P386" t="s">
        <v>84</v>
      </c>
      <c r="Q386" t="s">
        <v>99</v>
      </c>
      <c r="R386" t="s">
        <v>98</v>
      </c>
      <c r="S386" t="s">
        <v>2286</v>
      </c>
      <c r="T386" t="s">
        <v>86</v>
      </c>
      <c r="V386" t="s">
        <v>127</v>
      </c>
      <c r="W386" t="s">
        <v>2287</v>
      </c>
      <c r="Y386" t="s">
        <v>748</v>
      </c>
      <c r="Z386" s="5"/>
      <c r="AA386" t="s">
        <v>616</v>
      </c>
      <c r="AB386" t="s">
        <v>185</v>
      </c>
      <c r="AC386">
        <v>2</v>
      </c>
      <c r="AD386" t="s">
        <v>201</v>
      </c>
      <c r="AE386">
        <v>220</v>
      </c>
      <c r="AF386" t="s">
        <v>730</v>
      </c>
      <c r="AG386">
        <v>900</v>
      </c>
      <c r="AH386" t="s">
        <v>2288</v>
      </c>
      <c r="AI386" t="s">
        <v>1162</v>
      </c>
    </row>
    <row r="387" spans="1:27">
      <c r="A387" t="s">
        <v>2289</v>
      </c>
      <c r="B387" t="s">
        <v>80</v>
      </c>
      <c r="C387" s="2"/>
      <c r="D387" s="2"/>
      <c r="H387" t="s">
        <v>2290</v>
      </c>
      <c r="J387" t="s">
        <v>179</v>
      </c>
      <c r="K387" t="s">
        <v>180</v>
      </c>
      <c r="M387" t="s">
        <v>139</v>
      </c>
      <c r="P387" t="s">
        <v>84</v>
      </c>
      <c r="R387" t="s">
        <v>98</v>
      </c>
      <c r="S387" t="s">
        <v>2291</v>
      </c>
      <c r="T387" t="s">
        <v>92</v>
      </c>
      <c r="Y387" t="s">
        <v>2292</v>
      </c>
      <c r="Z387" s="5" t="s">
        <v>276</v>
      </c>
      <c r="AA387" t="s">
        <v>1330</v>
      </c>
    </row>
    <row r="388" spans="1:26">
      <c r="A388" t="s">
        <v>2293</v>
      </c>
      <c r="B388" t="s">
        <v>80</v>
      </c>
      <c r="C388" s="2" t="s">
        <v>153</v>
      </c>
      <c r="D388" s="2">
        <v>3</v>
      </c>
      <c r="H388" t="s">
        <v>82</v>
      </c>
      <c r="M388" t="s">
        <v>139</v>
      </c>
      <c r="P388" t="s">
        <v>84</v>
      </c>
      <c r="S388" t="s">
        <v>2294</v>
      </c>
      <c r="T388" t="s">
        <v>100</v>
      </c>
      <c r="Z388" s="5"/>
    </row>
    <row r="389" spans="1:31">
      <c r="A389" t="s">
        <v>2295</v>
      </c>
      <c r="B389" t="s">
        <v>80</v>
      </c>
      <c r="C389" s="2"/>
      <c r="D389" s="2"/>
      <c r="E389" t="s">
        <v>98</v>
      </c>
      <c r="H389" t="s">
        <v>2296</v>
      </c>
      <c r="O389" t="s">
        <v>98</v>
      </c>
      <c r="Q389" t="s">
        <v>124</v>
      </c>
      <c r="R389" t="s">
        <v>98</v>
      </c>
      <c r="T389" t="s">
        <v>175</v>
      </c>
      <c r="V389" t="s">
        <v>90</v>
      </c>
      <c r="Y389" t="s">
        <v>393</v>
      </c>
      <c r="Z389" s="5"/>
      <c r="AA389" t="s">
        <v>360</v>
      </c>
      <c r="AB389" t="s">
        <v>185</v>
      </c>
      <c r="AC389">
        <v>4</v>
      </c>
      <c r="AD389" t="s">
        <v>2297</v>
      </c>
      <c r="AE389">
        <v>40</v>
      </c>
    </row>
    <row r="390" spans="1:27">
      <c r="A390" t="s">
        <v>2298</v>
      </c>
      <c r="B390" t="s">
        <v>80</v>
      </c>
      <c r="C390" s="2" t="s">
        <v>465</v>
      </c>
      <c r="D390" s="2">
        <v>11</v>
      </c>
      <c r="F390" t="s">
        <v>1561</v>
      </c>
      <c r="G390" t="s">
        <v>468</v>
      </c>
      <c r="H390" t="s">
        <v>82</v>
      </c>
      <c r="I390" t="s">
        <v>112</v>
      </c>
      <c r="J390" t="s">
        <v>106</v>
      </c>
      <c r="K390" t="s">
        <v>107</v>
      </c>
      <c r="L390" t="s">
        <v>90</v>
      </c>
      <c r="M390" t="s">
        <v>113</v>
      </c>
      <c r="N390" t="s">
        <v>98</v>
      </c>
      <c r="P390" t="s">
        <v>84</v>
      </c>
      <c r="Q390" t="s">
        <v>99</v>
      </c>
      <c r="R390" t="s">
        <v>98</v>
      </c>
      <c r="S390" t="s">
        <v>663</v>
      </c>
      <c r="T390" t="s">
        <v>116</v>
      </c>
      <c r="V390" t="s">
        <v>664</v>
      </c>
      <c r="W390" t="s">
        <v>270</v>
      </c>
      <c r="Y390" t="s">
        <v>2299</v>
      </c>
      <c r="Z390" s="5"/>
      <c r="AA390" t="s">
        <v>90</v>
      </c>
    </row>
    <row r="391" spans="1:43">
      <c r="A391" t="s">
        <v>2300</v>
      </c>
      <c r="B391" t="s">
        <v>80</v>
      </c>
      <c r="C391" s="2" t="s">
        <v>295</v>
      </c>
      <c r="D391" s="2">
        <v>100</v>
      </c>
      <c r="H391" t="s">
        <v>267</v>
      </c>
      <c r="K391" t="s">
        <v>2301</v>
      </c>
      <c r="M391" t="s">
        <v>113</v>
      </c>
      <c r="P391" t="s">
        <v>84</v>
      </c>
      <c r="S391" t="s">
        <v>2302</v>
      </c>
      <c r="T391" t="s">
        <v>100</v>
      </c>
      <c r="V391" t="s">
        <v>108</v>
      </c>
      <c r="W391" t="s">
        <v>198</v>
      </c>
      <c r="Y391" t="s">
        <v>1674</v>
      </c>
      <c r="Z391" s="5"/>
      <c r="AA391" t="s">
        <v>409</v>
      </c>
      <c r="AB391" t="s">
        <v>1941</v>
      </c>
      <c r="AC391" t="s">
        <v>2303</v>
      </c>
      <c r="AD391" t="s">
        <v>1662</v>
      </c>
      <c r="AE391" t="s">
        <v>588</v>
      </c>
      <c r="AF391" t="s">
        <v>2304</v>
      </c>
      <c r="AG391" t="s">
        <v>248</v>
      </c>
      <c r="AH391" t="s">
        <v>2305</v>
      </c>
      <c r="AI391">
        <v>0.1</v>
      </c>
      <c r="AJ391" t="s">
        <v>2306</v>
      </c>
      <c r="AK391">
        <v>0.3</v>
      </c>
      <c r="AL391" t="s">
        <v>2307</v>
      </c>
      <c r="AM391">
        <v>175</v>
      </c>
      <c r="AN391" t="s">
        <v>2308</v>
      </c>
      <c r="AO391">
        <v>135</v>
      </c>
      <c r="AP391" t="s">
        <v>2309</v>
      </c>
      <c r="AQ391">
        <v>150</v>
      </c>
    </row>
    <row r="392" spans="1:41">
      <c r="A392" t="s">
        <v>2310</v>
      </c>
      <c r="B392" t="s">
        <v>80</v>
      </c>
      <c r="C392" s="2" t="s">
        <v>348</v>
      </c>
      <c r="D392" s="2">
        <v>2</v>
      </c>
      <c r="H392" t="s">
        <v>131</v>
      </c>
      <c r="J392" t="s">
        <v>106</v>
      </c>
      <c r="K392" t="s">
        <v>107</v>
      </c>
      <c r="M392" t="s">
        <v>113</v>
      </c>
      <c r="P392" t="s">
        <v>84</v>
      </c>
      <c r="Q392" t="s">
        <v>99</v>
      </c>
      <c r="R392" t="s">
        <v>98</v>
      </c>
      <c r="S392" t="s">
        <v>2311</v>
      </c>
      <c r="T392" t="s">
        <v>92</v>
      </c>
      <c r="V392" t="s">
        <v>164</v>
      </c>
      <c r="W392" t="s">
        <v>1074</v>
      </c>
      <c r="Y392" t="s">
        <v>665</v>
      </c>
      <c r="Z392" s="5"/>
      <c r="AA392" t="s">
        <v>129</v>
      </c>
      <c r="AB392" t="s">
        <v>2312</v>
      </c>
      <c r="AC392">
        <v>1</v>
      </c>
      <c r="AD392" t="s">
        <v>2313</v>
      </c>
      <c r="AE392" t="s">
        <v>2314</v>
      </c>
      <c r="AF392" t="s">
        <v>2315</v>
      </c>
      <c r="AG392" t="s">
        <v>2316</v>
      </c>
      <c r="AJ392" t="s">
        <v>201</v>
      </c>
      <c r="AK392">
        <v>650</v>
      </c>
      <c r="AL392" t="s">
        <v>185</v>
      </c>
      <c r="AM392">
        <v>5</v>
      </c>
      <c r="AN392" t="s">
        <v>995</v>
      </c>
      <c r="AO392">
        <v>450</v>
      </c>
    </row>
    <row r="393" spans="1:27">
      <c r="A393" t="s">
        <v>2317</v>
      </c>
      <c r="B393" t="s">
        <v>80</v>
      </c>
      <c r="C393" s="2" t="s">
        <v>121</v>
      </c>
      <c r="D393" s="2">
        <v>3</v>
      </c>
      <c r="H393" t="s">
        <v>804</v>
      </c>
      <c r="J393" t="s">
        <v>179</v>
      </c>
      <c r="K393" t="s">
        <v>785</v>
      </c>
      <c r="P393" t="s">
        <v>236</v>
      </c>
      <c r="Q393" t="s">
        <v>99</v>
      </c>
      <c r="R393" t="s">
        <v>98</v>
      </c>
      <c r="S393" t="s">
        <v>2318</v>
      </c>
      <c r="T393" t="s">
        <v>100</v>
      </c>
      <c r="V393" t="s">
        <v>127</v>
      </c>
      <c r="Y393" t="s">
        <v>903</v>
      </c>
      <c r="Z393" s="5"/>
      <c r="AA393" t="s">
        <v>459</v>
      </c>
    </row>
    <row r="394" spans="1:33">
      <c r="A394" t="s">
        <v>2319</v>
      </c>
      <c r="B394" t="s">
        <v>80</v>
      </c>
      <c r="C394" s="2"/>
      <c r="D394" s="2"/>
      <c r="E394" t="s">
        <v>98</v>
      </c>
      <c r="H394" t="s">
        <v>1077</v>
      </c>
      <c r="K394" t="s">
        <v>2301</v>
      </c>
      <c r="O394" t="s">
        <v>98</v>
      </c>
      <c r="R394" t="s">
        <v>98</v>
      </c>
      <c r="S394" t="s">
        <v>2320</v>
      </c>
      <c r="T394" t="s">
        <v>116</v>
      </c>
      <c r="V394" t="s">
        <v>108</v>
      </c>
      <c r="W394" t="s">
        <v>545</v>
      </c>
      <c r="Z394" s="5"/>
      <c r="AA394" t="s">
        <v>840</v>
      </c>
      <c r="AB394" t="s">
        <v>2321</v>
      </c>
      <c r="AC394" t="s">
        <v>2322</v>
      </c>
      <c r="AD394" t="s">
        <v>2323</v>
      </c>
      <c r="AE394" t="s">
        <v>2322</v>
      </c>
      <c r="AF394" t="s">
        <v>2324</v>
      </c>
      <c r="AG394" t="s">
        <v>253</v>
      </c>
    </row>
    <row r="395" spans="1:26">
      <c r="A395" t="s">
        <v>2325</v>
      </c>
      <c r="B395" t="s">
        <v>80</v>
      </c>
      <c r="C395" s="2"/>
      <c r="D395" s="2"/>
      <c r="E395" t="s">
        <v>98</v>
      </c>
      <c r="H395" t="s">
        <v>2326</v>
      </c>
      <c r="N395" t="s">
        <v>98</v>
      </c>
      <c r="R395" t="s">
        <v>114</v>
      </c>
      <c r="S395" t="s">
        <v>2302</v>
      </c>
      <c r="T395" t="s">
        <v>86</v>
      </c>
      <c r="Z395" s="5"/>
    </row>
    <row r="396" spans="1:27">
      <c r="A396" t="s">
        <v>2327</v>
      </c>
      <c r="B396" t="s">
        <v>80</v>
      </c>
      <c r="C396" s="2"/>
      <c r="D396" s="2"/>
      <c r="H396" t="s">
        <v>318</v>
      </c>
      <c r="I396" t="s">
        <v>112</v>
      </c>
      <c r="M396" t="s">
        <v>113</v>
      </c>
      <c r="O396" t="s">
        <v>98</v>
      </c>
      <c r="P396" t="s">
        <v>123</v>
      </c>
      <c r="Q396" t="s">
        <v>99</v>
      </c>
      <c r="R396" t="s">
        <v>114</v>
      </c>
      <c r="S396" t="s">
        <v>2328</v>
      </c>
      <c r="T396" t="s">
        <v>175</v>
      </c>
      <c r="V396" t="s">
        <v>375</v>
      </c>
      <c r="Y396" t="s">
        <v>840</v>
      </c>
      <c r="Z396" s="5"/>
      <c r="AA396" t="s">
        <v>2329</v>
      </c>
    </row>
    <row r="397" spans="1:33">
      <c r="A397" t="s">
        <v>2330</v>
      </c>
      <c r="B397" t="s">
        <v>80</v>
      </c>
      <c r="C397" s="2" t="s">
        <v>501</v>
      </c>
      <c r="D397" s="2">
        <v>1</v>
      </c>
      <c r="H397" t="s">
        <v>131</v>
      </c>
      <c r="J397" t="s">
        <v>106</v>
      </c>
      <c r="K397" t="s">
        <v>107</v>
      </c>
      <c r="M397" t="s">
        <v>113</v>
      </c>
      <c r="O397" t="s">
        <v>90</v>
      </c>
      <c r="P397" t="s">
        <v>84</v>
      </c>
      <c r="Q397" t="s">
        <v>170</v>
      </c>
      <c r="R397" t="s">
        <v>98</v>
      </c>
      <c r="S397" t="s">
        <v>2331</v>
      </c>
      <c r="T397" t="s">
        <v>86</v>
      </c>
      <c r="V397" t="s">
        <v>875</v>
      </c>
      <c r="W397" t="s">
        <v>2332</v>
      </c>
      <c r="Y397" t="s">
        <v>1581</v>
      </c>
      <c r="Z397" s="5"/>
      <c r="AA397" t="s">
        <v>2333</v>
      </c>
      <c r="AB397" t="s">
        <v>307</v>
      </c>
      <c r="AC397">
        <v>1.5</v>
      </c>
      <c r="AD397" t="s">
        <v>2334</v>
      </c>
      <c r="AE397">
        <v>0.6</v>
      </c>
      <c r="AF397" t="s">
        <v>2335</v>
      </c>
      <c r="AG397" t="s">
        <v>2336</v>
      </c>
    </row>
    <row r="398" spans="1:39">
      <c r="A398" t="s">
        <v>2337</v>
      </c>
      <c r="B398" t="s">
        <v>80</v>
      </c>
      <c r="C398" s="2" t="s">
        <v>873</v>
      </c>
      <c r="D398" s="2">
        <v>2</v>
      </c>
      <c r="H398" t="s">
        <v>111</v>
      </c>
      <c r="J398" t="s">
        <v>106</v>
      </c>
      <c r="K398" t="s">
        <v>107</v>
      </c>
      <c r="M398" t="s">
        <v>113</v>
      </c>
      <c r="P398" t="s">
        <v>84</v>
      </c>
      <c r="Q398" t="s">
        <v>99</v>
      </c>
      <c r="R398" t="s">
        <v>98</v>
      </c>
      <c r="S398" t="s">
        <v>2338</v>
      </c>
      <c r="T398" t="s">
        <v>92</v>
      </c>
      <c r="V398" t="s">
        <v>1579</v>
      </c>
      <c r="W398" t="s">
        <v>1498</v>
      </c>
      <c r="Y398" t="s">
        <v>2090</v>
      </c>
      <c r="Z398" s="5"/>
      <c r="AA398" t="s">
        <v>129</v>
      </c>
      <c r="AB398" t="s">
        <v>185</v>
      </c>
      <c r="AC398" t="s">
        <v>1868</v>
      </c>
      <c r="AD398" t="s">
        <v>1731</v>
      </c>
      <c r="AE398" t="s">
        <v>1345</v>
      </c>
      <c r="AF398" t="s">
        <v>2339</v>
      </c>
      <c r="AG398">
        <f>-20-22-24-26</f>
        <v>-92</v>
      </c>
      <c r="AH398" t="s">
        <v>995</v>
      </c>
      <c r="AI398">
        <v>1000</v>
      </c>
      <c r="AJ398" t="s">
        <v>2334</v>
      </c>
      <c r="AK398">
        <v>0.6</v>
      </c>
      <c r="AL398" t="s">
        <v>2340</v>
      </c>
      <c r="AM398" t="s">
        <v>2341</v>
      </c>
    </row>
    <row r="399" spans="1:39">
      <c r="A399" t="s">
        <v>2342</v>
      </c>
      <c r="B399" t="s">
        <v>80</v>
      </c>
      <c r="C399" s="2" t="s">
        <v>177</v>
      </c>
      <c r="D399" s="2">
        <v>300</v>
      </c>
      <c r="H399" t="s">
        <v>2343</v>
      </c>
      <c r="J399" t="s">
        <v>179</v>
      </c>
      <c r="K399" t="s">
        <v>785</v>
      </c>
      <c r="P399" t="s">
        <v>236</v>
      </c>
      <c r="Q399" t="s">
        <v>99</v>
      </c>
      <c r="S399" t="s">
        <v>2344</v>
      </c>
      <c r="T399" t="s">
        <v>100</v>
      </c>
      <c r="V399" t="s">
        <v>875</v>
      </c>
      <c r="W399" t="s">
        <v>118</v>
      </c>
      <c r="Y399" t="s">
        <v>537</v>
      </c>
      <c r="Z399" s="5"/>
      <c r="AA399" t="s">
        <v>1070</v>
      </c>
      <c r="AB399" t="s">
        <v>2345</v>
      </c>
      <c r="AC399">
        <v>25</v>
      </c>
      <c r="AD399" t="s">
        <v>401</v>
      </c>
      <c r="AE399" t="s">
        <v>2346</v>
      </c>
      <c r="AF399" t="s">
        <v>1287</v>
      </c>
      <c r="AG399" t="s">
        <v>2303</v>
      </c>
      <c r="AH399" t="s">
        <v>2347</v>
      </c>
      <c r="AI399" t="s">
        <v>635</v>
      </c>
      <c r="AJ399" t="s">
        <v>185</v>
      </c>
      <c r="AK399">
        <v>30</v>
      </c>
      <c r="AL399" t="s">
        <v>2348</v>
      </c>
      <c r="AM399">
        <v>700</v>
      </c>
    </row>
    <row r="400" spans="1:35">
      <c r="A400" t="s">
        <v>2349</v>
      </c>
      <c r="B400" t="s">
        <v>80</v>
      </c>
      <c r="C400" s="2"/>
      <c r="D400" s="2"/>
      <c r="E400" t="s">
        <v>98</v>
      </c>
      <c r="H400" t="s">
        <v>1077</v>
      </c>
      <c r="J400" t="s">
        <v>106</v>
      </c>
      <c r="K400" t="s">
        <v>107</v>
      </c>
      <c r="M400" t="s">
        <v>113</v>
      </c>
      <c r="P400" t="s">
        <v>84</v>
      </c>
      <c r="Q400" t="s">
        <v>170</v>
      </c>
      <c r="R400" t="s">
        <v>98</v>
      </c>
      <c r="T400" t="s">
        <v>116</v>
      </c>
      <c r="V400" t="s">
        <v>875</v>
      </c>
      <c r="W400" t="s">
        <v>2332</v>
      </c>
      <c r="Y400" t="s">
        <v>1065</v>
      </c>
      <c r="Z400" s="5"/>
      <c r="AA400" t="s">
        <v>1074</v>
      </c>
      <c r="AB400" t="s">
        <v>307</v>
      </c>
      <c r="AC400">
        <v>1.5</v>
      </c>
      <c r="AD400" t="s">
        <v>2334</v>
      </c>
      <c r="AE400">
        <v>0.6</v>
      </c>
      <c r="AF400" t="s">
        <v>2350</v>
      </c>
      <c r="AG400">
        <v>35</v>
      </c>
      <c r="AH400" t="s">
        <v>2351</v>
      </c>
      <c r="AI400">
        <v>275</v>
      </c>
    </row>
    <row r="401" spans="1:39">
      <c r="A401" t="s">
        <v>2352</v>
      </c>
      <c r="B401" t="s">
        <v>80</v>
      </c>
      <c r="C401" s="2" t="s">
        <v>900</v>
      </c>
      <c r="D401" s="2">
        <v>12</v>
      </c>
      <c r="E401" t="s">
        <v>98</v>
      </c>
      <c r="H401" t="s">
        <v>1077</v>
      </c>
      <c r="J401" t="s">
        <v>179</v>
      </c>
      <c r="K401" t="s">
        <v>785</v>
      </c>
      <c r="M401" t="s">
        <v>113</v>
      </c>
      <c r="P401" t="s">
        <v>84</v>
      </c>
      <c r="Q401" t="s">
        <v>99</v>
      </c>
      <c r="R401" t="s">
        <v>98</v>
      </c>
      <c r="T401" t="s">
        <v>175</v>
      </c>
      <c r="V401" t="s">
        <v>108</v>
      </c>
      <c r="W401" t="s">
        <v>118</v>
      </c>
      <c r="Y401" t="s">
        <v>1189</v>
      </c>
      <c r="Z401" s="5"/>
      <c r="AA401" t="s">
        <v>459</v>
      </c>
      <c r="AB401" t="s">
        <v>250</v>
      </c>
      <c r="AC401">
        <v>125</v>
      </c>
      <c r="AD401" t="s">
        <v>2353</v>
      </c>
      <c r="AE401">
        <v>3</v>
      </c>
      <c r="AF401" t="s">
        <v>185</v>
      </c>
      <c r="AG401">
        <v>25</v>
      </c>
      <c r="AH401" t="s">
        <v>2354</v>
      </c>
      <c r="AI401">
        <v>1000</v>
      </c>
      <c r="AJ401" t="s">
        <v>995</v>
      </c>
      <c r="AK401">
        <v>1400</v>
      </c>
      <c r="AL401" t="s">
        <v>2355</v>
      </c>
      <c r="AM401" t="s">
        <v>2356</v>
      </c>
    </row>
    <row r="402" spans="1:33">
      <c r="A402" t="s">
        <v>2357</v>
      </c>
      <c r="B402" t="s">
        <v>80</v>
      </c>
      <c r="C402" s="2" t="s">
        <v>1835</v>
      </c>
      <c r="D402" s="2">
        <v>11</v>
      </c>
      <c r="H402" t="s">
        <v>82</v>
      </c>
      <c r="I402" t="s">
        <v>112</v>
      </c>
      <c r="T402" t="s">
        <v>242</v>
      </c>
      <c r="Z402" s="5"/>
      <c r="AB402" t="s">
        <v>2358</v>
      </c>
      <c r="AC402" t="s">
        <v>2359</v>
      </c>
      <c r="AD402" t="s">
        <v>2360</v>
      </c>
      <c r="AE402" t="s">
        <v>2361</v>
      </c>
      <c r="AF402" t="s">
        <v>2362</v>
      </c>
      <c r="AG402" t="s">
        <v>2363</v>
      </c>
    </row>
    <row r="403" spans="1:41">
      <c r="A403" t="s">
        <v>2364</v>
      </c>
      <c r="B403" t="s">
        <v>80</v>
      </c>
      <c r="C403" s="2" t="s">
        <v>552</v>
      </c>
      <c r="D403" s="2">
        <v>1</v>
      </c>
      <c r="H403" t="s">
        <v>838</v>
      </c>
      <c r="K403" t="s">
        <v>161</v>
      </c>
      <c r="M403" t="s">
        <v>113</v>
      </c>
      <c r="O403" t="s">
        <v>98</v>
      </c>
      <c r="P403" t="s">
        <v>84</v>
      </c>
      <c r="Q403" t="s">
        <v>124</v>
      </c>
      <c r="R403" t="s">
        <v>98</v>
      </c>
      <c r="S403" t="s">
        <v>2365</v>
      </c>
      <c r="T403" t="s">
        <v>2366</v>
      </c>
      <c r="U403" t="s">
        <v>101</v>
      </c>
      <c r="V403" t="s">
        <v>127</v>
      </c>
      <c r="W403" t="s">
        <v>1111</v>
      </c>
      <c r="X403" t="s">
        <v>2367</v>
      </c>
      <c r="Y403" t="s">
        <v>2368</v>
      </c>
      <c r="Z403" s="5"/>
      <c r="AA403" t="s">
        <v>1389</v>
      </c>
      <c r="AB403" t="s">
        <v>2369</v>
      </c>
      <c r="AC403" t="s">
        <v>2370</v>
      </c>
      <c r="AD403" t="s">
        <v>2371</v>
      </c>
      <c r="AE403">
        <v>4</v>
      </c>
      <c r="AF403" t="s">
        <v>2372</v>
      </c>
      <c r="AG403" t="s">
        <v>2373</v>
      </c>
      <c r="AH403" t="s">
        <v>201</v>
      </c>
      <c r="AI403">
        <v>325</v>
      </c>
      <c r="AJ403" t="s">
        <v>2374</v>
      </c>
      <c r="AK403">
        <v>2</v>
      </c>
      <c r="AL403" t="s">
        <v>2375</v>
      </c>
      <c r="AM403" t="s">
        <v>2376</v>
      </c>
      <c r="AN403" t="s">
        <v>2377</v>
      </c>
      <c r="AO403">
        <v>2</v>
      </c>
    </row>
    <row r="404" spans="1:35">
      <c r="A404" t="s">
        <v>2378</v>
      </c>
      <c r="B404" t="s">
        <v>80</v>
      </c>
      <c r="C404" s="2" t="s">
        <v>348</v>
      </c>
      <c r="D404" s="2">
        <v>200</v>
      </c>
      <c r="H404" t="s">
        <v>553</v>
      </c>
      <c r="J404" t="s">
        <v>454</v>
      </c>
      <c r="K404" t="s">
        <v>455</v>
      </c>
      <c r="M404" t="s">
        <v>113</v>
      </c>
      <c r="P404" t="s">
        <v>84</v>
      </c>
      <c r="R404" t="s">
        <v>98</v>
      </c>
      <c r="S404" t="s">
        <v>2379</v>
      </c>
      <c r="T404" t="s">
        <v>2380</v>
      </c>
      <c r="U404" t="s">
        <v>101</v>
      </c>
      <c r="V404" t="s">
        <v>127</v>
      </c>
      <c r="W404" t="s">
        <v>519</v>
      </c>
      <c r="Y404" t="s">
        <v>2266</v>
      </c>
      <c r="Z404" s="5"/>
      <c r="AA404" t="s">
        <v>200</v>
      </c>
      <c r="AB404" t="s">
        <v>2381</v>
      </c>
      <c r="AC404" t="s">
        <v>2382</v>
      </c>
      <c r="AD404" t="s">
        <v>2383</v>
      </c>
      <c r="AE404">
        <v>10</v>
      </c>
      <c r="AF404" t="s">
        <v>201</v>
      </c>
      <c r="AG404">
        <v>1300</v>
      </c>
      <c r="AH404" t="s">
        <v>2384</v>
      </c>
      <c r="AI404" t="s">
        <v>2385</v>
      </c>
    </row>
    <row r="405" spans="1:39">
      <c r="A405" t="s">
        <v>2386</v>
      </c>
      <c r="B405" t="s">
        <v>80</v>
      </c>
      <c r="C405" s="2" t="s">
        <v>741</v>
      </c>
      <c r="D405" s="2">
        <v>3</v>
      </c>
      <c r="H405" t="s">
        <v>296</v>
      </c>
      <c r="P405" t="s">
        <v>84</v>
      </c>
      <c r="R405" t="s">
        <v>98</v>
      </c>
      <c r="S405" t="s">
        <v>2387</v>
      </c>
      <c r="T405" t="s">
        <v>2388</v>
      </c>
      <c r="U405" t="s">
        <v>101</v>
      </c>
      <c r="V405" t="s">
        <v>320</v>
      </c>
      <c r="W405" t="s">
        <v>919</v>
      </c>
      <c r="Y405" t="s">
        <v>2389</v>
      </c>
      <c r="Z405" s="5"/>
      <c r="AA405" t="s">
        <v>2390</v>
      </c>
      <c r="AB405" t="s">
        <v>2391</v>
      </c>
      <c r="AC405" t="s">
        <v>1211</v>
      </c>
      <c r="AD405" t="s">
        <v>2392</v>
      </c>
      <c r="AE405" t="s">
        <v>2393</v>
      </c>
      <c r="AF405" t="s">
        <v>185</v>
      </c>
      <c r="AG405">
        <v>30</v>
      </c>
      <c r="AH405" t="s">
        <v>201</v>
      </c>
      <c r="AI405">
        <v>1200</v>
      </c>
      <c r="AJ405" t="s">
        <v>2394</v>
      </c>
      <c r="AK405">
        <v>40</v>
      </c>
      <c r="AL405" t="s">
        <v>2395</v>
      </c>
      <c r="AM405" t="s">
        <v>2396</v>
      </c>
    </row>
    <row r="406" spans="1:41">
      <c r="A406" t="s">
        <v>2397</v>
      </c>
      <c r="B406" t="s">
        <v>80</v>
      </c>
      <c r="C406" s="2" t="s">
        <v>696</v>
      </c>
      <c r="D406" s="2">
        <v>11</v>
      </c>
      <c r="H406" t="s">
        <v>97</v>
      </c>
      <c r="I406" t="s">
        <v>112</v>
      </c>
      <c r="M406" t="s">
        <v>113</v>
      </c>
      <c r="N406" t="s">
        <v>98</v>
      </c>
      <c r="P406" t="s">
        <v>84</v>
      </c>
      <c r="Q406" t="s">
        <v>124</v>
      </c>
      <c r="R406" t="s">
        <v>114</v>
      </c>
      <c r="S406" t="s">
        <v>2398</v>
      </c>
      <c r="T406" t="s">
        <v>116</v>
      </c>
      <c r="Y406" t="s">
        <v>360</v>
      </c>
      <c r="Z406" s="5"/>
      <c r="AA406" t="s">
        <v>146</v>
      </c>
      <c r="AB406" t="s">
        <v>1167</v>
      </c>
      <c r="AC406" t="s">
        <v>486</v>
      </c>
      <c r="AD406" t="s">
        <v>2399</v>
      </c>
      <c r="AE406" t="s">
        <v>2400</v>
      </c>
      <c r="AF406" t="s">
        <v>1160</v>
      </c>
      <c r="AG406">
        <v>6</v>
      </c>
      <c r="AH406" t="s">
        <v>2401</v>
      </c>
      <c r="AI406" t="s">
        <v>2402</v>
      </c>
      <c r="AJ406" t="s">
        <v>185</v>
      </c>
      <c r="AK406">
        <v>40</v>
      </c>
      <c r="AL406" t="s">
        <v>2403</v>
      </c>
      <c r="AM406" t="s">
        <v>2404</v>
      </c>
      <c r="AN406" t="s">
        <v>311</v>
      </c>
      <c r="AO406" t="s">
        <v>2405</v>
      </c>
    </row>
    <row r="407" spans="1:43">
      <c r="A407" t="s">
        <v>2406</v>
      </c>
      <c r="B407" t="s">
        <v>80</v>
      </c>
      <c r="C407" s="2" t="s">
        <v>940</v>
      </c>
      <c r="D407" s="2">
        <v>1</v>
      </c>
      <c r="H407" t="s">
        <v>131</v>
      </c>
      <c r="J407" t="s">
        <v>106</v>
      </c>
      <c r="K407" t="s">
        <v>107</v>
      </c>
      <c r="N407" t="s">
        <v>98</v>
      </c>
      <c r="P407" t="s">
        <v>84</v>
      </c>
      <c r="Q407" t="s">
        <v>170</v>
      </c>
      <c r="T407" t="s">
        <v>86</v>
      </c>
      <c r="V407" t="s">
        <v>503</v>
      </c>
      <c r="W407" t="s">
        <v>2407</v>
      </c>
      <c r="Y407" t="s">
        <v>2408</v>
      </c>
      <c r="Z407" s="5"/>
      <c r="AA407" t="s">
        <v>523</v>
      </c>
      <c r="AB407" t="s">
        <v>2409</v>
      </c>
      <c r="AC407" t="s">
        <v>2410</v>
      </c>
      <c r="AD407" t="s">
        <v>307</v>
      </c>
      <c r="AE407" t="s">
        <v>2411</v>
      </c>
      <c r="AF407" t="s">
        <v>201</v>
      </c>
      <c r="AG407" t="s">
        <v>2412</v>
      </c>
      <c r="AH407" t="s">
        <v>2413</v>
      </c>
      <c r="AI407" t="s">
        <v>2414</v>
      </c>
      <c r="AJ407" t="s">
        <v>2415</v>
      </c>
      <c r="AK407" t="s">
        <v>117</v>
      </c>
      <c r="AL407" t="s">
        <v>2416</v>
      </c>
      <c r="AM407" t="s">
        <v>2417</v>
      </c>
      <c r="AN407" t="s">
        <v>2418</v>
      </c>
      <c r="AO407" t="s">
        <v>643</v>
      </c>
      <c r="AP407" t="s">
        <v>2419</v>
      </c>
      <c r="AQ407" t="s">
        <v>428</v>
      </c>
    </row>
    <row r="408" spans="1:39">
      <c r="A408" t="s">
        <v>2420</v>
      </c>
      <c r="B408" t="s">
        <v>80</v>
      </c>
      <c r="C408" s="2" t="s">
        <v>501</v>
      </c>
      <c r="D408" s="2">
        <v>2</v>
      </c>
      <c r="H408" t="s">
        <v>131</v>
      </c>
      <c r="J408" t="s">
        <v>106</v>
      </c>
      <c r="K408" t="s">
        <v>107</v>
      </c>
      <c r="M408" t="s">
        <v>113</v>
      </c>
      <c r="P408" t="s">
        <v>84</v>
      </c>
      <c r="Q408" t="s">
        <v>99</v>
      </c>
      <c r="R408" t="s">
        <v>98</v>
      </c>
      <c r="S408" t="s">
        <v>2421</v>
      </c>
      <c r="T408" t="s">
        <v>100</v>
      </c>
      <c r="V408" t="s">
        <v>503</v>
      </c>
      <c r="W408" t="s">
        <v>2422</v>
      </c>
      <c r="Y408" t="s">
        <v>748</v>
      </c>
      <c r="Z408" s="5"/>
      <c r="AA408" t="s">
        <v>301</v>
      </c>
      <c r="AB408" t="s">
        <v>250</v>
      </c>
      <c r="AC408" t="s">
        <v>2423</v>
      </c>
      <c r="AD408" t="s">
        <v>2424</v>
      </c>
      <c r="AE408" t="s">
        <v>2425</v>
      </c>
      <c r="AF408" t="s">
        <v>2426</v>
      </c>
      <c r="AG408" t="s">
        <v>2427</v>
      </c>
      <c r="AH408" t="s">
        <v>185</v>
      </c>
      <c r="AI408" t="s">
        <v>367</v>
      </c>
      <c r="AJ408" t="s">
        <v>201</v>
      </c>
      <c r="AK408">
        <v>440</v>
      </c>
      <c r="AL408" t="s">
        <v>801</v>
      </c>
      <c r="AM408" t="s">
        <v>802</v>
      </c>
    </row>
    <row r="409" spans="1:31">
      <c r="A409" t="s">
        <v>2428</v>
      </c>
      <c r="B409" t="s">
        <v>80</v>
      </c>
      <c r="C409" s="2"/>
      <c r="D409" s="2"/>
      <c r="H409" t="s">
        <v>82</v>
      </c>
      <c r="Z409" s="5"/>
      <c r="AB409" t="s">
        <v>1786</v>
      </c>
      <c r="AC409" t="s">
        <v>1640</v>
      </c>
      <c r="AD409" t="s">
        <v>2429</v>
      </c>
      <c r="AE409" t="s">
        <v>2430</v>
      </c>
    </row>
    <row r="410" spans="1:26">
      <c r="A410" t="s">
        <v>2431</v>
      </c>
      <c r="B410" t="s">
        <v>80</v>
      </c>
      <c r="C410" s="2"/>
      <c r="D410" s="2"/>
      <c r="E410" t="s">
        <v>90</v>
      </c>
      <c r="H410" t="s">
        <v>1960</v>
      </c>
      <c r="T410" t="s">
        <v>175</v>
      </c>
      <c r="Z410" s="5"/>
    </row>
    <row r="411" spans="1:26">
      <c r="A411" t="s">
        <v>2432</v>
      </c>
      <c r="B411" t="s">
        <v>80</v>
      </c>
      <c r="C411" s="2"/>
      <c r="D411" s="2"/>
      <c r="E411" t="s">
        <v>90</v>
      </c>
      <c r="H411" t="s">
        <v>1960</v>
      </c>
      <c r="T411" t="s">
        <v>225</v>
      </c>
      <c r="Z411" s="5"/>
    </row>
    <row r="412" spans="1:37">
      <c r="A412" t="s">
        <v>2433</v>
      </c>
      <c r="B412" t="s">
        <v>80</v>
      </c>
      <c r="C412" s="2" t="s">
        <v>552</v>
      </c>
      <c r="D412" s="2">
        <v>11</v>
      </c>
      <c r="H412" t="s">
        <v>131</v>
      </c>
      <c r="I412" t="s">
        <v>112</v>
      </c>
      <c r="J412" t="s">
        <v>106</v>
      </c>
      <c r="K412" t="s">
        <v>180</v>
      </c>
      <c r="O412" t="s">
        <v>98</v>
      </c>
      <c r="P412" t="s">
        <v>123</v>
      </c>
      <c r="Q412" t="s">
        <v>124</v>
      </c>
      <c r="R412" t="s">
        <v>98</v>
      </c>
      <c r="S412" t="s">
        <v>2434</v>
      </c>
      <c r="T412" t="s">
        <v>2435</v>
      </c>
      <c r="V412" t="s">
        <v>503</v>
      </c>
      <c r="W412" t="s">
        <v>2436</v>
      </c>
      <c r="Y412" t="s">
        <v>2437</v>
      </c>
      <c r="Z412" s="5"/>
      <c r="AA412" t="s">
        <v>2438</v>
      </c>
      <c r="AB412" t="s">
        <v>185</v>
      </c>
      <c r="AC412" t="s">
        <v>2439</v>
      </c>
      <c r="AD412" t="s">
        <v>995</v>
      </c>
      <c r="AE412">
        <v>1200</v>
      </c>
      <c r="AF412" t="s">
        <v>1005</v>
      </c>
      <c r="AG412" t="s">
        <v>2440</v>
      </c>
      <c r="AJ412" t="s">
        <v>2441</v>
      </c>
      <c r="AK412" t="s">
        <v>2442</v>
      </c>
    </row>
    <row r="413" spans="1:29">
      <c r="A413" t="s">
        <v>2443</v>
      </c>
      <c r="B413" t="s">
        <v>80</v>
      </c>
      <c r="C413" s="2"/>
      <c r="D413" s="2"/>
      <c r="E413" t="s">
        <v>98</v>
      </c>
      <c r="H413" t="s">
        <v>2444</v>
      </c>
      <c r="T413" t="s">
        <v>86</v>
      </c>
      <c r="Z413" s="5"/>
      <c r="AB413" t="s">
        <v>201</v>
      </c>
      <c r="AC413" t="s">
        <v>2412</v>
      </c>
    </row>
    <row r="414" spans="1:26">
      <c r="A414" t="s">
        <v>2445</v>
      </c>
      <c r="B414" t="s">
        <v>80</v>
      </c>
      <c r="C414" s="2"/>
      <c r="D414" s="2"/>
      <c r="E414" t="s">
        <v>90</v>
      </c>
      <c r="H414" t="s">
        <v>2446</v>
      </c>
      <c r="T414" t="s">
        <v>242</v>
      </c>
      <c r="Z414" s="5"/>
    </row>
    <row r="415" spans="1:26">
      <c r="A415" t="s">
        <v>2447</v>
      </c>
      <c r="B415" t="s">
        <v>80</v>
      </c>
      <c r="C415" s="2"/>
      <c r="D415" s="2"/>
      <c r="E415" t="s">
        <v>90</v>
      </c>
      <c r="H415" t="s">
        <v>2446</v>
      </c>
      <c r="T415" t="s">
        <v>242</v>
      </c>
      <c r="Z415" s="5"/>
    </row>
    <row r="416" spans="1:26">
      <c r="A416" t="s">
        <v>2448</v>
      </c>
      <c r="B416" t="s">
        <v>80</v>
      </c>
      <c r="C416" s="2"/>
      <c r="D416" s="2"/>
      <c r="E416" t="s">
        <v>90</v>
      </c>
      <c r="H416" t="s">
        <v>2446</v>
      </c>
      <c r="T416" t="s">
        <v>242</v>
      </c>
      <c r="Z416" s="5"/>
    </row>
    <row r="417" spans="1:29">
      <c r="A417" t="s">
        <v>2449</v>
      </c>
      <c r="B417" t="s">
        <v>80</v>
      </c>
      <c r="C417" s="2"/>
      <c r="D417" s="2"/>
      <c r="E417" t="s">
        <v>98</v>
      </c>
      <c r="H417" t="s">
        <v>2450</v>
      </c>
      <c r="T417" t="s">
        <v>86</v>
      </c>
      <c r="Z417" s="5"/>
      <c r="AB417" t="s">
        <v>201</v>
      </c>
      <c r="AC417" t="s">
        <v>2412</v>
      </c>
    </row>
    <row r="418" spans="1:47">
      <c r="A418" t="s">
        <v>2451</v>
      </c>
      <c r="B418" t="s">
        <v>80</v>
      </c>
      <c r="C418" s="2" t="s">
        <v>501</v>
      </c>
      <c r="D418" s="2">
        <v>1</v>
      </c>
      <c r="H418" t="s">
        <v>553</v>
      </c>
      <c r="J418" t="s">
        <v>106</v>
      </c>
      <c r="K418" t="s">
        <v>107</v>
      </c>
      <c r="M418" t="s">
        <v>113</v>
      </c>
      <c r="N418" t="s">
        <v>98</v>
      </c>
      <c r="P418" t="s">
        <v>84</v>
      </c>
      <c r="Q418" t="s">
        <v>99</v>
      </c>
      <c r="R418" t="s">
        <v>98</v>
      </c>
      <c r="S418" t="s">
        <v>2452</v>
      </c>
      <c r="T418" t="s">
        <v>2453</v>
      </c>
      <c r="U418" t="s">
        <v>101</v>
      </c>
      <c r="V418" t="s">
        <v>2454</v>
      </c>
      <c r="W418" t="s">
        <v>2422</v>
      </c>
      <c r="Y418" t="s">
        <v>2455</v>
      </c>
      <c r="Z418" s="5"/>
      <c r="AA418" t="s">
        <v>2143</v>
      </c>
      <c r="AB418" t="s">
        <v>201</v>
      </c>
      <c r="AC418">
        <v>240</v>
      </c>
      <c r="AD418" t="s">
        <v>2456</v>
      </c>
      <c r="AE418" t="s">
        <v>974</v>
      </c>
      <c r="AF418" t="s">
        <v>2457</v>
      </c>
      <c r="AG418" t="s">
        <v>1092</v>
      </c>
      <c r="AH418" t="s">
        <v>2458</v>
      </c>
      <c r="AI418" t="s">
        <v>2459</v>
      </c>
      <c r="AJ418" t="s">
        <v>1160</v>
      </c>
      <c r="AK418" t="s">
        <v>2460</v>
      </c>
      <c r="AL418" t="s">
        <v>2461</v>
      </c>
      <c r="AM418">
        <v>100</v>
      </c>
      <c r="AN418" t="s">
        <v>2462</v>
      </c>
      <c r="AO418" t="s">
        <v>568</v>
      </c>
      <c r="AP418" t="s">
        <v>2463</v>
      </c>
      <c r="AQ418" t="s">
        <v>421</v>
      </c>
      <c r="AR418" t="s">
        <v>644</v>
      </c>
      <c r="AS418" t="s">
        <v>313</v>
      </c>
      <c r="AT418" t="s">
        <v>693</v>
      </c>
      <c r="AU418" t="s">
        <v>2464</v>
      </c>
    </row>
    <row r="419" spans="1:27">
      <c r="A419" t="s">
        <v>2465</v>
      </c>
      <c r="B419" t="s">
        <v>80</v>
      </c>
      <c r="C419" s="2"/>
      <c r="D419" s="2"/>
      <c r="H419" t="s">
        <v>131</v>
      </c>
      <c r="J419" t="s">
        <v>106</v>
      </c>
      <c r="K419" t="s">
        <v>180</v>
      </c>
      <c r="M419" t="s">
        <v>113</v>
      </c>
      <c r="P419" t="s">
        <v>84</v>
      </c>
      <c r="Q419" t="s">
        <v>124</v>
      </c>
      <c r="R419" t="s">
        <v>98</v>
      </c>
      <c r="S419" t="s">
        <v>2466</v>
      </c>
      <c r="T419" t="s">
        <v>92</v>
      </c>
      <c r="V419" t="s">
        <v>2454</v>
      </c>
      <c r="W419" t="s">
        <v>2467</v>
      </c>
      <c r="Z419" s="5"/>
      <c r="AA419" t="s">
        <v>2468</v>
      </c>
    </row>
    <row r="420" spans="1:35">
      <c r="A420" t="s">
        <v>2469</v>
      </c>
      <c r="B420" t="s">
        <v>80</v>
      </c>
      <c r="C420" s="2" t="s">
        <v>295</v>
      </c>
      <c r="D420" s="2">
        <v>3</v>
      </c>
      <c r="H420" t="s">
        <v>1523</v>
      </c>
      <c r="P420" t="s">
        <v>84</v>
      </c>
      <c r="R420" t="s">
        <v>98</v>
      </c>
      <c r="S420" t="s">
        <v>2470</v>
      </c>
      <c r="T420" t="s">
        <v>2471</v>
      </c>
      <c r="U420" t="s">
        <v>101</v>
      </c>
      <c r="V420" t="s">
        <v>2454</v>
      </c>
      <c r="W420" t="s">
        <v>2472</v>
      </c>
      <c r="Y420" t="s">
        <v>475</v>
      </c>
      <c r="Z420" s="5"/>
      <c r="AA420" t="s">
        <v>226</v>
      </c>
      <c r="AB420" t="s">
        <v>201</v>
      </c>
      <c r="AC420">
        <v>350</v>
      </c>
      <c r="AD420" t="s">
        <v>2473</v>
      </c>
      <c r="AE420">
        <v>1</v>
      </c>
      <c r="AF420" t="s">
        <v>690</v>
      </c>
      <c r="AG420" t="s">
        <v>2474</v>
      </c>
      <c r="AH420" t="s">
        <v>2475</v>
      </c>
      <c r="AI420">
        <v>0</v>
      </c>
    </row>
    <row r="421" spans="1:35">
      <c r="A421" t="s">
        <v>2476</v>
      </c>
      <c r="B421" t="s">
        <v>80</v>
      </c>
      <c r="C421" s="2" t="s">
        <v>195</v>
      </c>
      <c r="D421" s="2">
        <v>11</v>
      </c>
      <c r="H421" t="s">
        <v>1523</v>
      </c>
      <c r="I421" t="s">
        <v>112</v>
      </c>
      <c r="M421" t="s">
        <v>113</v>
      </c>
      <c r="O421" t="s">
        <v>98</v>
      </c>
      <c r="P421" t="s">
        <v>84</v>
      </c>
      <c r="Q421" t="s">
        <v>124</v>
      </c>
      <c r="R421" t="s">
        <v>114</v>
      </c>
      <c r="S421" t="s">
        <v>2477</v>
      </c>
      <c r="T421" t="s">
        <v>2478</v>
      </c>
      <c r="U421" t="s">
        <v>101</v>
      </c>
      <c r="V421" t="s">
        <v>2454</v>
      </c>
      <c r="W421" t="s">
        <v>2422</v>
      </c>
      <c r="Y421" t="s">
        <v>2479</v>
      </c>
      <c r="Z421" s="5"/>
      <c r="AA421" t="s">
        <v>868</v>
      </c>
      <c r="AB421" t="s">
        <v>201</v>
      </c>
      <c r="AC421">
        <v>500</v>
      </c>
      <c r="AD421" t="s">
        <v>2480</v>
      </c>
      <c r="AE421" t="s">
        <v>2481</v>
      </c>
      <c r="AF421" t="s">
        <v>2260</v>
      </c>
      <c r="AG421" t="s">
        <v>363</v>
      </c>
      <c r="AH421" t="s">
        <v>690</v>
      </c>
      <c r="AI421" t="s">
        <v>1139</v>
      </c>
    </row>
    <row r="422" spans="1:37">
      <c r="A422" t="s">
        <v>2482</v>
      </c>
      <c r="B422" t="s">
        <v>80</v>
      </c>
      <c r="C422" s="2" t="s">
        <v>325</v>
      </c>
      <c r="D422" s="2">
        <v>100</v>
      </c>
      <c r="H422" t="s">
        <v>296</v>
      </c>
      <c r="J422" t="s">
        <v>106</v>
      </c>
      <c r="K422" t="s">
        <v>107</v>
      </c>
      <c r="M422" t="s">
        <v>113</v>
      </c>
      <c r="P422" t="s">
        <v>84</v>
      </c>
      <c r="Q422" t="s">
        <v>170</v>
      </c>
      <c r="R422" t="s">
        <v>98</v>
      </c>
      <c r="S422" t="s">
        <v>2483</v>
      </c>
      <c r="T422" t="s">
        <v>86</v>
      </c>
      <c r="V422" t="s">
        <v>127</v>
      </c>
      <c r="W422" t="s">
        <v>519</v>
      </c>
      <c r="Y422" t="s">
        <v>2484</v>
      </c>
      <c r="Z422" s="5"/>
      <c r="AA422" t="s">
        <v>507</v>
      </c>
      <c r="AB422" t="s">
        <v>1660</v>
      </c>
      <c r="AC422">
        <v>140</v>
      </c>
      <c r="AD422" t="s">
        <v>690</v>
      </c>
      <c r="AE422" t="s">
        <v>2485</v>
      </c>
      <c r="AF422" t="s">
        <v>2486</v>
      </c>
      <c r="AG422">
        <v>750</v>
      </c>
      <c r="AH422" t="s">
        <v>730</v>
      </c>
      <c r="AI422">
        <v>1600</v>
      </c>
      <c r="AJ422" t="s">
        <v>2487</v>
      </c>
      <c r="AK422" t="s">
        <v>2488</v>
      </c>
    </row>
    <row r="423" spans="1:27">
      <c r="A423" t="s">
        <v>2489</v>
      </c>
      <c r="B423" t="s">
        <v>80</v>
      </c>
      <c r="C423" s="2" t="s">
        <v>81</v>
      </c>
      <c r="D423" s="2">
        <v>2</v>
      </c>
      <c r="H423" t="s">
        <v>661</v>
      </c>
      <c r="J423" t="s">
        <v>106</v>
      </c>
      <c r="K423" t="s">
        <v>180</v>
      </c>
      <c r="M423" t="s">
        <v>113</v>
      </c>
      <c r="P423" t="s">
        <v>84</v>
      </c>
      <c r="R423" t="s">
        <v>98</v>
      </c>
      <c r="S423" t="s">
        <v>2490</v>
      </c>
      <c r="T423" t="s">
        <v>92</v>
      </c>
      <c r="V423" t="s">
        <v>93</v>
      </c>
      <c r="W423" t="s">
        <v>1940</v>
      </c>
      <c r="Y423" t="s">
        <v>135</v>
      </c>
      <c r="Z423" s="5"/>
      <c r="AA423" t="s">
        <v>616</v>
      </c>
    </row>
    <row r="424" spans="1:27">
      <c r="A424" t="s">
        <v>2491</v>
      </c>
      <c r="B424" t="s">
        <v>80</v>
      </c>
      <c r="C424" s="2" t="s">
        <v>138</v>
      </c>
      <c r="D424" s="2">
        <v>3</v>
      </c>
      <c r="H424" t="s">
        <v>97</v>
      </c>
      <c r="P424" t="s">
        <v>84</v>
      </c>
      <c r="Q424" t="s">
        <v>124</v>
      </c>
      <c r="R424" t="s">
        <v>98</v>
      </c>
      <c r="S424" t="s">
        <v>2492</v>
      </c>
      <c r="T424" t="s">
        <v>100</v>
      </c>
      <c r="V424" t="s">
        <v>102</v>
      </c>
      <c r="Y424" t="s">
        <v>2493</v>
      </c>
      <c r="Z424" s="5"/>
      <c r="AA424" t="s">
        <v>2494</v>
      </c>
    </row>
    <row r="425" spans="1:41">
      <c r="A425" t="s">
        <v>2495</v>
      </c>
      <c r="B425" t="s">
        <v>80</v>
      </c>
      <c r="C425" s="2" t="s">
        <v>295</v>
      </c>
      <c r="D425" s="2">
        <v>13</v>
      </c>
      <c r="E425" t="s">
        <v>98</v>
      </c>
      <c r="H425" t="s">
        <v>849</v>
      </c>
      <c r="O425" t="s">
        <v>98</v>
      </c>
      <c r="Q425" t="s">
        <v>124</v>
      </c>
      <c r="R425" t="s">
        <v>98</v>
      </c>
      <c r="S425" t="s">
        <v>2496</v>
      </c>
      <c r="T425" t="s">
        <v>116</v>
      </c>
      <c r="V425" t="s">
        <v>247</v>
      </c>
      <c r="Z425" s="5"/>
      <c r="AB425" t="s">
        <v>2497</v>
      </c>
      <c r="AC425">
        <v>1</v>
      </c>
      <c r="AD425" t="s">
        <v>2498</v>
      </c>
      <c r="AE425">
        <v>1</v>
      </c>
      <c r="AF425" t="s">
        <v>2499</v>
      </c>
      <c r="AG425">
        <v>40</v>
      </c>
      <c r="AH425" t="s">
        <v>2500</v>
      </c>
      <c r="AI425">
        <v>525</v>
      </c>
      <c r="AJ425" t="s">
        <v>2501</v>
      </c>
      <c r="AK425">
        <v>450</v>
      </c>
      <c r="AL425" t="s">
        <v>2502</v>
      </c>
      <c r="AM425">
        <v>7</v>
      </c>
      <c r="AN425" t="s">
        <v>2503</v>
      </c>
      <c r="AO425">
        <v>300</v>
      </c>
    </row>
    <row r="426" spans="1:27">
      <c r="A426" t="s">
        <v>2504</v>
      </c>
      <c r="B426" t="s">
        <v>80</v>
      </c>
      <c r="C426" s="2" t="s">
        <v>355</v>
      </c>
      <c r="D426" s="2">
        <v>11</v>
      </c>
      <c r="H426" t="s">
        <v>2505</v>
      </c>
      <c r="I426" t="s">
        <v>112</v>
      </c>
      <c r="M426" t="s">
        <v>139</v>
      </c>
      <c r="N426" t="s">
        <v>98</v>
      </c>
      <c r="P426" t="s">
        <v>123</v>
      </c>
      <c r="Q426" t="s">
        <v>124</v>
      </c>
      <c r="R426" t="s">
        <v>114</v>
      </c>
      <c r="S426" t="s">
        <v>2506</v>
      </c>
      <c r="T426" t="s">
        <v>225</v>
      </c>
      <c r="Y426" t="s">
        <v>574</v>
      </c>
      <c r="Z426" s="5"/>
      <c r="AA426" t="s">
        <v>2507</v>
      </c>
    </row>
    <row r="427" spans="1:27">
      <c r="A427" t="s">
        <v>2508</v>
      </c>
      <c r="B427" t="s">
        <v>80</v>
      </c>
      <c r="C427" s="2"/>
      <c r="D427" s="2"/>
      <c r="E427" t="s">
        <v>98</v>
      </c>
      <c r="H427" t="s">
        <v>870</v>
      </c>
      <c r="R427" t="s">
        <v>98</v>
      </c>
      <c r="T427" t="s">
        <v>175</v>
      </c>
      <c r="V427" t="s">
        <v>276</v>
      </c>
      <c r="Y427" t="s">
        <v>276</v>
      </c>
      <c r="Z427" s="5"/>
      <c r="AA427" t="s">
        <v>90</v>
      </c>
    </row>
    <row r="428" spans="1:41">
      <c r="A428" t="s">
        <v>2509</v>
      </c>
      <c r="B428" t="s">
        <v>80</v>
      </c>
      <c r="C428" s="2" t="s">
        <v>465</v>
      </c>
      <c r="D428" s="2">
        <v>1</v>
      </c>
      <c r="H428" t="s">
        <v>318</v>
      </c>
      <c r="S428" t="s">
        <v>2510</v>
      </c>
      <c r="T428" t="s">
        <v>86</v>
      </c>
      <c r="V428" t="s">
        <v>164</v>
      </c>
      <c r="Y428" t="s">
        <v>555</v>
      </c>
      <c r="Z428" s="5"/>
      <c r="AA428" t="s">
        <v>2333</v>
      </c>
      <c r="AB428" t="s">
        <v>488</v>
      </c>
      <c r="AC428">
        <v>26</v>
      </c>
      <c r="AD428" t="s">
        <v>2511</v>
      </c>
      <c r="AE428">
        <f>-75-70-65-60</f>
        <v>-270</v>
      </c>
      <c r="AF428" t="s">
        <v>2512</v>
      </c>
      <c r="AG428" t="s">
        <v>2513</v>
      </c>
      <c r="AH428" t="s">
        <v>2514</v>
      </c>
      <c r="AI428">
        <v>250</v>
      </c>
      <c r="AJ428" t="s">
        <v>2515</v>
      </c>
      <c r="AK428">
        <v>350</v>
      </c>
      <c r="AL428" t="s">
        <v>2516</v>
      </c>
      <c r="AM428" t="s">
        <v>1086</v>
      </c>
      <c r="AN428" t="s">
        <v>2283</v>
      </c>
      <c r="AO428">
        <v>0.5</v>
      </c>
    </row>
    <row r="429" spans="1:27">
      <c r="A429" t="s">
        <v>2517</v>
      </c>
      <c r="B429" t="s">
        <v>80</v>
      </c>
      <c r="C429" s="2"/>
      <c r="D429" s="2"/>
      <c r="H429" t="s">
        <v>131</v>
      </c>
      <c r="J429" t="s">
        <v>106</v>
      </c>
      <c r="K429" t="s">
        <v>107</v>
      </c>
      <c r="O429" t="s">
        <v>98</v>
      </c>
      <c r="P429" t="s">
        <v>84</v>
      </c>
      <c r="Q429" t="s">
        <v>99</v>
      </c>
      <c r="R429" t="s">
        <v>98</v>
      </c>
      <c r="S429" t="s">
        <v>2518</v>
      </c>
      <c r="T429" t="s">
        <v>92</v>
      </c>
      <c r="V429" t="s">
        <v>127</v>
      </c>
      <c r="Z429" s="5"/>
      <c r="AA429" t="s">
        <v>616</v>
      </c>
    </row>
    <row r="430" spans="1:26">
      <c r="A430" t="s">
        <v>2519</v>
      </c>
      <c r="B430" t="s">
        <v>80</v>
      </c>
      <c r="C430" s="2" t="s">
        <v>430</v>
      </c>
      <c r="D430" s="2">
        <v>3</v>
      </c>
      <c r="H430" t="s">
        <v>82</v>
      </c>
      <c r="M430" t="s">
        <v>113</v>
      </c>
      <c r="P430" t="s">
        <v>84</v>
      </c>
      <c r="Q430" t="s">
        <v>99</v>
      </c>
      <c r="R430" t="s">
        <v>98</v>
      </c>
      <c r="S430" t="s">
        <v>2520</v>
      </c>
      <c r="T430" t="s">
        <v>100</v>
      </c>
      <c r="V430" t="s">
        <v>102</v>
      </c>
      <c r="Z430" s="5"/>
    </row>
    <row r="431" spans="1:27">
      <c r="A431" t="s">
        <v>2521</v>
      </c>
      <c r="B431" t="s">
        <v>80</v>
      </c>
      <c r="C431" s="2" t="s">
        <v>940</v>
      </c>
      <c r="D431" s="2">
        <v>11</v>
      </c>
      <c r="H431" t="s">
        <v>318</v>
      </c>
      <c r="I431" t="s">
        <v>112</v>
      </c>
      <c r="N431" t="s">
        <v>98</v>
      </c>
      <c r="P431" t="s">
        <v>84</v>
      </c>
      <c r="Q431" t="s">
        <v>124</v>
      </c>
      <c r="R431" t="s">
        <v>114</v>
      </c>
      <c r="S431" t="s">
        <v>2522</v>
      </c>
      <c r="T431" t="s">
        <v>116</v>
      </c>
      <c r="V431" t="s">
        <v>780</v>
      </c>
      <c r="W431" t="s">
        <v>2523</v>
      </c>
      <c r="Y431" t="s">
        <v>2524</v>
      </c>
      <c r="Z431" s="5"/>
      <c r="AA431" t="s">
        <v>440</v>
      </c>
    </row>
    <row r="432" spans="1:26">
      <c r="A432" t="s">
        <v>2525</v>
      </c>
      <c r="B432" t="s">
        <v>80</v>
      </c>
      <c r="C432" s="2"/>
      <c r="D432" s="2"/>
      <c r="E432" t="s">
        <v>98</v>
      </c>
      <c r="H432" t="s">
        <v>1979</v>
      </c>
      <c r="I432" t="s">
        <v>112</v>
      </c>
      <c r="T432" t="s">
        <v>242</v>
      </c>
      <c r="V432" t="s">
        <v>1744</v>
      </c>
      <c r="Y432" t="s">
        <v>1980</v>
      </c>
      <c r="Z432" s="5"/>
    </row>
    <row r="433" spans="1:27">
      <c r="A433" t="s">
        <v>2526</v>
      </c>
      <c r="B433" t="s">
        <v>80</v>
      </c>
      <c r="C433" s="2" t="s">
        <v>791</v>
      </c>
      <c r="D433" s="2">
        <v>1</v>
      </c>
      <c r="H433" t="s">
        <v>777</v>
      </c>
      <c r="M433" t="s">
        <v>113</v>
      </c>
      <c r="P433" t="s">
        <v>84</v>
      </c>
      <c r="R433" t="s">
        <v>98</v>
      </c>
      <c r="S433" t="s">
        <v>2527</v>
      </c>
      <c r="T433" t="s">
        <v>86</v>
      </c>
      <c r="V433" t="s">
        <v>90</v>
      </c>
      <c r="W433" t="s">
        <v>1155</v>
      </c>
      <c r="Z433" s="5" t="s">
        <v>415</v>
      </c>
      <c r="AA433" t="s">
        <v>2528</v>
      </c>
    </row>
    <row r="434" spans="1:33">
      <c r="A434" t="s">
        <v>2529</v>
      </c>
      <c r="B434" t="s">
        <v>80</v>
      </c>
      <c r="C434" s="2" t="s">
        <v>501</v>
      </c>
      <c r="D434" s="2">
        <v>200</v>
      </c>
      <c r="H434" t="s">
        <v>131</v>
      </c>
      <c r="J434" t="s">
        <v>106</v>
      </c>
      <c r="K434" t="s">
        <v>107</v>
      </c>
      <c r="P434" t="s">
        <v>84</v>
      </c>
      <c r="Q434" t="s">
        <v>99</v>
      </c>
      <c r="S434" t="s">
        <v>2530</v>
      </c>
      <c r="T434" t="s">
        <v>92</v>
      </c>
      <c r="V434" t="s">
        <v>108</v>
      </c>
      <c r="W434" t="s">
        <v>807</v>
      </c>
      <c r="Y434" t="s">
        <v>2531</v>
      </c>
      <c r="Z434" s="5"/>
      <c r="AA434" t="s">
        <v>1290</v>
      </c>
      <c r="AB434" t="s">
        <v>185</v>
      </c>
      <c r="AC434">
        <v>7</v>
      </c>
      <c r="AD434" t="s">
        <v>1167</v>
      </c>
      <c r="AE434" t="s">
        <v>2532</v>
      </c>
      <c r="AF434" t="s">
        <v>2284</v>
      </c>
      <c r="AG434" t="s">
        <v>588</v>
      </c>
    </row>
    <row r="435" spans="1:35">
      <c r="A435" t="s">
        <v>2533</v>
      </c>
      <c r="B435" t="s">
        <v>80</v>
      </c>
      <c r="C435" s="2" t="s">
        <v>81</v>
      </c>
      <c r="D435" s="2">
        <v>3</v>
      </c>
      <c r="H435" t="s">
        <v>131</v>
      </c>
      <c r="J435" t="s">
        <v>179</v>
      </c>
      <c r="K435" t="s">
        <v>107</v>
      </c>
      <c r="P435" t="s">
        <v>236</v>
      </c>
      <c r="S435" t="s">
        <v>2534</v>
      </c>
      <c r="T435" t="s">
        <v>100</v>
      </c>
      <c r="V435" t="s">
        <v>117</v>
      </c>
      <c r="W435" t="s">
        <v>2472</v>
      </c>
      <c r="Y435" t="s">
        <v>665</v>
      </c>
      <c r="Z435" s="5"/>
      <c r="AA435" t="s">
        <v>90</v>
      </c>
      <c r="AB435" t="s">
        <v>2535</v>
      </c>
      <c r="AC435" t="s">
        <v>2536</v>
      </c>
      <c r="AD435" t="s">
        <v>2537</v>
      </c>
      <c r="AE435" t="s">
        <v>203</v>
      </c>
      <c r="AF435" t="s">
        <v>2538</v>
      </c>
      <c r="AG435" t="s">
        <v>2539</v>
      </c>
      <c r="AH435" t="s">
        <v>185</v>
      </c>
      <c r="AI435">
        <v>5</v>
      </c>
    </row>
    <row r="436" spans="1:43">
      <c r="A436" t="s">
        <v>2540</v>
      </c>
      <c r="B436" t="s">
        <v>80</v>
      </c>
      <c r="C436" s="2" t="s">
        <v>782</v>
      </c>
      <c r="D436" s="2">
        <v>400</v>
      </c>
      <c r="E436" t="s">
        <v>98</v>
      </c>
      <c r="H436" t="s">
        <v>2541</v>
      </c>
      <c r="M436" t="s">
        <v>113</v>
      </c>
      <c r="P436" t="s">
        <v>84</v>
      </c>
      <c r="Q436" t="s">
        <v>99</v>
      </c>
      <c r="R436" t="s">
        <v>98</v>
      </c>
      <c r="S436" t="s">
        <v>2542</v>
      </c>
      <c r="T436" t="s">
        <v>175</v>
      </c>
      <c r="V436" t="s">
        <v>117</v>
      </c>
      <c r="W436" t="s">
        <v>118</v>
      </c>
      <c r="Y436" t="s">
        <v>1130</v>
      </c>
      <c r="Z436" s="5"/>
      <c r="AA436" t="s">
        <v>843</v>
      </c>
      <c r="AB436" t="s">
        <v>2543</v>
      </c>
      <c r="AC436" t="s">
        <v>1557</v>
      </c>
      <c r="AD436" t="s">
        <v>185</v>
      </c>
      <c r="AE436">
        <v>4</v>
      </c>
      <c r="AF436" t="s">
        <v>201</v>
      </c>
      <c r="AG436">
        <v>600</v>
      </c>
      <c r="AJ436" t="s">
        <v>2015</v>
      </c>
      <c r="AK436">
        <v>0.6</v>
      </c>
      <c r="AL436" t="s">
        <v>862</v>
      </c>
      <c r="AM436">
        <v>400</v>
      </c>
      <c r="AN436" t="s">
        <v>250</v>
      </c>
      <c r="AO436">
        <v>100</v>
      </c>
      <c r="AP436" t="s">
        <v>1161</v>
      </c>
      <c r="AQ436" t="s">
        <v>1162</v>
      </c>
    </row>
    <row r="437" spans="1:43">
      <c r="A437" t="s">
        <v>2544</v>
      </c>
      <c r="B437" t="s">
        <v>80</v>
      </c>
      <c r="C437" s="2"/>
      <c r="D437" s="2"/>
      <c r="E437" t="s">
        <v>98</v>
      </c>
      <c r="H437" t="s">
        <v>820</v>
      </c>
      <c r="J437" t="s">
        <v>106</v>
      </c>
      <c r="K437" t="s">
        <v>180</v>
      </c>
      <c r="O437" t="s">
        <v>98</v>
      </c>
      <c r="P437" t="s">
        <v>84</v>
      </c>
      <c r="Q437" t="s">
        <v>99</v>
      </c>
      <c r="S437" t="s">
        <v>2530</v>
      </c>
      <c r="T437" t="s">
        <v>92</v>
      </c>
      <c r="V437" t="s">
        <v>473</v>
      </c>
      <c r="W437" t="s">
        <v>182</v>
      </c>
      <c r="Y437" t="s">
        <v>1797</v>
      </c>
      <c r="Z437" s="5"/>
      <c r="AA437" t="s">
        <v>850</v>
      </c>
      <c r="AB437" t="s">
        <v>2545</v>
      </c>
      <c r="AC437">
        <v>5</v>
      </c>
      <c r="AD437" t="s">
        <v>201</v>
      </c>
      <c r="AE437">
        <v>725</v>
      </c>
      <c r="AF437" t="s">
        <v>2546</v>
      </c>
      <c r="AG437">
        <v>6</v>
      </c>
      <c r="AH437" t="s">
        <v>2547</v>
      </c>
      <c r="AI437">
        <v>1.85</v>
      </c>
      <c r="AJ437" t="s">
        <v>2548</v>
      </c>
      <c r="AK437">
        <v>1.3</v>
      </c>
      <c r="AL437" t="s">
        <v>2549</v>
      </c>
      <c r="AM437">
        <v>1</v>
      </c>
      <c r="AN437" t="s">
        <v>2550</v>
      </c>
      <c r="AO437">
        <v>60</v>
      </c>
      <c r="AP437" t="s">
        <v>2551</v>
      </c>
      <c r="AQ437">
        <v>100</v>
      </c>
    </row>
    <row r="438" spans="1:35">
      <c r="A438" t="s">
        <v>2552</v>
      </c>
      <c r="B438" t="s">
        <v>80</v>
      </c>
      <c r="C438" s="2" t="s">
        <v>696</v>
      </c>
      <c r="D438" s="2">
        <v>11</v>
      </c>
      <c r="H438" t="s">
        <v>318</v>
      </c>
      <c r="I438" t="s">
        <v>112</v>
      </c>
      <c r="Q438" t="s">
        <v>124</v>
      </c>
      <c r="S438" t="s">
        <v>2553</v>
      </c>
      <c r="T438" t="s">
        <v>225</v>
      </c>
      <c r="Y438" t="s">
        <v>590</v>
      </c>
      <c r="Z438" s="5"/>
      <c r="AA438" t="s">
        <v>2273</v>
      </c>
      <c r="AB438" t="s">
        <v>690</v>
      </c>
      <c r="AC438" t="s">
        <v>2554</v>
      </c>
      <c r="AD438" t="s">
        <v>2555</v>
      </c>
      <c r="AE438" t="s">
        <v>2556</v>
      </c>
      <c r="AF438" t="s">
        <v>1786</v>
      </c>
      <c r="AG438" t="s">
        <v>1652</v>
      </c>
      <c r="AH438" t="s">
        <v>2557</v>
      </c>
      <c r="AI438" t="s">
        <v>1663</v>
      </c>
    </row>
    <row r="439" spans="1:26">
      <c r="A439" t="s">
        <v>2558</v>
      </c>
      <c r="B439" t="s">
        <v>80</v>
      </c>
      <c r="C439" s="2"/>
      <c r="D439" s="2"/>
      <c r="H439" t="s">
        <v>2559</v>
      </c>
      <c r="T439" t="s">
        <v>242</v>
      </c>
      <c r="V439" t="s">
        <v>243</v>
      </c>
      <c r="Z439" s="5"/>
    </row>
    <row r="440" spans="1:27">
      <c r="A440" t="s">
        <v>2560</v>
      </c>
      <c r="B440" t="s">
        <v>80</v>
      </c>
      <c r="C440" s="2"/>
      <c r="D440" s="2"/>
      <c r="H440" t="s">
        <v>860</v>
      </c>
      <c r="M440" t="s">
        <v>113</v>
      </c>
      <c r="N440" t="s">
        <v>98</v>
      </c>
      <c r="P440" t="s">
        <v>84</v>
      </c>
      <c r="R440" t="s">
        <v>98</v>
      </c>
      <c r="T440" t="s">
        <v>2435</v>
      </c>
      <c r="V440" t="s">
        <v>90</v>
      </c>
      <c r="W440" t="s">
        <v>1155</v>
      </c>
      <c r="Z440" s="5"/>
      <c r="AA440" t="s">
        <v>2528</v>
      </c>
    </row>
    <row r="441" spans="1:26">
      <c r="A441" t="s">
        <v>2561</v>
      </c>
      <c r="B441" t="s">
        <v>80</v>
      </c>
      <c r="C441" s="2"/>
      <c r="D441" s="2"/>
      <c r="H441" t="s">
        <v>2559</v>
      </c>
      <c r="T441" t="s">
        <v>242</v>
      </c>
      <c r="V441" t="s">
        <v>243</v>
      </c>
      <c r="Z441" s="5"/>
    </row>
    <row r="442" spans="1:29">
      <c r="A442" t="s">
        <v>2562</v>
      </c>
      <c r="B442" t="s">
        <v>80</v>
      </c>
      <c r="C442" s="2"/>
      <c r="D442" s="2"/>
      <c r="E442" t="s">
        <v>98</v>
      </c>
      <c r="H442" t="s">
        <v>2563</v>
      </c>
      <c r="J442" t="s">
        <v>179</v>
      </c>
      <c r="K442" t="s">
        <v>455</v>
      </c>
      <c r="P442" t="s">
        <v>236</v>
      </c>
      <c r="Q442" t="s">
        <v>99</v>
      </c>
      <c r="S442" t="s">
        <v>2564</v>
      </c>
      <c r="T442" t="s">
        <v>116</v>
      </c>
      <c r="V442" t="s">
        <v>357</v>
      </c>
      <c r="W442" t="s">
        <v>90</v>
      </c>
      <c r="Y442" t="s">
        <v>727</v>
      </c>
      <c r="Z442" s="5"/>
      <c r="AA442" t="s">
        <v>843</v>
      </c>
      <c r="AB442" t="s">
        <v>1882</v>
      </c>
      <c r="AC442">
        <v>3</v>
      </c>
    </row>
    <row r="443" spans="1:27">
      <c r="A443" t="s">
        <v>2565</v>
      </c>
      <c r="B443" t="s">
        <v>80</v>
      </c>
      <c r="C443" s="2"/>
      <c r="D443" s="2"/>
      <c r="H443" t="s">
        <v>131</v>
      </c>
      <c r="J443" t="s">
        <v>179</v>
      </c>
      <c r="K443" t="s">
        <v>455</v>
      </c>
      <c r="P443" t="s">
        <v>236</v>
      </c>
      <c r="Q443" t="s">
        <v>124</v>
      </c>
      <c r="T443" t="s">
        <v>242</v>
      </c>
      <c r="V443" t="s">
        <v>90</v>
      </c>
      <c r="W443" t="s">
        <v>2566</v>
      </c>
      <c r="Y443" t="s">
        <v>861</v>
      </c>
      <c r="Z443" s="5"/>
      <c r="AA443" t="s">
        <v>2494</v>
      </c>
    </row>
    <row r="444" spans="1:51">
      <c r="A444" t="s">
        <v>2567</v>
      </c>
      <c r="B444" t="s">
        <v>80</v>
      </c>
      <c r="C444" s="2"/>
      <c r="D444" s="2"/>
      <c r="H444" t="s">
        <v>97</v>
      </c>
      <c r="M444" t="s">
        <v>113</v>
      </c>
      <c r="O444" t="s">
        <v>98</v>
      </c>
      <c r="P444" t="s">
        <v>84</v>
      </c>
      <c r="Q444" t="s">
        <v>124</v>
      </c>
      <c r="S444" t="s">
        <v>2568</v>
      </c>
      <c r="T444" t="s">
        <v>242</v>
      </c>
      <c r="V444" t="s">
        <v>90</v>
      </c>
      <c r="X444" t="s">
        <v>2569</v>
      </c>
      <c r="Y444" t="s">
        <v>2570</v>
      </c>
      <c r="Z444" s="5"/>
      <c r="AA444" t="s">
        <v>507</v>
      </c>
      <c r="AB444" t="s">
        <v>2571</v>
      </c>
      <c r="AC444" t="s">
        <v>214</v>
      </c>
      <c r="AD444" t="s">
        <v>2572</v>
      </c>
      <c r="AE444" t="s">
        <v>635</v>
      </c>
      <c r="AF444" t="s">
        <v>2573</v>
      </c>
      <c r="AG444" t="s">
        <v>2574</v>
      </c>
      <c r="AH444" t="s">
        <v>2575</v>
      </c>
      <c r="AI444">
        <v>200</v>
      </c>
      <c r="AJ444" t="s">
        <v>2576</v>
      </c>
      <c r="AK444">
        <v>650</v>
      </c>
      <c r="AL444" t="s">
        <v>2577</v>
      </c>
      <c r="AM444">
        <v>110</v>
      </c>
      <c r="AN444" t="s">
        <v>2578</v>
      </c>
      <c r="AO444">
        <v>360</v>
      </c>
      <c r="AP444" t="s">
        <v>2579</v>
      </c>
      <c r="AQ444" t="s">
        <v>2580</v>
      </c>
      <c r="AR444" t="s">
        <v>2581</v>
      </c>
      <c r="AS444" t="s">
        <v>2582</v>
      </c>
      <c r="AT444" t="s">
        <v>2583</v>
      </c>
      <c r="AU444" t="s">
        <v>2569</v>
      </c>
      <c r="AV444" t="s">
        <v>2584</v>
      </c>
      <c r="AW444">
        <v>5</v>
      </c>
      <c r="AX444" t="s">
        <v>2585</v>
      </c>
      <c r="AY444" t="s">
        <v>1855</v>
      </c>
    </row>
    <row r="445" spans="1:27">
      <c r="A445" t="s">
        <v>2586</v>
      </c>
      <c r="B445" t="s">
        <v>80</v>
      </c>
      <c r="C445" s="2" t="s">
        <v>177</v>
      </c>
      <c r="D445" s="2">
        <v>300</v>
      </c>
      <c r="H445" t="s">
        <v>97</v>
      </c>
      <c r="N445" t="s">
        <v>98</v>
      </c>
      <c r="Q445" t="s">
        <v>124</v>
      </c>
      <c r="T445" t="s">
        <v>242</v>
      </c>
      <c r="V445" t="s">
        <v>102</v>
      </c>
      <c r="Y445" t="s">
        <v>2587</v>
      </c>
      <c r="Z445" s="5"/>
      <c r="AA445" t="s">
        <v>721</v>
      </c>
    </row>
    <row r="446" spans="1:26">
      <c r="A446" t="s">
        <v>2588</v>
      </c>
      <c r="B446" t="s">
        <v>80</v>
      </c>
      <c r="C446" s="2"/>
      <c r="D446" s="2"/>
      <c r="E446" t="s">
        <v>1561</v>
      </c>
      <c r="H446" t="s">
        <v>2589</v>
      </c>
      <c r="T446" t="s">
        <v>242</v>
      </c>
      <c r="V446" t="s">
        <v>102</v>
      </c>
      <c r="Y446" t="s">
        <v>90</v>
      </c>
      <c r="Z446" s="5"/>
    </row>
    <row r="447" spans="1:26">
      <c r="A447" t="s">
        <v>2590</v>
      </c>
      <c r="B447" t="s">
        <v>80</v>
      </c>
      <c r="C447" s="2"/>
      <c r="D447" s="2"/>
      <c r="E447" t="s">
        <v>1561</v>
      </c>
      <c r="H447" t="s">
        <v>2589</v>
      </c>
      <c r="T447" t="s">
        <v>242</v>
      </c>
      <c r="V447" t="s">
        <v>102</v>
      </c>
      <c r="Z447" s="5"/>
    </row>
    <row r="448" spans="1:31">
      <c r="A448" t="s">
        <v>2591</v>
      </c>
      <c r="B448" t="s">
        <v>80</v>
      </c>
      <c r="C448" s="2"/>
      <c r="D448" s="2"/>
      <c r="H448" t="s">
        <v>267</v>
      </c>
      <c r="I448" t="s">
        <v>112</v>
      </c>
      <c r="Q448" t="s">
        <v>124</v>
      </c>
      <c r="R448" t="s">
        <v>98</v>
      </c>
      <c r="S448" t="s">
        <v>2592</v>
      </c>
      <c r="T448" t="s">
        <v>242</v>
      </c>
      <c r="V448" t="s">
        <v>90</v>
      </c>
      <c r="Y448" t="s">
        <v>2593</v>
      </c>
      <c r="Z448" s="5"/>
      <c r="AA448" t="s">
        <v>144</v>
      </c>
      <c r="AB448" t="s">
        <v>2594</v>
      </c>
      <c r="AC448" t="s">
        <v>2595</v>
      </c>
      <c r="AD448" t="s">
        <v>2596</v>
      </c>
      <c r="AE448" t="s">
        <v>2597</v>
      </c>
    </row>
    <row r="449" spans="1:26">
      <c r="A449" t="s">
        <v>2598</v>
      </c>
      <c r="B449" t="s">
        <v>80</v>
      </c>
      <c r="C449" s="2"/>
      <c r="D449" s="2"/>
      <c r="H449" t="s">
        <v>1979</v>
      </c>
      <c r="T449" t="s">
        <v>242</v>
      </c>
      <c r="V449" t="s">
        <v>102</v>
      </c>
      <c r="Y449" t="s">
        <v>1572</v>
      </c>
      <c r="Z449" s="5"/>
    </row>
    <row r="450" spans="1:35">
      <c r="A450" t="s">
        <v>2599</v>
      </c>
      <c r="B450" t="s">
        <v>80</v>
      </c>
      <c r="C450" s="2" t="s">
        <v>177</v>
      </c>
      <c r="D450" s="2">
        <v>100</v>
      </c>
      <c r="H450" t="s">
        <v>131</v>
      </c>
      <c r="J450" t="s">
        <v>106</v>
      </c>
      <c r="K450" t="s">
        <v>107</v>
      </c>
      <c r="P450" t="s">
        <v>84</v>
      </c>
      <c r="Q450" t="s">
        <v>99</v>
      </c>
      <c r="R450" t="s">
        <v>98</v>
      </c>
      <c r="S450" t="s">
        <v>2600</v>
      </c>
      <c r="T450" t="s">
        <v>100</v>
      </c>
      <c r="V450" t="s">
        <v>664</v>
      </c>
      <c r="W450" t="s">
        <v>155</v>
      </c>
      <c r="Y450" t="s">
        <v>748</v>
      </c>
      <c r="Z450" s="5"/>
      <c r="AA450" t="s">
        <v>840</v>
      </c>
      <c r="AB450" t="s">
        <v>2601</v>
      </c>
      <c r="AC450">
        <v>6</v>
      </c>
      <c r="AD450" t="s">
        <v>2602</v>
      </c>
      <c r="AE450" t="s">
        <v>2603</v>
      </c>
      <c r="AF450" t="s">
        <v>2604</v>
      </c>
      <c r="AG450" t="s">
        <v>2605</v>
      </c>
      <c r="AH450" t="s">
        <v>201</v>
      </c>
      <c r="AI450">
        <v>900</v>
      </c>
    </row>
    <row r="451" spans="1:45">
      <c r="A451" t="s">
        <v>2606</v>
      </c>
      <c r="B451" t="s">
        <v>80</v>
      </c>
      <c r="C451" s="2" t="s">
        <v>138</v>
      </c>
      <c r="D451" s="2">
        <v>2</v>
      </c>
      <c r="H451" t="s">
        <v>131</v>
      </c>
      <c r="J451" t="s">
        <v>106</v>
      </c>
      <c r="K451" t="s">
        <v>107</v>
      </c>
      <c r="M451" t="s">
        <v>113</v>
      </c>
      <c r="P451" t="s">
        <v>84</v>
      </c>
      <c r="R451" t="s">
        <v>98</v>
      </c>
      <c r="S451" t="s">
        <v>2607</v>
      </c>
      <c r="T451" t="s">
        <v>92</v>
      </c>
      <c r="V451" t="s">
        <v>664</v>
      </c>
      <c r="W451" t="s">
        <v>867</v>
      </c>
      <c r="Y451" t="s">
        <v>1561</v>
      </c>
      <c r="Z451" s="5"/>
      <c r="AA451" t="s">
        <v>2608</v>
      </c>
      <c r="AB451" t="s">
        <v>667</v>
      </c>
      <c r="AC451">
        <v>1000</v>
      </c>
      <c r="AD451" t="s">
        <v>2609</v>
      </c>
      <c r="AE451">
        <v>20</v>
      </c>
      <c r="AF451" t="s">
        <v>2610</v>
      </c>
      <c r="AG451" t="s">
        <v>2611</v>
      </c>
      <c r="AH451" t="s">
        <v>2612</v>
      </c>
      <c r="AI451" t="s">
        <v>203</v>
      </c>
      <c r="AJ451" t="s">
        <v>2613</v>
      </c>
      <c r="AK451">
        <v>6</v>
      </c>
      <c r="AL451" t="s">
        <v>2614</v>
      </c>
      <c r="AM451" t="s">
        <v>2615</v>
      </c>
      <c r="AN451" t="s">
        <v>201</v>
      </c>
      <c r="AO451">
        <v>1800</v>
      </c>
      <c r="AP451" t="s">
        <v>2259</v>
      </c>
      <c r="AQ451">
        <v>2</v>
      </c>
      <c r="AR451" t="s">
        <v>2260</v>
      </c>
      <c r="AS451">
        <v>3000</v>
      </c>
    </row>
    <row r="452" spans="1:45">
      <c r="A452" t="s">
        <v>2616</v>
      </c>
      <c r="B452" t="s">
        <v>80</v>
      </c>
      <c r="C452" s="2" t="s">
        <v>900</v>
      </c>
      <c r="D452" s="2">
        <v>3</v>
      </c>
      <c r="H452" t="s">
        <v>82</v>
      </c>
      <c r="N452" t="s">
        <v>98</v>
      </c>
      <c r="T452" t="s">
        <v>100</v>
      </c>
      <c r="Z452" s="5"/>
      <c r="AB452" t="s">
        <v>2617</v>
      </c>
      <c r="AC452" t="s">
        <v>974</v>
      </c>
      <c r="AD452" t="s">
        <v>2499</v>
      </c>
      <c r="AE452" t="s">
        <v>1702</v>
      </c>
      <c r="AF452" t="s">
        <v>2618</v>
      </c>
      <c r="AG452" t="s">
        <v>2619</v>
      </c>
      <c r="AH452" t="s">
        <v>2620</v>
      </c>
      <c r="AI452">
        <v>40</v>
      </c>
      <c r="AJ452" t="s">
        <v>201</v>
      </c>
      <c r="AK452">
        <v>1200</v>
      </c>
      <c r="AL452" t="s">
        <v>2621</v>
      </c>
      <c r="AM452">
        <v>80</v>
      </c>
      <c r="AN452" t="s">
        <v>2622</v>
      </c>
      <c r="AO452" t="s">
        <v>2623</v>
      </c>
      <c r="AP452" t="s">
        <v>642</v>
      </c>
      <c r="AQ452" t="s">
        <v>259</v>
      </c>
      <c r="AR452" t="s">
        <v>641</v>
      </c>
      <c r="AS452" t="s">
        <v>1410</v>
      </c>
    </row>
    <row r="453" spans="1:39">
      <c r="A453" t="s">
        <v>2624</v>
      </c>
      <c r="B453" t="s">
        <v>80</v>
      </c>
      <c r="C453" s="2"/>
      <c r="D453" s="2"/>
      <c r="E453" t="s">
        <v>415</v>
      </c>
      <c r="H453" t="s">
        <v>2625</v>
      </c>
      <c r="P453" t="s">
        <v>84</v>
      </c>
      <c r="Q453" t="s">
        <v>124</v>
      </c>
      <c r="V453" t="s">
        <v>276</v>
      </c>
      <c r="Y453" t="s">
        <v>276</v>
      </c>
      <c r="Z453" s="5"/>
      <c r="AA453" t="s">
        <v>90</v>
      </c>
      <c r="AB453" t="s">
        <v>1537</v>
      </c>
      <c r="AC453">
        <v>375</v>
      </c>
      <c r="AD453" t="s">
        <v>2626</v>
      </c>
      <c r="AE453">
        <v>0.55</v>
      </c>
      <c r="AF453" t="s">
        <v>2627</v>
      </c>
      <c r="AG453" t="s">
        <v>2628</v>
      </c>
      <c r="AH453" t="s">
        <v>307</v>
      </c>
      <c r="AI453" t="s">
        <v>2629</v>
      </c>
      <c r="AJ453" t="s">
        <v>2630</v>
      </c>
      <c r="AK453">
        <v>6</v>
      </c>
      <c r="AL453" t="s">
        <v>1701</v>
      </c>
      <c r="AM453" t="s">
        <v>440</v>
      </c>
    </row>
    <row r="454" spans="1:35">
      <c r="A454" t="s">
        <v>2631</v>
      </c>
      <c r="B454" t="s">
        <v>80</v>
      </c>
      <c r="C454" s="2"/>
      <c r="D454" s="2"/>
      <c r="E454" t="s">
        <v>98</v>
      </c>
      <c r="H454" t="s">
        <v>2632</v>
      </c>
      <c r="P454" t="s">
        <v>84</v>
      </c>
      <c r="Q454" t="s">
        <v>124</v>
      </c>
      <c r="T454" t="s">
        <v>175</v>
      </c>
      <c r="U454" t="s">
        <v>101</v>
      </c>
      <c r="V454" t="s">
        <v>276</v>
      </c>
      <c r="Y454" t="s">
        <v>2633</v>
      </c>
      <c r="Z454" s="5"/>
      <c r="AA454" t="s">
        <v>840</v>
      </c>
      <c r="AB454" t="s">
        <v>2634</v>
      </c>
      <c r="AC454">
        <v>4</v>
      </c>
      <c r="AD454" t="s">
        <v>1393</v>
      </c>
      <c r="AE454">
        <v>25</v>
      </c>
      <c r="AF454" t="s">
        <v>2635</v>
      </c>
      <c r="AG454">
        <v>35</v>
      </c>
      <c r="AH454" t="s">
        <v>2602</v>
      </c>
      <c r="AI454">
        <v>20</v>
      </c>
    </row>
    <row r="455" spans="1:37">
      <c r="A455" t="s">
        <v>2636</v>
      </c>
      <c r="B455" t="s">
        <v>80</v>
      </c>
      <c r="C455" s="2" t="s">
        <v>741</v>
      </c>
      <c r="D455" s="2">
        <v>11</v>
      </c>
      <c r="H455" t="s">
        <v>97</v>
      </c>
      <c r="I455" t="s">
        <v>112</v>
      </c>
      <c r="O455" t="s">
        <v>98</v>
      </c>
      <c r="S455" t="s">
        <v>2637</v>
      </c>
      <c r="T455" t="s">
        <v>116</v>
      </c>
      <c r="V455" t="s">
        <v>1744</v>
      </c>
      <c r="Y455" t="s">
        <v>962</v>
      </c>
      <c r="Z455" s="5"/>
      <c r="AA455" t="s">
        <v>2638</v>
      </c>
      <c r="AB455" t="s">
        <v>2639</v>
      </c>
      <c r="AC455" t="s">
        <v>2640</v>
      </c>
      <c r="AD455" t="s">
        <v>2641</v>
      </c>
      <c r="AE455" t="s">
        <v>2642</v>
      </c>
      <c r="AF455" t="s">
        <v>2643</v>
      </c>
      <c r="AG455" t="s">
        <v>2644</v>
      </c>
      <c r="AH455" t="s">
        <v>2645</v>
      </c>
      <c r="AI455" t="s">
        <v>2646</v>
      </c>
      <c r="AJ455" t="s">
        <v>2647</v>
      </c>
      <c r="AK455" t="s">
        <v>2648</v>
      </c>
    </row>
    <row r="456" spans="1:39">
      <c r="A456" t="s">
        <v>2649</v>
      </c>
      <c r="B456" t="s">
        <v>80</v>
      </c>
      <c r="C456" s="2"/>
      <c r="D456" s="2"/>
      <c r="E456" t="s">
        <v>415</v>
      </c>
      <c r="H456" t="s">
        <v>2650</v>
      </c>
      <c r="M456" t="s">
        <v>113</v>
      </c>
      <c r="P456" t="s">
        <v>84</v>
      </c>
      <c r="Q456" t="s">
        <v>170</v>
      </c>
      <c r="S456" t="s">
        <v>2651</v>
      </c>
      <c r="T456" t="s">
        <v>175</v>
      </c>
      <c r="V456" t="s">
        <v>276</v>
      </c>
      <c r="W456" t="s">
        <v>545</v>
      </c>
      <c r="Y456" t="s">
        <v>1439</v>
      </c>
      <c r="Z456" s="5"/>
      <c r="AB456" t="s">
        <v>1537</v>
      </c>
      <c r="AC456">
        <v>375</v>
      </c>
      <c r="AD456" t="s">
        <v>2626</v>
      </c>
      <c r="AE456">
        <v>0.55</v>
      </c>
      <c r="AF456" t="s">
        <v>2627</v>
      </c>
      <c r="AG456" t="s">
        <v>2628</v>
      </c>
      <c r="AH456" t="s">
        <v>307</v>
      </c>
      <c r="AI456" t="s">
        <v>2629</v>
      </c>
      <c r="AJ456" t="s">
        <v>2630</v>
      </c>
      <c r="AK456">
        <v>6</v>
      </c>
      <c r="AL456" t="s">
        <v>1701</v>
      </c>
      <c r="AM456" t="s">
        <v>440</v>
      </c>
    </row>
    <row r="457" spans="1:41">
      <c r="A457" t="s">
        <v>2652</v>
      </c>
      <c r="B457" t="s">
        <v>80</v>
      </c>
      <c r="C457" s="2" t="s">
        <v>209</v>
      </c>
      <c r="D457" s="2">
        <v>1</v>
      </c>
      <c r="H457" t="s">
        <v>97</v>
      </c>
      <c r="M457" t="s">
        <v>113</v>
      </c>
      <c r="P457" t="s">
        <v>84</v>
      </c>
      <c r="R457" t="s">
        <v>98</v>
      </c>
      <c r="S457" t="s">
        <v>2653</v>
      </c>
      <c r="T457" t="s">
        <v>242</v>
      </c>
      <c r="V457" t="s">
        <v>2654</v>
      </c>
      <c r="W457" t="s">
        <v>822</v>
      </c>
      <c r="Y457" t="s">
        <v>2655</v>
      </c>
      <c r="Z457" s="5"/>
      <c r="AA457" t="s">
        <v>556</v>
      </c>
      <c r="AB457" t="s">
        <v>206</v>
      </c>
      <c r="AC457">
        <v>1.5</v>
      </c>
      <c r="AD457" t="s">
        <v>2656</v>
      </c>
      <c r="AE457">
        <v>1</v>
      </c>
      <c r="AF457" t="s">
        <v>201</v>
      </c>
      <c r="AG457">
        <v>325</v>
      </c>
      <c r="AH457" t="s">
        <v>951</v>
      </c>
      <c r="AI457" t="s">
        <v>2657</v>
      </c>
      <c r="AJ457" t="s">
        <v>2658</v>
      </c>
      <c r="AK457">
        <v>10</v>
      </c>
      <c r="AL457" t="s">
        <v>2659</v>
      </c>
      <c r="AM457">
        <v>0.1</v>
      </c>
      <c r="AN457" t="s">
        <v>2660</v>
      </c>
      <c r="AO457">
        <v>30</v>
      </c>
    </row>
    <row r="458" spans="1:27">
      <c r="A458" t="s">
        <v>2661</v>
      </c>
      <c r="B458" t="s">
        <v>80</v>
      </c>
      <c r="C458" s="2" t="s">
        <v>477</v>
      </c>
      <c r="D458" s="2">
        <v>200</v>
      </c>
      <c r="H458" t="s">
        <v>2662</v>
      </c>
      <c r="M458" t="s">
        <v>113</v>
      </c>
      <c r="O458" t="s">
        <v>98</v>
      </c>
      <c r="P458" t="s">
        <v>84</v>
      </c>
      <c r="Q458" t="s">
        <v>124</v>
      </c>
      <c r="R458" t="s">
        <v>98</v>
      </c>
      <c r="S458" t="s">
        <v>2663</v>
      </c>
      <c r="T458" t="s">
        <v>92</v>
      </c>
      <c r="Y458" t="s">
        <v>2664</v>
      </c>
      <c r="Z458" s="5"/>
      <c r="AA458" t="s">
        <v>2223</v>
      </c>
    </row>
    <row r="459" spans="1:33">
      <c r="A459" t="s">
        <v>2665</v>
      </c>
      <c r="B459" t="s">
        <v>80</v>
      </c>
      <c r="C459" s="2" t="s">
        <v>552</v>
      </c>
      <c r="D459" s="2">
        <v>3</v>
      </c>
      <c r="H459" t="s">
        <v>82</v>
      </c>
      <c r="P459" t="s">
        <v>123</v>
      </c>
      <c r="Q459" t="s">
        <v>124</v>
      </c>
      <c r="T459" t="s">
        <v>100</v>
      </c>
      <c r="Z459" s="5"/>
      <c r="AB459" t="s">
        <v>2666</v>
      </c>
      <c r="AC459" t="s">
        <v>281</v>
      </c>
      <c r="AD459" t="s">
        <v>2667</v>
      </c>
      <c r="AE459">
        <v>1</v>
      </c>
      <c r="AF459" t="s">
        <v>690</v>
      </c>
      <c r="AG459" t="s">
        <v>1300</v>
      </c>
    </row>
    <row r="460" spans="1:31">
      <c r="A460" t="s">
        <v>2668</v>
      </c>
      <c r="B460" t="s">
        <v>80</v>
      </c>
      <c r="C460" s="2"/>
      <c r="D460" s="2"/>
      <c r="E460" t="s">
        <v>98</v>
      </c>
      <c r="H460" t="s">
        <v>820</v>
      </c>
      <c r="R460" t="s">
        <v>98</v>
      </c>
      <c r="T460" t="s">
        <v>116</v>
      </c>
      <c r="V460" t="s">
        <v>473</v>
      </c>
      <c r="W460" t="s">
        <v>182</v>
      </c>
      <c r="Y460" t="s">
        <v>482</v>
      </c>
      <c r="Z460" s="5"/>
      <c r="AA460" t="s">
        <v>482</v>
      </c>
      <c r="AB460" t="s">
        <v>185</v>
      </c>
      <c r="AC460">
        <v>3</v>
      </c>
      <c r="AD460" t="s">
        <v>201</v>
      </c>
      <c r="AE460">
        <v>300</v>
      </c>
    </row>
    <row r="461" spans="1:27">
      <c r="A461" t="s">
        <v>2669</v>
      </c>
      <c r="B461" t="s">
        <v>80</v>
      </c>
      <c r="C461" s="2"/>
      <c r="D461" s="2"/>
      <c r="H461" t="s">
        <v>2670</v>
      </c>
      <c r="I461" t="s">
        <v>112</v>
      </c>
      <c r="Q461" t="s">
        <v>124</v>
      </c>
      <c r="R461" t="s">
        <v>114</v>
      </c>
      <c r="S461" t="s">
        <v>2671</v>
      </c>
      <c r="T461" t="s">
        <v>116</v>
      </c>
      <c r="Y461" t="s">
        <v>2672</v>
      </c>
      <c r="Z461" s="5"/>
      <c r="AA461" t="s">
        <v>2673</v>
      </c>
    </row>
    <row r="462" spans="1:26">
      <c r="A462" t="s">
        <v>2674</v>
      </c>
      <c r="B462" t="s">
        <v>80</v>
      </c>
      <c r="C462" s="2" t="s">
        <v>675</v>
      </c>
      <c r="D462" s="2">
        <v>1</v>
      </c>
      <c r="H462" t="s">
        <v>2675</v>
      </c>
      <c r="P462" t="s">
        <v>123</v>
      </c>
      <c r="Q462" t="s">
        <v>124</v>
      </c>
      <c r="T462" t="s">
        <v>86</v>
      </c>
      <c r="V462" t="s">
        <v>93</v>
      </c>
      <c r="Z462" s="5"/>
    </row>
    <row r="463" spans="1:26">
      <c r="A463" t="s">
        <v>2676</v>
      </c>
      <c r="B463" t="s">
        <v>80</v>
      </c>
      <c r="C463" s="2" t="s">
        <v>940</v>
      </c>
      <c r="D463" s="2">
        <v>2</v>
      </c>
      <c r="H463" t="s">
        <v>131</v>
      </c>
      <c r="J463" t="s">
        <v>106</v>
      </c>
      <c r="K463" t="s">
        <v>107</v>
      </c>
      <c r="M463" t="s">
        <v>113</v>
      </c>
      <c r="N463" t="s">
        <v>98</v>
      </c>
      <c r="O463" t="s">
        <v>98</v>
      </c>
      <c r="P463" t="s">
        <v>84</v>
      </c>
      <c r="R463" t="s">
        <v>98</v>
      </c>
      <c r="S463" t="s">
        <v>2677</v>
      </c>
      <c r="T463" t="s">
        <v>92</v>
      </c>
      <c r="Z463" s="5"/>
    </row>
    <row r="464" spans="1:26">
      <c r="A464" t="s">
        <v>2678</v>
      </c>
      <c r="B464" t="s">
        <v>80</v>
      </c>
      <c r="C464" s="2" t="s">
        <v>900</v>
      </c>
      <c r="D464" s="2">
        <v>300</v>
      </c>
      <c r="H464" t="s">
        <v>2675</v>
      </c>
      <c r="Q464" t="s">
        <v>124</v>
      </c>
      <c r="S464" t="s">
        <v>2679</v>
      </c>
      <c r="T464" t="s">
        <v>100</v>
      </c>
      <c r="V464" t="s">
        <v>93</v>
      </c>
      <c r="Z464" s="5"/>
    </row>
    <row r="465" spans="1:26">
      <c r="A465" t="s">
        <v>2680</v>
      </c>
      <c r="B465" t="s">
        <v>80</v>
      </c>
      <c r="C465" s="2"/>
      <c r="D465" s="2"/>
      <c r="E465" t="s">
        <v>98</v>
      </c>
      <c r="H465" t="s">
        <v>816</v>
      </c>
      <c r="J465" t="s">
        <v>106</v>
      </c>
      <c r="K465" t="s">
        <v>107</v>
      </c>
      <c r="M465" t="s">
        <v>113</v>
      </c>
      <c r="P465" t="s">
        <v>84</v>
      </c>
      <c r="R465" t="s">
        <v>98</v>
      </c>
      <c r="Y465" t="s">
        <v>861</v>
      </c>
      <c r="Z465" s="5"/>
    </row>
    <row r="466" spans="1:26">
      <c r="A466" t="s">
        <v>2681</v>
      </c>
      <c r="B466" t="s">
        <v>80</v>
      </c>
      <c r="C466" s="2" t="s">
        <v>293</v>
      </c>
      <c r="D466" s="2">
        <v>11</v>
      </c>
      <c r="H466" t="s">
        <v>318</v>
      </c>
      <c r="I466" t="s">
        <v>112</v>
      </c>
      <c r="P466" t="s">
        <v>123</v>
      </c>
      <c r="Q466" t="s">
        <v>124</v>
      </c>
      <c r="R466" t="s">
        <v>114</v>
      </c>
      <c r="S466" t="s">
        <v>2682</v>
      </c>
      <c r="T466" t="s">
        <v>116</v>
      </c>
      <c r="V466" t="s">
        <v>164</v>
      </c>
      <c r="Z466" s="5"/>
    </row>
    <row r="467" spans="1:43">
      <c r="A467" t="s">
        <v>2683</v>
      </c>
      <c r="B467" t="s">
        <v>80</v>
      </c>
      <c r="C467" s="2" t="s">
        <v>121</v>
      </c>
      <c r="D467" s="2">
        <v>100</v>
      </c>
      <c r="H467" t="s">
        <v>2675</v>
      </c>
      <c r="P467" t="s">
        <v>123</v>
      </c>
      <c r="S467" t="s">
        <v>2684</v>
      </c>
      <c r="T467" t="s">
        <v>86</v>
      </c>
      <c r="V467" t="s">
        <v>664</v>
      </c>
      <c r="Z467" s="5"/>
      <c r="AB467" t="s">
        <v>2685</v>
      </c>
      <c r="AC467">
        <v>0</v>
      </c>
      <c r="AD467" t="s">
        <v>2686</v>
      </c>
      <c r="AE467" t="s">
        <v>2382</v>
      </c>
      <c r="AF467" t="s">
        <v>688</v>
      </c>
      <c r="AG467" t="s">
        <v>2687</v>
      </c>
      <c r="AH467" t="s">
        <v>2688</v>
      </c>
      <c r="AI467">
        <v>350</v>
      </c>
      <c r="AJ467" t="s">
        <v>2250</v>
      </c>
      <c r="AK467">
        <v>1.4</v>
      </c>
      <c r="AN467" t="s">
        <v>2689</v>
      </c>
      <c r="AO467" t="s">
        <v>2690</v>
      </c>
      <c r="AP467" t="s">
        <v>2691</v>
      </c>
      <c r="AQ467" t="s">
        <v>2692</v>
      </c>
    </row>
    <row r="468" spans="1:26">
      <c r="A468" t="s">
        <v>2693</v>
      </c>
      <c r="B468" t="s">
        <v>80</v>
      </c>
      <c r="C468" s="2" t="s">
        <v>142</v>
      </c>
      <c r="D468" s="2">
        <v>2</v>
      </c>
      <c r="H468" t="s">
        <v>2694</v>
      </c>
      <c r="J468" t="s">
        <v>106</v>
      </c>
      <c r="K468" t="s">
        <v>107</v>
      </c>
      <c r="M468" t="s">
        <v>113</v>
      </c>
      <c r="O468" t="s">
        <v>98</v>
      </c>
      <c r="P468" t="s">
        <v>84</v>
      </c>
      <c r="Q468" t="s">
        <v>99</v>
      </c>
      <c r="R468" t="s">
        <v>98</v>
      </c>
      <c r="S468" t="s">
        <v>2695</v>
      </c>
      <c r="T468" t="s">
        <v>2696</v>
      </c>
      <c r="U468" t="s">
        <v>101</v>
      </c>
      <c r="V468" t="s">
        <v>664</v>
      </c>
      <c r="W468" t="s">
        <v>2086</v>
      </c>
      <c r="Z468" s="5"/>
    </row>
    <row r="469" spans="1:26">
      <c r="A469" t="s">
        <v>2697</v>
      </c>
      <c r="B469" t="s">
        <v>80</v>
      </c>
      <c r="C469" s="2" t="s">
        <v>142</v>
      </c>
      <c r="D469" s="2">
        <v>2</v>
      </c>
      <c r="H469" t="s">
        <v>97</v>
      </c>
      <c r="M469" t="s">
        <v>113</v>
      </c>
      <c r="O469" t="s">
        <v>98</v>
      </c>
      <c r="P469" t="s">
        <v>84</v>
      </c>
      <c r="Q469" t="s">
        <v>99</v>
      </c>
      <c r="R469" t="s">
        <v>98</v>
      </c>
      <c r="S469" t="s">
        <v>2698</v>
      </c>
      <c r="T469" t="s">
        <v>100</v>
      </c>
      <c r="U469" t="s">
        <v>101</v>
      </c>
      <c r="V469" t="s">
        <v>276</v>
      </c>
      <c r="Z469" s="5"/>
    </row>
    <row r="470" spans="1:31">
      <c r="A470" t="s">
        <v>2699</v>
      </c>
      <c r="B470" t="s">
        <v>80</v>
      </c>
      <c r="C470" s="2" t="s">
        <v>177</v>
      </c>
      <c r="D470" s="2">
        <v>3</v>
      </c>
      <c r="H470" t="s">
        <v>82</v>
      </c>
      <c r="Q470" t="s">
        <v>124</v>
      </c>
      <c r="T470" t="s">
        <v>242</v>
      </c>
      <c r="Z470" s="5"/>
      <c r="AB470" t="s">
        <v>186</v>
      </c>
      <c r="AC470" t="s">
        <v>189</v>
      </c>
      <c r="AD470" t="s">
        <v>2700</v>
      </c>
      <c r="AE470">
        <v>12</v>
      </c>
    </row>
    <row r="471" spans="1:33">
      <c r="A471" t="s">
        <v>2701</v>
      </c>
      <c r="B471" t="s">
        <v>80</v>
      </c>
      <c r="C471" s="2"/>
      <c r="D471" s="2"/>
      <c r="E471" t="s">
        <v>98</v>
      </c>
      <c r="H471" t="s">
        <v>2702</v>
      </c>
      <c r="P471" t="s">
        <v>236</v>
      </c>
      <c r="Q471" t="s">
        <v>99</v>
      </c>
      <c r="T471" t="s">
        <v>116</v>
      </c>
      <c r="U471" t="s">
        <v>101</v>
      </c>
      <c r="V471" t="s">
        <v>276</v>
      </c>
      <c r="Y471" t="s">
        <v>1330</v>
      </c>
      <c r="Z471" s="5"/>
      <c r="AA471" t="s">
        <v>482</v>
      </c>
      <c r="AB471" t="s">
        <v>2703</v>
      </c>
      <c r="AC471">
        <v>70</v>
      </c>
      <c r="AD471" t="s">
        <v>1698</v>
      </c>
      <c r="AE471">
        <v>25</v>
      </c>
      <c r="AF471" t="s">
        <v>185</v>
      </c>
      <c r="AG471">
        <v>5</v>
      </c>
    </row>
    <row r="472" spans="1:27">
      <c r="A472" t="s">
        <v>2704</v>
      </c>
      <c r="B472" t="s">
        <v>80</v>
      </c>
      <c r="C472" s="2" t="s">
        <v>153</v>
      </c>
      <c r="D472" s="2">
        <v>11</v>
      </c>
      <c r="E472" t="s">
        <v>415</v>
      </c>
      <c r="I472" t="s">
        <v>112</v>
      </c>
      <c r="J472" t="s">
        <v>160</v>
      </c>
      <c r="K472" t="s">
        <v>180</v>
      </c>
      <c r="Q472" t="s">
        <v>124</v>
      </c>
      <c r="R472" t="s">
        <v>114</v>
      </c>
      <c r="S472" t="s">
        <v>2705</v>
      </c>
      <c r="T472" t="s">
        <v>116</v>
      </c>
      <c r="U472" t="s">
        <v>101</v>
      </c>
      <c r="V472" t="s">
        <v>1264</v>
      </c>
      <c r="W472" t="s">
        <v>1292</v>
      </c>
      <c r="Z472" s="5"/>
      <c r="AA472" t="s">
        <v>843</v>
      </c>
    </row>
    <row r="473" spans="1:27">
      <c r="A473" t="s">
        <v>2706</v>
      </c>
      <c r="B473" t="s">
        <v>80</v>
      </c>
      <c r="C473" s="2" t="s">
        <v>325</v>
      </c>
      <c r="D473" s="2">
        <v>100</v>
      </c>
      <c r="H473" t="s">
        <v>318</v>
      </c>
      <c r="M473" t="s">
        <v>113</v>
      </c>
      <c r="P473" t="s">
        <v>84</v>
      </c>
      <c r="Q473" t="s">
        <v>170</v>
      </c>
      <c r="R473" t="s">
        <v>98</v>
      </c>
      <c r="S473" t="s">
        <v>2707</v>
      </c>
      <c r="T473" t="s">
        <v>86</v>
      </c>
      <c r="V473" t="s">
        <v>375</v>
      </c>
      <c r="Y473" t="s">
        <v>665</v>
      </c>
      <c r="Z473" s="5"/>
      <c r="AA473" t="s">
        <v>507</v>
      </c>
    </row>
    <row r="474" spans="1:27">
      <c r="A474" t="s">
        <v>2708</v>
      </c>
      <c r="B474" t="s">
        <v>80</v>
      </c>
      <c r="C474" s="2" t="s">
        <v>209</v>
      </c>
      <c r="D474" s="2">
        <v>2</v>
      </c>
      <c r="H474" t="s">
        <v>131</v>
      </c>
      <c r="J474" t="s">
        <v>106</v>
      </c>
      <c r="K474" t="s">
        <v>107</v>
      </c>
      <c r="M474" t="s">
        <v>113</v>
      </c>
      <c r="N474" t="s">
        <v>98</v>
      </c>
      <c r="P474" t="s">
        <v>84</v>
      </c>
      <c r="R474" t="s">
        <v>98</v>
      </c>
      <c r="S474" t="s">
        <v>2709</v>
      </c>
      <c r="T474" t="s">
        <v>92</v>
      </c>
      <c r="V474" t="s">
        <v>127</v>
      </c>
      <c r="W474" t="s">
        <v>2580</v>
      </c>
      <c r="Y474" t="s">
        <v>898</v>
      </c>
      <c r="Z474" s="5"/>
      <c r="AA474" t="s">
        <v>102</v>
      </c>
    </row>
    <row r="475" spans="1:26">
      <c r="A475" t="s">
        <v>2710</v>
      </c>
      <c r="B475" t="s">
        <v>80</v>
      </c>
      <c r="C475" s="2" t="s">
        <v>138</v>
      </c>
      <c r="D475" s="2">
        <v>3</v>
      </c>
      <c r="H475" t="s">
        <v>82</v>
      </c>
      <c r="M475" t="s">
        <v>83</v>
      </c>
      <c r="P475" t="s">
        <v>123</v>
      </c>
      <c r="Q475" t="s">
        <v>99</v>
      </c>
      <c r="T475" t="s">
        <v>100</v>
      </c>
      <c r="U475" t="s">
        <v>101</v>
      </c>
      <c r="Z475" s="5"/>
    </row>
    <row r="476" spans="1:27">
      <c r="A476" t="s">
        <v>2711</v>
      </c>
      <c r="B476" t="s">
        <v>80</v>
      </c>
      <c r="C476" s="2" t="s">
        <v>477</v>
      </c>
      <c r="D476" s="2">
        <v>11</v>
      </c>
      <c r="H476" t="s">
        <v>97</v>
      </c>
      <c r="I476" t="s">
        <v>112</v>
      </c>
      <c r="M476" t="s">
        <v>113</v>
      </c>
      <c r="P476" t="s">
        <v>901</v>
      </c>
      <c r="Q476" t="s">
        <v>124</v>
      </c>
      <c r="R476" t="s">
        <v>114</v>
      </c>
      <c r="S476" t="s">
        <v>2712</v>
      </c>
      <c r="T476" t="s">
        <v>116</v>
      </c>
      <c r="Z476" s="5"/>
      <c r="AA476" t="s">
        <v>1456</v>
      </c>
    </row>
    <row r="477" spans="1:27">
      <c r="A477" t="s">
        <v>2713</v>
      </c>
      <c r="B477" t="s">
        <v>80</v>
      </c>
      <c r="C477" s="2"/>
      <c r="D477" s="2"/>
      <c r="H477" t="s">
        <v>804</v>
      </c>
      <c r="J477" t="s">
        <v>106</v>
      </c>
      <c r="K477" t="s">
        <v>107</v>
      </c>
      <c r="M477" t="s">
        <v>113</v>
      </c>
      <c r="O477" t="s">
        <v>98</v>
      </c>
      <c r="P477" t="s">
        <v>84</v>
      </c>
      <c r="R477" t="s">
        <v>98</v>
      </c>
      <c r="T477" t="s">
        <v>86</v>
      </c>
      <c r="V477" t="s">
        <v>117</v>
      </c>
      <c r="W477" t="s">
        <v>726</v>
      </c>
      <c r="X477" t="s">
        <v>877</v>
      </c>
      <c r="Y477" t="s">
        <v>549</v>
      </c>
      <c r="Z477" s="5"/>
      <c r="AA477" t="s">
        <v>129</v>
      </c>
    </row>
    <row r="478" spans="1:43">
      <c r="A478" t="s">
        <v>2714</v>
      </c>
      <c r="B478" t="s">
        <v>80</v>
      </c>
      <c r="C478" s="2" t="s">
        <v>675</v>
      </c>
      <c r="D478" s="2">
        <v>2</v>
      </c>
      <c r="H478" t="s">
        <v>159</v>
      </c>
      <c r="J478" t="s">
        <v>179</v>
      </c>
      <c r="K478" t="s">
        <v>107</v>
      </c>
      <c r="P478" t="s">
        <v>236</v>
      </c>
      <c r="Q478" t="s">
        <v>99</v>
      </c>
      <c r="S478" t="s">
        <v>2715</v>
      </c>
      <c r="T478" t="s">
        <v>92</v>
      </c>
      <c r="V478" t="s">
        <v>117</v>
      </c>
      <c r="W478" t="s">
        <v>182</v>
      </c>
      <c r="Y478" t="s">
        <v>747</v>
      </c>
      <c r="Z478" s="5"/>
      <c r="AA478" t="s">
        <v>1667</v>
      </c>
      <c r="AB478" t="s">
        <v>2716</v>
      </c>
      <c r="AC478" t="s">
        <v>2717</v>
      </c>
      <c r="AD478" t="s">
        <v>2718</v>
      </c>
      <c r="AE478" t="s">
        <v>1792</v>
      </c>
      <c r="AF478" t="s">
        <v>2719</v>
      </c>
      <c r="AG478" t="s">
        <v>2720</v>
      </c>
      <c r="AH478" t="s">
        <v>676</v>
      </c>
      <c r="AI478">
        <v>150</v>
      </c>
      <c r="AJ478" t="s">
        <v>677</v>
      </c>
      <c r="AK478">
        <v>360</v>
      </c>
      <c r="AL478" t="s">
        <v>678</v>
      </c>
      <c r="AM478">
        <v>650</v>
      </c>
      <c r="AN478" t="s">
        <v>758</v>
      </c>
      <c r="AO478">
        <v>900</v>
      </c>
      <c r="AP478" t="s">
        <v>2721</v>
      </c>
      <c r="AQ478">
        <v>75</v>
      </c>
    </row>
    <row r="479" spans="1:47">
      <c r="A479" t="s">
        <v>2722</v>
      </c>
      <c r="B479" t="s">
        <v>80</v>
      </c>
      <c r="C479" s="2" t="s">
        <v>477</v>
      </c>
      <c r="D479" s="2">
        <v>3</v>
      </c>
      <c r="H479" t="s">
        <v>2723</v>
      </c>
      <c r="K479" t="s">
        <v>180</v>
      </c>
      <c r="M479" t="s">
        <v>113</v>
      </c>
      <c r="O479" t="s">
        <v>90</v>
      </c>
      <c r="P479" t="s">
        <v>84</v>
      </c>
      <c r="Q479" t="s">
        <v>99</v>
      </c>
      <c r="R479" t="s">
        <v>98</v>
      </c>
      <c r="S479" t="s">
        <v>2724</v>
      </c>
      <c r="T479" t="s">
        <v>100</v>
      </c>
      <c r="V479" t="s">
        <v>117</v>
      </c>
      <c r="Y479" t="s">
        <v>1888</v>
      </c>
      <c r="Z479" s="5"/>
      <c r="AA479" t="s">
        <v>2725</v>
      </c>
      <c r="AB479" t="s">
        <v>2726</v>
      </c>
      <c r="AC479">
        <v>900</v>
      </c>
      <c r="AD479" t="s">
        <v>2727</v>
      </c>
      <c r="AE479" t="s">
        <v>2728</v>
      </c>
      <c r="AF479" t="s">
        <v>2729</v>
      </c>
      <c r="AG479" t="s">
        <v>1950</v>
      </c>
      <c r="AH479" t="s">
        <v>2730</v>
      </c>
      <c r="AI479">
        <v>145</v>
      </c>
      <c r="AJ479" t="s">
        <v>1160</v>
      </c>
      <c r="AK479">
        <v>3.25</v>
      </c>
      <c r="AL479" t="s">
        <v>2731</v>
      </c>
      <c r="AM479" t="s">
        <v>2732</v>
      </c>
      <c r="AN479" t="s">
        <v>2733</v>
      </c>
      <c r="AO479">
        <v>200</v>
      </c>
      <c r="AP479" t="s">
        <v>2734</v>
      </c>
      <c r="AQ479" t="s">
        <v>2735</v>
      </c>
      <c r="AR479" t="s">
        <v>2736</v>
      </c>
      <c r="AS479" t="s">
        <v>1785</v>
      </c>
      <c r="AT479" t="s">
        <v>2737</v>
      </c>
      <c r="AU479" t="s">
        <v>261</v>
      </c>
    </row>
    <row r="480" spans="1:45">
      <c r="A480" t="s">
        <v>2738</v>
      </c>
      <c r="B480" t="s">
        <v>80</v>
      </c>
      <c r="C480" s="2"/>
      <c r="D480" s="2"/>
      <c r="E480" t="s">
        <v>98</v>
      </c>
      <c r="H480" t="s">
        <v>849</v>
      </c>
      <c r="J480" t="s">
        <v>106</v>
      </c>
      <c r="K480" t="s">
        <v>107</v>
      </c>
      <c r="M480" t="s">
        <v>113</v>
      </c>
      <c r="P480" t="s">
        <v>84</v>
      </c>
      <c r="Q480" t="s">
        <v>99</v>
      </c>
      <c r="R480" t="s">
        <v>98</v>
      </c>
      <c r="T480" t="s">
        <v>175</v>
      </c>
      <c r="V480" t="s">
        <v>108</v>
      </c>
      <c r="Y480" t="s">
        <v>649</v>
      </c>
      <c r="Z480" s="5"/>
      <c r="AA480" t="s">
        <v>360</v>
      </c>
      <c r="AB480" t="s">
        <v>250</v>
      </c>
      <c r="AC480">
        <v>200</v>
      </c>
      <c r="AD480" t="s">
        <v>201</v>
      </c>
      <c r="AE480">
        <v>325</v>
      </c>
      <c r="AF480" t="s">
        <v>2739</v>
      </c>
      <c r="AG480">
        <v>0.6</v>
      </c>
      <c r="AH480" t="s">
        <v>2740</v>
      </c>
      <c r="AI480">
        <v>300</v>
      </c>
      <c r="AJ480" t="s">
        <v>1160</v>
      </c>
      <c r="AK480">
        <v>2</v>
      </c>
      <c r="AL480" t="s">
        <v>2741</v>
      </c>
      <c r="AM480">
        <v>75</v>
      </c>
      <c r="AN480" t="s">
        <v>2742</v>
      </c>
      <c r="AO480">
        <v>175</v>
      </c>
      <c r="AP480" t="s">
        <v>2743</v>
      </c>
      <c r="AQ480">
        <v>230</v>
      </c>
      <c r="AR480" t="s">
        <v>2744</v>
      </c>
      <c r="AS480">
        <v>100</v>
      </c>
    </row>
    <row r="481" spans="1:27">
      <c r="A481" t="s">
        <v>2745</v>
      </c>
      <c r="B481" t="s">
        <v>80</v>
      </c>
      <c r="C481" s="2" t="s">
        <v>325</v>
      </c>
      <c r="D481" s="2">
        <v>11</v>
      </c>
      <c r="H481" t="s">
        <v>318</v>
      </c>
      <c r="I481" t="s">
        <v>112</v>
      </c>
      <c r="M481" t="s">
        <v>113</v>
      </c>
      <c r="P481" t="s">
        <v>123</v>
      </c>
      <c r="Q481" t="s">
        <v>170</v>
      </c>
      <c r="R481" t="s">
        <v>114</v>
      </c>
      <c r="S481" t="s">
        <v>2746</v>
      </c>
      <c r="T481" t="s">
        <v>116</v>
      </c>
      <c r="V481" t="s">
        <v>357</v>
      </c>
      <c r="W481" t="s">
        <v>2747</v>
      </c>
      <c r="Y481" t="s">
        <v>469</v>
      </c>
      <c r="Z481" s="5"/>
      <c r="AA481" t="s">
        <v>611</v>
      </c>
    </row>
    <row r="482" spans="1:39">
      <c r="A482" t="s">
        <v>2748</v>
      </c>
      <c r="B482" t="s">
        <v>80</v>
      </c>
      <c r="C482" s="2" t="s">
        <v>142</v>
      </c>
      <c r="D482" s="2">
        <v>1</v>
      </c>
      <c r="H482" t="s">
        <v>1982</v>
      </c>
      <c r="M482" t="s">
        <v>139</v>
      </c>
      <c r="P482" t="s">
        <v>84</v>
      </c>
      <c r="Q482" t="s">
        <v>99</v>
      </c>
      <c r="R482" t="s">
        <v>98</v>
      </c>
      <c r="S482" t="s">
        <v>2749</v>
      </c>
      <c r="T482" t="s">
        <v>86</v>
      </c>
      <c r="V482" t="s">
        <v>243</v>
      </c>
      <c r="W482" t="s">
        <v>625</v>
      </c>
      <c r="Y482" t="s">
        <v>2750</v>
      </c>
      <c r="Z482" s="5"/>
      <c r="AA482" t="s">
        <v>1330</v>
      </c>
      <c r="AB482" t="s">
        <v>2751</v>
      </c>
      <c r="AC482">
        <v>325</v>
      </c>
      <c r="AD482" t="s">
        <v>2752</v>
      </c>
      <c r="AE482" t="s">
        <v>1394</v>
      </c>
      <c r="AF482" t="s">
        <v>2753</v>
      </c>
      <c r="AG482" t="s">
        <v>2754</v>
      </c>
      <c r="AH482" t="s">
        <v>2755</v>
      </c>
      <c r="AI482">
        <v>0.3</v>
      </c>
      <c r="AJ482" t="s">
        <v>2756</v>
      </c>
      <c r="AK482" t="s">
        <v>2194</v>
      </c>
      <c r="AL482" t="s">
        <v>185</v>
      </c>
      <c r="AM482" t="s">
        <v>2757</v>
      </c>
    </row>
    <row r="483" spans="1:37">
      <c r="A483" t="s">
        <v>2758</v>
      </c>
      <c r="B483" t="s">
        <v>80</v>
      </c>
      <c r="C483" s="2" t="s">
        <v>88</v>
      </c>
      <c r="D483" s="2">
        <v>200</v>
      </c>
      <c r="H483" t="s">
        <v>442</v>
      </c>
      <c r="M483" t="s">
        <v>139</v>
      </c>
      <c r="P483" t="s">
        <v>84</v>
      </c>
      <c r="R483" t="s">
        <v>98</v>
      </c>
      <c r="S483" t="s">
        <v>2759</v>
      </c>
      <c r="T483" t="s">
        <v>92</v>
      </c>
      <c r="V483" t="s">
        <v>117</v>
      </c>
      <c r="W483" t="s">
        <v>2760</v>
      </c>
      <c r="Y483" t="s">
        <v>1561</v>
      </c>
      <c r="Z483" s="5"/>
      <c r="AA483" t="s">
        <v>626</v>
      </c>
      <c r="AB483" t="s">
        <v>2761</v>
      </c>
      <c r="AC483" t="s">
        <v>2762</v>
      </c>
      <c r="AD483" t="s">
        <v>2727</v>
      </c>
      <c r="AE483" t="s">
        <v>2763</v>
      </c>
      <c r="AF483" t="s">
        <v>201</v>
      </c>
      <c r="AG483" t="s">
        <v>2764</v>
      </c>
      <c r="AH483" t="s">
        <v>730</v>
      </c>
      <c r="AI483" t="s">
        <v>2765</v>
      </c>
      <c r="AJ483" t="s">
        <v>250</v>
      </c>
      <c r="AK483" t="s">
        <v>2766</v>
      </c>
    </row>
    <row r="484" spans="1:35">
      <c r="A484" t="s">
        <v>2767</v>
      </c>
      <c r="B484" t="s">
        <v>80</v>
      </c>
      <c r="C484" s="2" t="s">
        <v>121</v>
      </c>
      <c r="D484" s="2">
        <v>3</v>
      </c>
      <c r="H484" t="s">
        <v>82</v>
      </c>
      <c r="Q484" t="s">
        <v>124</v>
      </c>
      <c r="T484" t="s">
        <v>100</v>
      </c>
      <c r="Z484" s="5"/>
      <c r="AB484" t="s">
        <v>2246</v>
      </c>
      <c r="AC484" t="s">
        <v>2768</v>
      </c>
      <c r="AD484" t="s">
        <v>2769</v>
      </c>
      <c r="AE484" t="s">
        <v>2770</v>
      </c>
      <c r="AF484" t="s">
        <v>2771</v>
      </c>
      <c r="AG484" t="s">
        <v>2720</v>
      </c>
      <c r="AH484" t="s">
        <v>2772</v>
      </c>
      <c r="AI484" t="s">
        <v>2773</v>
      </c>
    </row>
    <row r="485" spans="1:49">
      <c r="A485" t="s">
        <v>2774</v>
      </c>
      <c r="B485" t="s">
        <v>80</v>
      </c>
      <c r="C485" s="2"/>
      <c r="D485" s="2"/>
      <c r="E485" t="s">
        <v>415</v>
      </c>
      <c r="H485" t="s">
        <v>2775</v>
      </c>
      <c r="M485" t="s">
        <v>139</v>
      </c>
      <c r="O485" t="s">
        <v>98</v>
      </c>
      <c r="P485" t="s">
        <v>84</v>
      </c>
      <c r="R485" t="s">
        <v>98</v>
      </c>
      <c r="T485" t="s">
        <v>225</v>
      </c>
      <c r="V485" t="s">
        <v>768</v>
      </c>
      <c r="W485" t="s">
        <v>2776</v>
      </c>
      <c r="Y485" t="s">
        <v>2777</v>
      </c>
      <c r="Z485" s="5"/>
      <c r="AA485" t="s">
        <v>2273</v>
      </c>
      <c r="AB485" t="s">
        <v>2778</v>
      </c>
      <c r="AC485" t="s">
        <v>2779</v>
      </c>
      <c r="AD485" t="s">
        <v>2780</v>
      </c>
      <c r="AE485" t="s">
        <v>1122</v>
      </c>
      <c r="AF485" t="s">
        <v>2781</v>
      </c>
      <c r="AG485" t="s">
        <v>2782</v>
      </c>
      <c r="AH485" t="s">
        <v>2783</v>
      </c>
      <c r="AI485" t="s">
        <v>2784</v>
      </c>
      <c r="AJ485" t="s">
        <v>2785</v>
      </c>
      <c r="AK485" t="s">
        <v>2786</v>
      </c>
      <c r="AL485" t="s">
        <v>2787</v>
      </c>
      <c r="AM485" t="s">
        <v>428</v>
      </c>
      <c r="AN485" t="s">
        <v>2788</v>
      </c>
      <c r="AO485" t="s">
        <v>2789</v>
      </c>
      <c r="AP485" t="s">
        <v>2790</v>
      </c>
      <c r="AQ485" t="s">
        <v>2791</v>
      </c>
      <c r="AR485" t="s">
        <v>2792</v>
      </c>
      <c r="AS485" t="s">
        <v>428</v>
      </c>
      <c r="AT485" t="s">
        <v>2793</v>
      </c>
      <c r="AU485" t="s">
        <v>255</v>
      </c>
      <c r="AV485" t="s">
        <v>2114</v>
      </c>
      <c r="AW485" t="s">
        <v>2174</v>
      </c>
    </row>
    <row r="486" spans="1:41">
      <c r="A486" t="s">
        <v>2794</v>
      </c>
      <c r="B486" t="s">
        <v>80</v>
      </c>
      <c r="C486" s="2" t="s">
        <v>873</v>
      </c>
      <c r="D486" s="2">
        <v>12</v>
      </c>
      <c r="E486" t="s">
        <v>98</v>
      </c>
      <c r="H486" t="s">
        <v>540</v>
      </c>
      <c r="J486" t="s">
        <v>106</v>
      </c>
      <c r="K486" t="s">
        <v>107</v>
      </c>
      <c r="M486" t="s">
        <v>113</v>
      </c>
      <c r="P486" t="s">
        <v>84</v>
      </c>
      <c r="Q486" t="s">
        <v>99</v>
      </c>
      <c r="R486" t="s">
        <v>98</v>
      </c>
      <c r="T486" t="s">
        <v>116</v>
      </c>
      <c r="V486" t="s">
        <v>90</v>
      </c>
      <c r="Y486" t="s">
        <v>359</v>
      </c>
      <c r="Z486" s="5"/>
      <c r="AA486" t="s">
        <v>840</v>
      </c>
      <c r="AB486" t="s">
        <v>2475</v>
      </c>
      <c r="AC486">
        <v>80</v>
      </c>
      <c r="AD486" t="s">
        <v>185</v>
      </c>
      <c r="AE486">
        <v>7</v>
      </c>
      <c r="AF486" t="s">
        <v>1660</v>
      </c>
      <c r="AG486">
        <v>275</v>
      </c>
      <c r="AH486" t="s">
        <v>2486</v>
      </c>
      <c r="AI486">
        <v>400</v>
      </c>
      <c r="AJ486" t="s">
        <v>2795</v>
      </c>
      <c r="AK486">
        <v>30</v>
      </c>
      <c r="AL486" t="s">
        <v>2796</v>
      </c>
      <c r="AM486">
        <v>40</v>
      </c>
      <c r="AN486" t="s">
        <v>2797</v>
      </c>
      <c r="AO486">
        <v>2</v>
      </c>
    </row>
    <row r="487" spans="1:51">
      <c r="A487" t="s">
        <v>2798</v>
      </c>
      <c r="B487" t="s">
        <v>80</v>
      </c>
      <c r="C487" s="2" t="s">
        <v>1127</v>
      </c>
      <c r="D487" s="2">
        <v>11</v>
      </c>
      <c r="H487" t="s">
        <v>1523</v>
      </c>
      <c r="I487" t="s">
        <v>112</v>
      </c>
      <c r="M487" t="s">
        <v>139</v>
      </c>
      <c r="O487" t="s">
        <v>98</v>
      </c>
      <c r="P487" t="s">
        <v>84</v>
      </c>
      <c r="Q487" t="s">
        <v>124</v>
      </c>
      <c r="R487" t="s">
        <v>98</v>
      </c>
      <c r="S487" t="s">
        <v>2799</v>
      </c>
      <c r="T487" t="s">
        <v>116</v>
      </c>
      <c r="V487" t="s">
        <v>768</v>
      </c>
      <c r="W487" t="s">
        <v>2776</v>
      </c>
      <c r="Y487" t="s">
        <v>2777</v>
      </c>
      <c r="Z487" s="5"/>
      <c r="AA487" t="s">
        <v>2273</v>
      </c>
      <c r="AB487" t="s">
        <v>730</v>
      </c>
      <c r="AC487">
        <v>900</v>
      </c>
      <c r="AD487" t="s">
        <v>201</v>
      </c>
      <c r="AE487">
        <v>200</v>
      </c>
      <c r="AF487" t="s">
        <v>2800</v>
      </c>
      <c r="AG487" t="s">
        <v>2801</v>
      </c>
      <c r="AH487" t="s">
        <v>2475</v>
      </c>
      <c r="AI487" t="s">
        <v>1516</v>
      </c>
      <c r="AJ487" t="s">
        <v>2802</v>
      </c>
      <c r="AK487" t="s">
        <v>712</v>
      </c>
      <c r="AL487" t="s">
        <v>2312</v>
      </c>
      <c r="AM487">
        <v>0.5</v>
      </c>
      <c r="AN487" t="s">
        <v>2803</v>
      </c>
      <c r="AO487">
        <v>2000</v>
      </c>
      <c r="AP487" t="s">
        <v>2804</v>
      </c>
      <c r="AQ487" t="s">
        <v>2805</v>
      </c>
      <c r="AR487" t="s">
        <v>2806</v>
      </c>
      <c r="AS487">
        <v>0.5</v>
      </c>
      <c r="AT487" t="s">
        <v>2807</v>
      </c>
      <c r="AU487">
        <v>5</v>
      </c>
      <c r="AV487" t="s">
        <v>2808</v>
      </c>
      <c r="AW487" t="s">
        <v>2006</v>
      </c>
      <c r="AX487" t="s">
        <v>2114</v>
      </c>
      <c r="AY487" t="s">
        <v>2174</v>
      </c>
    </row>
    <row r="488" spans="1:26">
      <c r="A488" t="s">
        <v>2809</v>
      </c>
      <c r="B488" t="s">
        <v>80</v>
      </c>
      <c r="C488" s="2"/>
      <c r="D488" s="2"/>
      <c r="H488" t="s">
        <v>2810</v>
      </c>
      <c r="I488" t="s">
        <v>112</v>
      </c>
      <c r="T488" t="s">
        <v>242</v>
      </c>
      <c r="V488" t="s">
        <v>243</v>
      </c>
      <c r="Y488" t="s">
        <v>1264</v>
      </c>
      <c r="Z488" s="5"/>
    </row>
    <row r="489" spans="1:26">
      <c r="A489" t="s">
        <v>2811</v>
      </c>
      <c r="B489" t="s">
        <v>80</v>
      </c>
      <c r="C489" s="2"/>
      <c r="D489" s="2"/>
      <c r="E489" t="s">
        <v>415</v>
      </c>
      <c r="H489" t="s">
        <v>2810</v>
      </c>
      <c r="T489" t="s">
        <v>242</v>
      </c>
      <c r="V489" t="s">
        <v>243</v>
      </c>
      <c r="Y489" t="s">
        <v>1264</v>
      </c>
      <c r="Z489" s="5"/>
    </row>
    <row r="490" spans="1:27">
      <c r="A490" t="s">
        <v>2812</v>
      </c>
      <c r="B490" t="s">
        <v>80</v>
      </c>
      <c r="C490" s="2" t="s">
        <v>430</v>
      </c>
      <c r="D490" s="2">
        <v>100</v>
      </c>
      <c r="H490" t="s">
        <v>553</v>
      </c>
      <c r="J490" t="s">
        <v>106</v>
      </c>
      <c r="K490" t="s">
        <v>107</v>
      </c>
      <c r="O490" t="s">
        <v>98</v>
      </c>
      <c r="P490" t="s">
        <v>84</v>
      </c>
      <c r="Q490" t="s">
        <v>99</v>
      </c>
      <c r="R490" t="s">
        <v>98</v>
      </c>
      <c r="S490" t="s">
        <v>2813</v>
      </c>
      <c r="T490" t="s">
        <v>86</v>
      </c>
      <c r="V490" t="s">
        <v>127</v>
      </c>
      <c r="Y490" t="s">
        <v>278</v>
      </c>
      <c r="Z490" s="5"/>
      <c r="AA490" t="s">
        <v>2814</v>
      </c>
    </row>
    <row r="491" spans="1:39">
      <c r="A491" t="s">
        <v>2815</v>
      </c>
      <c r="B491" t="s">
        <v>80</v>
      </c>
      <c r="C491" s="2" t="s">
        <v>138</v>
      </c>
      <c r="D491" s="2">
        <v>2</v>
      </c>
      <c r="H491" t="s">
        <v>97</v>
      </c>
      <c r="M491" t="s">
        <v>83</v>
      </c>
      <c r="N491" t="s">
        <v>98</v>
      </c>
      <c r="P491" t="s">
        <v>123</v>
      </c>
      <c r="Q491" t="s">
        <v>124</v>
      </c>
      <c r="R491" t="s">
        <v>98</v>
      </c>
      <c r="S491" t="s">
        <v>2816</v>
      </c>
      <c r="T491" t="s">
        <v>242</v>
      </c>
      <c r="V491" t="s">
        <v>243</v>
      </c>
      <c r="W491" t="s">
        <v>1111</v>
      </c>
      <c r="Y491" t="s">
        <v>835</v>
      </c>
      <c r="Z491" s="5"/>
      <c r="AA491" t="s">
        <v>2817</v>
      </c>
      <c r="AB491" t="s">
        <v>201</v>
      </c>
      <c r="AC491">
        <v>700</v>
      </c>
      <c r="AD491" t="s">
        <v>2818</v>
      </c>
      <c r="AE491" t="s">
        <v>2819</v>
      </c>
      <c r="AF491" t="s">
        <v>2820</v>
      </c>
      <c r="AG491" t="s">
        <v>2821</v>
      </c>
      <c r="AH491" t="s">
        <v>2822</v>
      </c>
      <c r="AI491">
        <v>14</v>
      </c>
      <c r="AJ491" t="s">
        <v>2823</v>
      </c>
      <c r="AK491">
        <v>550</v>
      </c>
      <c r="AL491" t="s">
        <v>995</v>
      </c>
      <c r="AM491">
        <v>2400</v>
      </c>
    </row>
    <row r="492" spans="1:26">
      <c r="A492" t="s">
        <v>2824</v>
      </c>
      <c r="B492" t="s">
        <v>80</v>
      </c>
      <c r="C492" s="2" t="s">
        <v>900</v>
      </c>
      <c r="D492" s="2">
        <v>3</v>
      </c>
      <c r="H492" t="s">
        <v>82</v>
      </c>
      <c r="S492" t="s">
        <v>2825</v>
      </c>
      <c r="T492" t="s">
        <v>100</v>
      </c>
      <c r="Z492" s="5"/>
    </row>
    <row r="493" spans="1:33">
      <c r="A493" t="s">
        <v>2826</v>
      </c>
      <c r="B493" t="s">
        <v>80</v>
      </c>
      <c r="C493" s="2"/>
      <c r="D493" s="2"/>
      <c r="E493" t="s">
        <v>98</v>
      </c>
      <c r="H493" t="s">
        <v>820</v>
      </c>
      <c r="J493" t="s">
        <v>106</v>
      </c>
      <c r="K493" t="s">
        <v>107</v>
      </c>
      <c r="P493" t="s">
        <v>236</v>
      </c>
      <c r="Q493" t="s">
        <v>99</v>
      </c>
      <c r="R493" t="s">
        <v>98</v>
      </c>
      <c r="T493" t="s">
        <v>116</v>
      </c>
      <c r="V493" t="s">
        <v>473</v>
      </c>
      <c r="W493" t="s">
        <v>198</v>
      </c>
      <c r="Y493" t="s">
        <v>359</v>
      </c>
      <c r="Z493" s="5"/>
      <c r="AA493" t="s">
        <v>840</v>
      </c>
      <c r="AB493" t="s">
        <v>995</v>
      </c>
      <c r="AC493">
        <v>1200</v>
      </c>
      <c r="AD493" t="s">
        <v>201</v>
      </c>
      <c r="AE493">
        <v>700</v>
      </c>
      <c r="AF493" t="s">
        <v>2827</v>
      </c>
      <c r="AG493">
        <v>2</v>
      </c>
    </row>
    <row r="494" spans="1:35">
      <c r="A494" t="s">
        <v>2828</v>
      </c>
      <c r="B494" t="s">
        <v>80</v>
      </c>
      <c r="C494" s="2" t="s">
        <v>317</v>
      </c>
      <c r="D494" s="2">
        <v>11</v>
      </c>
      <c r="H494" t="s">
        <v>82</v>
      </c>
      <c r="I494" t="s">
        <v>112</v>
      </c>
      <c r="Q494" t="s">
        <v>124</v>
      </c>
      <c r="T494" t="s">
        <v>116</v>
      </c>
      <c r="X494" t="s">
        <v>2829</v>
      </c>
      <c r="Z494" s="5"/>
      <c r="AB494" t="s">
        <v>2830</v>
      </c>
      <c r="AC494" t="s">
        <v>2831</v>
      </c>
      <c r="AD494" t="s">
        <v>2832</v>
      </c>
      <c r="AE494" t="s">
        <v>1742</v>
      </c>
      <c r="AF494" t="s">
        <v>2613</v>
      </c>
      <c r="AG494" t="s">
        <v>2833</v>
      </c>
      <c r="AH494" t="s">
        <v>2700</v>
      </c>
      <c r="AI494" t="s">
        <v>2834</v>
      </c>
    </row>
    <row r="495" spans="1:27">
      <c r="A495" t="s">
        <v>2835</v>
      </c>
      <c r="B495" t="s">
        <v>80</v>
      </c>
      <c r="C495" s="2" t="s">
        <v>229</v>
      </c>
      <c r="D495" s="2">
        <v>1</v>
      </c>
      <c r="H495" t="s">
        <v>372</v>
      </c>
      <c r="J495" t="s">
        <v>106</v>
      </c>
      <c r="K495" t="s">
        <v>107</v>
      </c>
      <c r="M495" t="s">
        <v>113</v>
      </c>
      <c r="N495" t="s">
        <v>98</v>
      </c>
      <c r="P495" t="s">
        <v>84</v>
      </c>
      <c r="R495" t="s">
        <v>98</v>
      </c>
      <c r="S495" t="s">
        <v>2836</v>
      </c>
      <c r="T495" t="s">
        <v>86</v>
      </c>
      <c r="V495" t="s">
        <v>503</v>
      </c>
      <c r="W495" t="s">
        <v>1155</v>
      </c>
      <c r="Y495" t="s">
        <v>2531</v>
      </c>
      <c r="Z495" s="5"/>
      <c r="AA495" t="s">
        <v>840</v>
      </c>
    </row>
    <row r="496" spans="1:49">
      <c r="A496" t="s">
        <v>2837</v>
      </c>
      <c r="B496" t="s">
        <v>80</v>
      </c>
      <c r="C496" s="2" t="s">
        <v>477</v>
      </c>
      <c r="D496" s="2">
        <v>2</v>
      </c>
      <c r="H496" t="s">
        <v>1338</v>
      </c>
      <c r="J496" t="s">
        <v>106</v>
      </c>
      <c r="K496" t="s">
        <v>107</v>
      </c>
      <c r="M496" t="s">
        <v>113</v>
      </c>
      <c r="P496" t="s">
        <v>84</v>
      </c>
      <c r="Q496" t="s">
        <v>124</v>
      </c>
      <c r="R496" t="s">
        <v>98</v>
      </c>
      <c r="S496" t="s">
        <v>2838</v>
      </c>
      <c r="T496" t="s">
        <v>92</v>
      </c>
      <c r="V496" t="s">
        <v>503</v>
      </c>
      <c r="W496" t="s">
        <v>2839</v>
      </c>
      <c r="Y496" t="s">
        <v>2840</v>
      </c>
      <c r="Z496" s="5"/>
      <c r="AA496" t="s">
        <v>2223</v>
      </c>
      <c r="AB496" t="s">
        <v>2841</v>
      </c>
      <c r="AC496" t="s">
        <v>2842</v>
      </c>
      <c r="AD496" t="s">
        <v>2843</v>
      </c>
      <c r="AE496" t="s">
        <v>2844</v>
      </c>
      <c r="AF496" t="s">
        <v>2845</v>
      </c>
      <c r="AG496" t="s">
        <v>1872</v>
      </c>
      <c r="AH496" t="s">
        <v>307</v>
      </c>
      <c r="AI496" t="s">
        <v>2846</v>
      </c>
      <c r="AJ496" t="s">
        <v>2847</v>
      </c>
      <c r="AK496">
        <v>100</v>
      </c>
      <c r="AL496" t="s">
        <v>2848</v>
      </c>
      <c r="AM496">
        <v>3</v>
      </c>
      <c r="AN496" t="s">
        <v>2849</v>
      </c>
      <c r="AO496">
        <v>200</v>
      </c>
      <c r="AP496" t="s">
        <v>2850</v>
      </c>
      <c r="AQ496">
        <v>40</v>
      </c>
      <c r="AR496" t="s">
        <v>2851</v>
      </c>
      <c r="AS496">
        <v>3</v>
      </c>
      <c r="AT496" t="s">
        <v>2852</v>
      </c>
      <c r="AU496">
        <v>350</v>
      </c>
      <c r="AV496" t="s">
        <v>2853</v>
      </c>
      <c r="AW496">
        <v>50</v>
      </c>
    </row>
    <row r="497" spans="1:37">
      <c r="A497" t="s">
        <v>2854</v>
      </c>
      <c r="B497" t="s">
        <v>80</v>
      </c>
      <c r="C497" s="2"/>
      <c r="D497" s="2"/>
      <c r="H497" t="s">
        <v>97</v>
      </c>
      <c r="J497" t="s">
        <v>106</v>
      </c>
      <c r="K497" t="s">
        <v>107</v>
      </c>
      <c r="M497" t="s">
        <v>83</v>
      </c>
      <c r="P497" t="s">
        <v>84</v>
      </c>
      <c r="Q497" t="s">
        <v>124</v>
      </c>
      <c r="S497" t="s">
        <v>2855</v>
      </c>
      <c r="T497" t="s">
        <v>100</v>
      </c>
      <c r="U497" t="s">
        <v>101</v>
      </c>
      <c r="V497" t="s">
        <v>90</v>
      </c>
      <c r="W497" t="s">
        <v>919</v>
      </c>
      <c r="Y497" t="s">
        <v>2856</v>
      </c>
      <c r="Z497" s="5"/>
      <c r="AA497" t="s">
        <v>226</v>
      </c>
      <c r="AB497" t="s">
        <v>983</v>
      </c>
      <c r="AC497" t="s">
        <v>2857</v>
      </c>
      <c r="AD497" t="s">
        <v>1662</v>
      </c>
      <c r="AE497">
        <v>75</v>
      </c>
      <c r="AF497" t="s">
        <v>1160</v>
      </c>
      <c r="AG497">
        <v>0.5</v>
      </c>
      <c r="AH497" t="s">
        <v>2858</v>
      </c>
      <c r="AI497">
        <v>5</v>
      </c>
      <c r="AJ497" t="s">
        <v>201</v>
      </c>
      <c r="AK497">
        <v>350</v>
      </c>
    </row>
    <row r="498" spans="1:27">
      <c r="A498" t="s">
        <v>2859</v>
      </c>
      <c r="B498" t="s">
        <v>80</v>
      </c>
      <c r="C498" s="2"/>
      <c r="D498" s="2"/>
      <c r="E498" t="s">
        <v>98</v>
      </c>
      <c r="H498" t="s">
        <v>2860</v>
      </c>
      <c r="J498" t="s">
        <v>106</v>
      </c>
      <c r="K498" t="s">
        <v>107</v>
      </c>
      <c r="M498" t="s">
        <v>113</v>
      </c>
      <c r="O498" t="s">
        <v>98</v>
      </c>
      <c r="P498" t="s">
        <v>123</v>
      </c>
      <c r="Q498" t="s">
        <v>99</v>
      </c>
      <c r="R498" t="s">
        <v>98</v>
      </c>
      <c r="S498" t="s">
        <v>2861</v>
      </c>
      <c r="T498" t="s">
        <v>175</v>
      </c>
      <c r="V498" t="s">
        <v>108</v>
      </c>
      <c r="W498" t="s">
        <v>850</v>
      </c>
      <c r="Y498" t="s">
        <v>861</v>
      </c>
      <c r="Z498" s="5"/>
      <c r="AA498" t="s">
        <v>840</v>
      </c>
    </row>
    <row r="499" spans="1:35">
      <c r="A499" t="s">
        <v>2862</v>
      </c>
      <c r="B499" t="s">
        <v>80</v>
      </c>
      <c r="C499" s="2" t="s">
        <v>819</v>
      </c>
      <c r="D499" s="2">
        <v>4</v>
      </c>
      <c r="E499" t="s">
        <v>98</v>
      </c>
      <c r="H499" t="s">
        <v>849</v>
      </c>
      <c r="P499" t="s">
        <v>84</v>
      </c>
      <c r="R499" t="s">
        <v>98</v>
      </c>
      <c r="S499" t="s">
        <v>2855</v>
      </c>
      <c r="T499" t="s">
        <v>225</v>
      </c>
      <c r="V499" t="s">
        <v>473</v>
      </c>
      <c r="Y499" t="s">
        <v>2863</v>
      </c>
      <c r="Z499" s="5"/>
      <c r="AA499" t="s">
        <v>226</v>
      </c>
      <c r="AB499" t="s">
        <v>2864</v>
      </c>
      <c r="AC499">
        <v>650</v>
      </c>
      <c r="AD499" t="s">
        <v>2865</v>
      </c>
      <c r="AE499">
        <v>25</v>
      </c>
      <c r="AF499" t="s">
        <v>2866</v>
      </c>
      <c r="AG499">
        <v>40</v>
      </c>
      <c r="AH499" t="s">
        <v>2867</v>
      </c>
      <c r="AI499">
        <v>0</v>
      </c>
    </row>
    <row r="500" spans="1:37">
      <c r="A500" t="s">
        <v>2868</v>
      </c>
      <c r="B500" t="s">
        <v>80</v>
      </c>
      <c r="C500" s="2" t="s">
        <v>355</v>
      </c>
      <c r="D500" s="2">
        <v>11</v>
      </c>
      <c r="H500" t="s">
        <v>245</v>
      </c>
      <c r="I500" t="s">
        <v>112</v>
      </c>
      <c r="J500" t="s">
        <v>106</v>
      </c>
      <c r="K500" t="s">
        <v>107</v>
      </c>
      <c r="O500" t="s">
        <v>98</v>
      </c>
      <c r="P500" t="s">
        <v>123</v>
      </c>
      <c r="Q500" t="s">
        <v>99</v>
      </c>
      <c r="R500" t="s">
        <v>98</v>
      </c>
      <c r="S500" t="s">
        <v>2869</v>
      </c>
      <c r="T500" t="s">
        <v>116</v>
      </c>
      <c r="V500" t="s">
        <v>90</v>
      </c>
      <c r="W500" t="s">
        <v>843</v>
      </c>
      <c r="Y500" t="s">
        <v>1175</v>
      </c>
      <c r="Z500" s="5"/>
      <c r="AA500" t="s">
        <v>482</v>
      </c>
      <c r="AB500" t="s">
        <v>2870</v>
      </c>
      <c r="AC500" t="s">
        <v>2871</v>
      </c>
      <c r="AD500" t="s">
        <v>2872</v>
      </c>
      <c r="AE500" t="s">
        <v>2873</v>
      </c>
      <c r="AF500" t="s">
        <v>1160</v>
      </c>
      <c r="AG500" t="s">
        <v>2874</v>
      </c>
      <c r="AH500" t="s">
        <v>2866</v>
      </c>
      <c r="AI500">
        <v>40</v>
      </c>
      <c r="AJ500" t="s">
        <v>2875</v>
      </c>
      <c r="AK500">
        <v>1000</v>
      </c>
    </row>
    <row r="501" spans="1:26">
      <c r="A501" t="s">
        <v>2876</v>
      </c>
      <c r="B501" t="s">
        <v>80</v>
      </c>
      <c r="C501" s="2"/>
      <c r="D501" s="2"/>
      <c r="H501" t="s">
        <v>2877</v>
      </c>
      <c r="T501" t="s">
        <v>242</v>
      </c>
      <c r="V501" t="s">
        <v>243</v>
      </c>
      <c r="Z501" s="5"/>
    </row>
    <row r="502" spans="1:39">
      <c r="A502" t="s">
        <v>2878</v>
      </c>
      <c r="B502" t="s">
        <v>80</v>
      </c>
      <c r="C502" s="2" t="s">
        <v>501</v>
      </c>
      <c r="D502" s="2">
        <v>100</v>
      </c>
      <c r="H502" t="s">
        <v>131</v>
      </c>
      <c r="J502" t="s">
        <v>106</v>
      </c>
      <c r="K502" t="s">
        <v>107</v>
      </c>
      <c r="M502" t="s">
        <v>113</v>
      </c>
      <c r="O502" t="s">
        <v>98</v>
      </c>
      <c r="P502" t="s">
        <v>84</v>
      </c>
      <c r="R502" t="s">
        <v>98</v>
      </c>
      <c r="S502" t="s">
        <v>2879</v>
      </c>
      <c r="T502" t="s">
        <v>86</v>
      </c>
      <c r="V502" t="s">
        <v>503</v>
      </c>
      <c r="W502" t="s">
        <v>2880</v>
      </c>
      <c r="Y502" t="s">
        <v>2881</v>
      </c>
      <c r="Z502" s="5"/>
      <c r="AA502" t="s">
        <v>1985</v>
      </c>
      <c r="AB502" t="s">
        <v>667</v>
      </c>
      <c r="AC502">
        <v>500</v>
      </c>
      <c r="AD502" t="s">
        <v>2882</v>
      </c>
      <c r="AE502">
        <v>325</v>
      </c>
      <c r="AF502" t="s">
        <v>2883</v>
      </c>
      <c r="AG502" t="s">
        <v>2884</v>
      </c>
      <c r="AH502" t="s">
        <v>2885</v>
      </c>
      <c r="AI502" t="s">
        <v>568</v>
      </c>
      <c r="AJ502" t="s">
        <v>754</v>
      </c>
      <c r="AK502">
        <v>3.34</v>
      </c>
      <c r="AL502" t="s">
        <v>387</v>
      </c>
      <c r="AM502" t="s">
        <v>1125</v>
      </c>
    </row>
    <row r="503" spans="1:47">
      <c r="A503" t="s">
        <v>2886</v>
      </c>
      <c r="B503" t="s">
        <v>80</v>
      </c>
      <c r="C503" s="2" t="s">
        <v>791</v>
      </c>
      <c r="D503" s="2">
        <v>2</v>
      </c>
      <c r="H503" t="s">
        <v>318</v>
      </c>
      <c r="M503" t="s">
        <v>113</v>
      </c>
      <c r="O503" t="s">
        <v>98</v>
      </c>
      <c r="P503" t="s">
        <v>84</v>
      </c>
      <c r="Q503" t="s">
        <v>99</v>
      </c>
      <c r="R503" t="s">
        <v>98</v>
      </c>
      <c r="S503" t="s">
        <v>2887</v>
      </c>
      <c r="T503" t="s">
        <v>92</v>
      </c>
      <c r="V503" t="s">
        <v>243</v>
      </c>
      <c r="W503" t="s">
        <v>2566</v>
      </c>
      <c r="Y503" t="s">
        <v>199</v>
      </c>
      <c r="Z503" s="5"/>
      <c r="AA503" t="s">
        <v>795</v>
      </c>
      <c r="AB503" t="s">
        <v>2888</v>
      </c>
      <c r="AC503">
        <v>1600</v>
      </c>
      <c r="AD503" t="s">
        <v>1313</v>
      </c>
      <c r="AE503">
        <v>250</v>
      </c>
      <c r="AF503" t="s">
        <v>730</v>
      </c>
      <c r="AG503" t="s">
        <v>2422</v>
      </c>
      <c r="AH503" t="s">
        <v>250</v>
      </c>
      <c r="AI503" t="s">
        <v>1543</v>
      </c>
      <c r="AJ503" t="s">
        <v>1160</v>
      </c>
      <c r="AK503">
        <v>4</v>
      </c>
      <c r="AL503" t="s">
        <v>2889</v>
      </c>
      <c r="AM503">
        <v>40</v>
      </c>
      <c r="AN503" t="s">
        <v>2890</v>
      </c>
      <c r="AO503">
        <v>300</v>
      </c>
      <c r="AP503" t="s">
        <v>754</v>
      </c>
      <c r="AQ503">
        <v>3.34</v>
      </c>
      <c r="AR503" t="s">
        <v>387</v>
      </c>
      <c r="AS503" t="s">
        <v>1125</v>
      </c>
      <c r="AT503" t="s">
        <v>2891</v>
      </c>
      <c r="AU503">
        <v>75</v>
      </c>
    </row>
    <row r="504" spans="1:33">
      <c r="A504" t="s">
        <v>2892</v>
      </c>
      <c r="B504" t="s">
        <v>80</v>
      </c>
      <c r="C504" s="2" t="s">
        <v>195</v>
      </c>
      <c r="D504" s="2">
        <v>3</v>
      </c>
      <c r="H504" t="s">
        <v>131</v>
      </c>
      <c r="J504" t="s">
        <v>106</v>
      </c>
      <c r="K504" t="s">
        <v>107</v>
      </c>
      <c r="O504" t="s">
        <v>98</v>
      </c>
      <c r="P504" t="s">
        <v>84</v>
      </c>
      <c r="Q504" t="s">
        <v>99</v>
      </c>
      <c r="S504" t="s">
        <v>2893</v>
      </c>
      <c r="T504" t="s">
        <v>100</v>
      </c>
      <c r="V504" t="s">
        <v>503</v>
      </c>
      <c r="W504" t="s">
        <v>807</v>
      </c>
      <c r="Y504" t="s">
        <v>321</v>
      </c>
      <c r="Z504" s="5"/>
      <c r="AA504" t="s">
        <v>129</v>
      </c>
      <c r="AB504" t="s">
        <v>2894</v>
      </c>
      <c r="AC504" t="s">
        <v>2895</v>
      </c>
      <c r="AD504" t="s">
        <v>2896</v>
      </c>
      <c r="AE504" t="s">
        <v>1326</v>
      </c>
      <c r="AF504" t="s">
        <v>387</v>
      </c>
      <c r="AG504" t="s">
        <v>1125</v>
      </c>
    </row>
    <row r="505" spans="1:37">
      <c r="A505" t="s">
        <v>2897</v>
      </c>
      <c r="B505" t="s">
        <v>80</v>
      </c>
      <c r="C505" s="2" t="s">
        <v>501</v>
      </c>
      <c r="D505" s="2">
        <v>11</v>
      </c>
      <c r="H505" t="s">
        <v>1523</v>
      </c>
      <c r="I505" t="s">
        <v>112</v>
      </c>
      <c r="K505" t="s">
        <v>180</v>
      </c>
      <c r="M505" t="s">
        <v>113</v>
      </c>
      <c r="N505" t="s">
        <v>98</v>
      </c>
      <c r="O505" t="s">
        <v>98</v>
      </c>
      <c r="P505" t="s">
        <v>84</v>
      </c>
      <c r="R505" t="s">
        <v>114</v>
      </c>
      <c r="T505" t="s">
        <v>116</v>
      </c>
      <c r="V505" t="s">
        <v>503</v>
      </c>
      <c r="W505" t="s">
        <v>726</v>
      </c>
      <c r="Y505" t="s">
        <v>2898</v>
      </c>
      <c r="Z505" s="5"/>
      <c r="AA505" t="s">
        <v>2899</v>
      </c>
      <c r="AB505" t="s">
        <v>201</v>
      </c>
      <c r="AC505">
        <v>170</v>
      </c>
      <c r="AD505" t="s">
        <v>185</v>
      </c>
      <c r="AE505">
        <v>2.2</v>
      </c>
      <c r="AF505" t="s">
        <v>204</v>
      </c>
      <c r="AG505" t="s">
        <v>2900</v>
      </c>
      <c r="AH505" t="s">
        <v>2312</v>
      </c>
      <c r="AI505">
        <v>0.1</v>
      </c>
      <c r="AJ505" t="s">
        <v>387</v>
      </c>
      <c r="AK505" t="s">
        <v>1125</v>
      </c>
    </row>
    <row r="506" spans="1:27">
      <c r="A506" t="s">
        <v>2901</v>
      </c>
      <c r="B506" t="s">
        <v>80</v>
      </c>
      <c r="C506" s="2" t="s">
        <v>209</v>
      </c>
      <c r="D506" s="2">
        <v>100</v>
      </c>
      <c r="H506" t="s">
        <v>131</v>
      </c>
      <c r="J506" t="s">
        <v>160</v>
      </c>
      <c r="K506" t="s">
        <v>161</v>
      </c>
      <c r="M506" t="s">
        <v>113</v>
      </c>
      <c r="P506" t="s">
        <v>901</v>
      </c>
      <c r="R506" t="s">
        <v>98</v>
      </c>
      <c r="S506" t="s">
        <v>2902</v>
      </c>
      <c r="T506" t="s">
        <v>86</v>
      </c>
      <c r="V506" t="s">
        <v>269</v>
      </c>
      <c r="W506" t="s">
        <v>474</v>
      </c>
      <c r="Y506" t="s">
        <v>2903</v>
      </c>
      <c r="Z506" s="5"/>
      <c r="AA506" t="s">
        <v>459</v>
      </c>
    </row>
    <row r="507" spans="1:27">
      <c r="A507" t="s">
        <v>2904</v>
      </c>
      <c r="B507" t="s">
        <v>80</v>
      </c>
      <c r="C507" s="2" t="s">
        <v>138</v>
      </c>
      <c r="D507" s="2">
        <v>2</v>
      </c>
      <c r="H507" t="s">
        <v>131</v>
      </c>
      <c r="J507" t="s">
        <v>179</v>
      </c>
      <c r="K507" t="s">
        <v>107</v>
      </c>
      <c r="M507" t="s">
        <v>113</v>
      </c>
      <c r="P507" t="s">
        <v>162</v>
      </c>
      <c r="Q507" t="s">
        <v>99</v>
      </c>
      <c r="R507" t="s">
        <v>98</v>
      </c>
      <c r="S507" t="s">
        <v>2905</v>
      </c>
      <c r="T507" t="s">
        <v>92</v>
      </c>
      <c r="V507" t="s">
        <v>127</v>
      </c>
      <c r="W507" t="s">
        <v>358</v>
      </c>
      <c r="Y507" t="s">
        <v>1238</v>
      </c>
      <c r="Z507" s="5"/>
      <c r="AA507" t="s">
        <v>745</v>
      </c>
    </row>
    <row r="508" spans="1:26">
      <c r="A508" t="s">
        <v>2906</v>
      </c>
      <c r="B508" t="s">
        <v>80</v>
      </c>
      <c r="C508" s="2" t="s">
        <v>741</v>
      </c>
      <c r="D508" s="2">
        <v>3</v>
      </c>
      <c r="H508" t="s">
        <v>82</v>
      </c>
      <c r="N508" t="s">
        <v>98</v>
      </c>
      <c r="P508" t="s">
        <v>84</v>
      </c>
      <c r="Q508" t="s">
        <v>99</v>
      </c>
      <c r="T508" t="s">
        <v>100</v>
      </c>
      <c r="Z508" s="5"/>
    </row>
    <row r="509" spans="1:27">
      <c r="A509" t="s">
        <v>2907</v>
      </c>
      <c r="B509" t="s">
        <v>80</v>
      </c>
      <c r="C509" s="2" t="s">
        <v>348</v>
      </c>
      <c r="D509" s="2">
        <v>10</v>
      </c>
      <c r="H509" t="s">
        <v>2908</v>
      </c>
      <c r="I509" t="s">
        <v>112</v>
      </c>
      <c r="N509" t="s">
        <v>90</v>
      </c>
      <c r="O509" t="s">
        <v>98</v>
      </c>
      <c r="Q509" t="s">
        <v>124</v>
      </c>
      <c r="R509" t="s">
        <v>114</v>
      </c>
      <c r="S509" t="s">
        <v>2909</v>
      </c>
      <c r="T509" t="s">
        <v>116</v>
      </c>
      <c r="U509" t="s">
        <v>1525</v>
      </c>
      <c r="Z509" s="5"/>
      <c r="AA509" t="s">
        <v>1744</v>
      </c>
    </row>
    <row r="510" spans="1:41">
      <c r="A510" t="s">
        <v>2910</v>
      </c>
      <c r="B510" t="s">
        <v>80</v>
      </c>
      <c r="C510" s="2" t="s">
        <v>371</v>
      </c>
      <c r="D510" s="2">
        <v>1</v>
      </c>
      <c r="H510" t="s">
        <v>1147</v>
      </c>
      <c r="M510" t="s">
        <v>83</v>
      </c>
      <c r="N510" t="s">
        <v>98</v>
      </c>
      <c r="P510" t="s">
        <v>84</v>
      </c>
      <c r="Q510" t="s">
        <v>170</v>
      </c>
      <c r="R510" t="s">
        <v>98</v>
      </c>
      <c r="S510" t="s">
        <v>2911</v>
      </c>
      <c r="T510" t="s">
        <v>242</v>
      </c>
      <c r="V510" t="s">
        <v>164</v>
      </c>
      <c r="W510" t="s">
        <v>919</v>
      </c>
      <c r="Y510" t="s">
        <v>1460</v>
      </c>
      <c r="Z510" s="5" t="s">
        <v>2912</v>
      </c>
      <c r="AA510" t="s">
        <v>840</v>
      </c>
      <c r="AB510" t="s">
        <v>2913</v>
      </c>
      <c r="AC510">
        <v>1.7</v>
      </c>
      <c r="AD510" t="s">
        <v>201</v>
      </c>
      <c r="AE510">
        <v>500</v>
      </c>
      <c r="AF510" t="s">
        <v>2914</v>
      </c>
      <c r="AG510" t="s">
        <v>2915</v>
      </c>
      <c r="AH510" t="s">
        <v>2916</v>
      </c>
      <c r="AI510" t="s">
        <v>2917</v>
      </c>
      <c r="AJ510" t="s">
        <v>2918</v>
      </c>
      <c r="AK510">
        <v>0.2</v>
      </c>
      <c r="AL510" t="s">
        <v>2919</v>
      </c>
      <c r="AM510">
        <v>0</v>
      </c>
      <c r="AN510" t="s">
        <v>2920</v>
      </c>
      <c r="AO510" t="s">
        <v>2921</v>
      </c>
    </row>
    <row r="511" spans="1:27">
      <c r="A511" t="s">
        <v>2922</v>
      </c>
      <c r="B511" t="s">
        <v>80</v>
      </c>
      <c r="C511" s="2" t="s">
        <v>121</v>
      </c>
      <c r="D511" s="2">
        <v>200</v>
      </c>
      <c r="H511" t="s">
        <v>1523</v>
      </c>
      <c r="M511" t="s">
        <v>113</v>
      </c>
      <c r="O511" t="s">
        <v>98</v>
      </c>
      <c r="P511" t="s">
        <v>123</v>
      </c>
      <c r="Q511" t="s">
        <v>99</v>
      </c>
      <c r="S511" t="s">
        <v>2923</v>
      </c>
      <c r="T511" t="s">
        <v>2924</v>
      </c>
      <c r="U511" t="s">
        <v>101</v>
      </c>
      <c r="V511" t="s">
        <v>93</v>
      </c>
      <c r="W511" t="s">
        <v>726</v>
      </c>
      <c r="Y511" t="s">
        <v>2925</v>
      </c>
      <c r="Z511" s="5"/>
      <c r="AA511" t="s">
        <v>129</v>
      </c>
    </row>
    <row r="512" spans="1:26">
      <c r="A512" t="s">
        <v>2926</v>
      </c>
      <c r="B512" t="s">
        <v>80</v>
      </c>
      <c r="C512" s="2" t="s">
        <v>430</v>
      </c>
      <c r="D512" s="2">
        <v>3</v>
      </c>
      <c r="H512" t="s">
        <v>431</v>
      </c>
      <c r="J512" t="s">
        <v>106</v>
      </c>
      <c r="K512" t="s">
        <v>107</v>
      </c>
      <c r="P512" t="s">
        <v>84</v>
      </c>
      <c r="T512" t="s">
        <v>242</v>
      </c>
      <c r="Z512" s="5"/>
    </row>
    <row r="513" spans="1:51">
      <c r="A513" t="s">
        <v>2927</v>
      </c>
      <c r="B513" t="s">
        <v>80</v>
      </c>
      <c r="C513" s="2" t="s">
        <v>295</v>
      </c>
      <c r="D513" s="2">
        <v>11</v>
      </c>
      <c r="H513" t="s">
        <v>267</v>
      </c>
      <c r="I513" t="s">
        <v>112</v>
      </c>
      <c r="J513" t="s">
        <v>106</v>
      </c>
      <c r="K513" t="s">
        <v>107</v>
      </c>
      <c r="M513" t="s">
        <v>113</v>
      </c>
      <c r="P513" t="s">
        <v>123</v>
      </c>
      <c r="Q513" t="s">
        <v>99</v>
      </c>
      <c r="R513" t="s">
        <v>114</v>
      </c>
      <c r="S513" t="s">
        <v>2928</v>
      </c>
      <c r="T513" t="s">
        <v>175</v>
      </c>
      <c r="V513" t="s">
        <v>2153</v>
      </c>
      <c r="W513" t="s">
        <v>2929</v>
      </c>
      <c r="Y513" t="s">
        <v>840</v>
      </c>
      <c r="Z513" s="5"/>
      <c r="AA513" t="s">
        <v>868</v>
      </c>
      <c r="AB513" t="s">
        <v>2930</v>
      </c>
      <c r="AC513">
        <v>2.7182</v>
      </c>
      <c r="AD513" t="s">
        <v>2931</v>
      </c>
      <c r="AE513">
        <v>315</v>
      </c>
      <c r="AF513" t="s">
        <v>2932</v>
      </c>
      <c r="AG513">
        <v>2400</v>
      </c>
      <c r="AH513" t="s">
        <v>2729</v>
      </c>
      <c r="AI513" t="s">
        <v>2404</v>
      </c>
      <c r="AJ513" t="s">
        <v>1160</v>
      </c>
      <c r="AK513" t="s">
        <v>2933</v>
      </c>
      <c r="AL513" t="s">
        <v>730</v>
      </c>
      <c r="AM513">
        <v>1100</v>
      </c>
      <c r="AN513" t="s">
        <v>190</v>
      </c>
      <c r="AO513" t="s">
        <v>2934</v>
      </c>
      <c r="AP513" t="s">
        <v>2935</v>
      </c>
      <c r="AQ513">
        <v>500</v>
      </c>
      <c r="AR513" t="s">
        <v>2936</v>
      </c>
      <c r="AS513">
        <v>0.22</v>
      </c>
      <c r="AT513" t="s">
        <v>754</v>
      </c>
      <c r="AU513">
        <v>4</v>
      </c>
      <c r="AV513" t="s">
        <v>2937</v>
      </c>
      <c r="AW513">
        <v>200</v>
      </c>
      <c r="AX513" t="s">
        <v>2938</v>
      </c>
      <c r="AY513">
        <v>12</v>
      </c>
    </row>
    <row r="514" spans="1:26">
      <c r="A514" t="s">
        <v>2939</v>
      </c>
      <c r="B514" t="s">
        <v>80</v>
      </c>
      <c r="C514" s="2"/>
      <c r="D514" s="2"/>
      <c r="E514" t="s">
        <v>98</v>
      </c>
      <c r="H514" t="s">
        <v>2940</v>
      </c>
      <c r="T514" t="s">
        <v>242</v>
      </c>
      <c r="V514" t="s">
        <v>243</v>
      </c>
      <c r="Y514" t="s">
        <v>1264</v>
      </c>
      <c r="Z514" s="5"/>
    </row>
    <row r="515" spans="1:27">
      <c r="A515" t="s">
        <v>2941</v>
      </c>
      <c r="B515" t="s">
        <v>80</v>
      </c>
      <c r="C515" s="2" t="s">
        <v>142</v>
      </c>
      <c r="D515" s="2">
        <v>100</v>
      </c>
      <c r="H515" t="s">
        <v>838</v>
      </c>
      <c r="M515" t="s">
        <v>113</v>
      </c>
      <c r="N515" t="s">
        <v>98</v>
      </c>
      <c r="P515" t="s">
        <v>84</v>
      </c>
      <c r="Q515" t="s">
        <v>99</v>
      </c>
      <c r="R515" t="s">
        <v>98</v>
      </c>
      <c r="S515" t="s">
        <v>2942</v>
      </c>
      <c r="T515" t="s">
        <v>86</v>
      </c>
      <c r="V515" t="s">
        <v>117</v>
      </c>
      <c r="W515" t="s">
        <v>867</v>
      </c>
      <c r="Y515" t="s">
        <v>727</v>
      </c>
      <c r="Z515" s="5"/>
      <c r="AA515" t="s">
        <v>507</v>
      </c>
    </row>
    <row r="516" spans="1:33">
      <c r="A516" t="s">
        <v>2943</v>
      </c>
      <c r="B516" t="s">
        <v>80</v>
      </c>
      <c r="C516" s="2" t="s">
        <v>177</v>
      </c>
      <c r="D516" s="2">
        <v>2</v>
      </c>
      <c r="H516" t="s">
        <v>131</v>
      </c>
      <c r="J516" t="s">
        <v>179</v>
      </c>
      <c r="K516" t="s">
        <v>107</v>
      </c>
      <c r="P516" t="s">
        <v>162</v>
      </c>
      <c r="Q516" t="s">
        <v>99</v>
      </c>
      <c r="S516" t="s">
        <v>2944</v>
      </c>
      <c r="T516" t="s">
        <v>92</v>
      </c>
      <c r="V516" t="s">
        <v>108</v>
      </c>
      <c r="W516" t="s">
        <v>993</v>
      </c>
      <c r="Y516" t="s">
        <v>2945</v>
      </c>
      <c r="Z516" s="5"/>
      <c r="AA516" t="s">
        <v>523</v>
      </c>
      <c r="AB516" t="s">
        <v>185</v>
      </c>
      <c r="AC516">
        <v>5</v>
      </c>
      <c r="AD516" t="s">
        <v>2703</v>
      </c>
      <c r="AE516" t="s">
        <v>2946</v>
      </c>
      <c r="AF516" t="s">
        <v>1701</v>
      </c>
      <c r="AG516" t="s">
        <v>1988</v>
      </c>
    </row>
    <row r="517" spans="1:26">
      <c r="A517" t="s">
        <v>2947</v>
      </c>
      <c r="B517" t="s">
        <v>80</v>
      </c>
      <c r="C517" s="2" t="s">
        <v>153</v>
      </c>
      <c r="D517" s="2">
        <v>3</v>
      </c>
      <c r="H517" t="s">
        <v>82</v>
      </c>
      <c r="S517" t="s">
        <v>2948</v>
      </c>
      <c r="T517" t="s">
        <v>100</v>
      </c>
      <c r="Y517" t="s">
        <v>2949</v>
      </c>
      <c r="Z517" s="5"/>
    </row>
    <row r="518" spans="1:27">
      <c r="A518" t="s">
        <v>2950</v>
      </c>
      <c r="B518" t="s">
        <v>80</v>
      </c>
      <c r="C518" s="2" t="s">
        <v>317</v>
      </c>
      <c r="D518" s="2">
        <v>11</v>
      </c>
      <c r="H518" t="s">
        <v>131</v>
      </c>
      <c r="I518" t="s">
        <v>112</v>
      </c>
      <c r="J518" t="s">
        <v>106</v>
      </c>
      <c r="K518" t="s">
        <v>180</v>
      </c>
      <c r="O518" t="s">
        <v>98</v>
      </c>
      <c r="P518" t="s">
        <v>123</v>
      </c>
      <c r="Q518" t="s">
        <v>124</v>
      </c>
      <c r="R518" t="s">
        <v>114</v>
      </c>
      <c r="S518" t="s">
        <v>2951</v>
      </c>
      <c r="T518" t="s">
        <v>116</v>
      </c>
      <c r="V518" t="s">
        <v>117</v>
      </c>
      <c r="W518" t="s">
        <v>2329</v>
      </c>
      <c r="Z518" s="5"/>
      <c r="AA518" t="s">
        <v>2359</v>
      </c>
    </row>
    <row r="519" spans="1:39">
      <c r="A519" t="s">
        <v>2952</v>
      </c>
      <c r="B519" t="s">
        <v>80</v>
      </c>
      <c r="C519" s="2"/>
      <c r="D519" s="2"/>
      <c r="H519" t="s">
        <v>318</v>
      </c>
      <c r="M519" t="s">
        <v>113</v>
      </c>
      <c r="P519" t="s">
        <v>84</v>
      </c>
      <c r="Q519" t="s">
        <v>99</v>
      </c>
      <c r="R519" t="s">
        <v>98</v>
      </c>
      <c r="S519" t="s">
        <v>2953</v>
      </c>
      <c r="T519" t="s">
        <v>86</v>
      </c>
      <c r="V519" t="s">
        <v>90</v>
      </c>
      <c r="W519" t="s">
        <v>1074</v>
      </c>
      <c r="Y519" t="s">
        <v>549</v>
      </c>
      <c r="Z519" s="5"/>
      <c r="AA519" t="s">
        <v>129</v>
      </c>
      <c r="AB519" t="s">
        <v>690</v>
      </c>
      <c r="AC519" t="s">
        <v>2954</v>
      </c>
      <c r="AD519" t="s">
        <v>201</v>
      </c>
      <c r="AE519">
        <v>400</v>
      </c>
      <c r="AF519" t="s">
        <v>2475</v>
      </c>
      <c r="AG519" t="s">
        <v>279</v>
      </c>
      <c r="AH519" t="s">
        <v>950</v>
      </c>
      <c r="AI519">
        <v>0.5</v>
      </c>
      <c r="AJ519" t="s">
        <v>2955</v>
      </c>
      <c r="AK519" t="s">
        <v>2956</v>
      </c>
      <c r="AL519" t="s">
        <v>2957</v>
      </c>
      <c r="AM519">
        <v>500</v>
      </c>
    </row>
    <row r="520" spans="1:37">
      <c r="A520" t="s">
        <v>2958</v>
      </c>
      <c r="B520" t="s">
        <v>80</v>
      </c>
      <c r="C520" s="2" t="s">
        <v>628</v>
      </c>
      <c r="D520" s="2">
        <v>2</v>
      </c>
      <c r="H520" t="s">
        <v>471</v>
      </c>
      <c r="M520" t="s">
        <v>83</v>
      </c>
      <c r="P520" t="s">
        <v>123</v>
      </c>
      <c r="R520" t="s">
        <v>98</v>
      </c>
      <c r="T520" t="s">
        <v>92</v>
      </c>
      <c r="V520" t="s">
        <v>90</v>
      </c>
      <c r="W520" t="s">
        <v>1111</v>
      </c>
      <c r="Y520" t="s">
        <v>922</v>
      </c>
      <c r="Z520" s="5"/>
      <c r="AA520" t="s">
        <v>459</v>
      </c>
      <c r="AB520" t="s">
        <v>201</v>
      </c>
      <c r="AC520" t="s">
        <v>2959</v>
      </c>
      <c r="AD520" t="s">
        <v>2960</v>
      </c>
      <c r="AE520" t="s">
        <v>2961</v>
      </c>
      <c r="AF520" t="s">
        <v>2962</v>
      </c>
      <c r="AG520">
        <v>0.2</v>
      </c>
      <c r="AH520" t="s">
        <v>2963</v>
      </c>
      <c r="AI520" t="s">
        <v>735</v>
      </c>
      <c r="AJ520" t="s">
        <v>1161</v>
      </c>
      <c r="AK520" t="s">
        <v>1162</v>
      </c>
    </row>
    <row r="521" spans="1:27">
      <c r="A521" t="s">
        <v>2964</v>
      </c>
      <c r="B521" t="s">
        <v>80</v>
      </c>
      <c r="C521" s="2" t="s">
        <v>900</v>
      </c>
      <c r="D521" s="2">
        <v>3</v>
      </c>
      <c r="H521" t="s">
        <v>318</v>
      </c>
      <c r="M521" t="s">
        <v>113</v>
      </c>
      <c r="P521" t="s">
        <v>84</v>
      </c>
      <c r="Q521" t="s">
        <v>99</v>
      </c>
      <c r="S521" t="s">
        <v>2965</v>
      </c>
      <c r="T521" t="s">
        <v>100</v>
      </c>
      <c r="V521" t="s">
        <v>90</v>
      </c>
      <c r="W521" t="s">
        <v>1074</v>
      </c>
      <c r="Y521" t="s">
        <v>698</v>
      </c>
      <c r="Z521" s="5"/>
      <c r="AA521" t="s">
        <v>2966</v>
      </c>
    </row>
    <row r="522" spans="1:43">
      <c r="A522" t="s">
        <v>2967</v>
      </c>
      <c r="B522" t="s">
        <v>80</v>
      </c>
      <c r="C522" s="2"/>
      <c r="D522" s="2"/>
      <c r="E522" t="s">
        <v>415</v>
      </c>
      <c r="H522" t="s">
        <v>2968</v>
      </c>
      <c r="I522" t="s">
        <v>231</v>
      </c>
      <c r="M522" t="s">
        <v>113</v>
      </c>
      <c r="P522" t="s">
        <v>84</v>
      </c>
      <c r="R522" t="s">
        <v>98</v>
      </c>
      <c r="T522" t="s">
        <v>116</v>
      </c>
      <c r="V522" t="s">
        <v>473</v>
      </c>
      <c r="W522" t="s">
        <v>2969</v>
      </c>
      <c r="Y522" t="s">
        <v>276</v>
      </c>
      <c r="Z522" s="5"/>
      <c r="AA522" t="s">
        <v>146</v>
      </c>
      <c r="AB522" t="s">
        <v>2970</v>
      </c>
      <c r="AC522">
        <v>250</v>
      </c>
      <c r="AD522" t="s">
        <v>2971</v>
      </c>
      <c r="AE522">
        <v>3</v>
      </c>
      <c r="AF522" t="s">
        <v>2972</v>
      </c>
      <c r="AG522">
        <v>35</v>
      </c>
      <c r="AH522" t="s">
        <v>250</v>
      </c>
      <c r="AI522" t="s">
        <v>119</v>
      </c>
      <c r="AJ522" t="s">
        <v>201</v>
      </c>
      <c r="AK522">
        <v>450</v>
      </c>
      <c r="AL522" t="s">
        <v>730</v>
      </c>
      <c r="AM522">
        <v>1300</v>
      </c>
      <c r="AN522" t="s">
        <v>2973</v>
      </c>
      <c r="AO522" t="s">
        <v>956</v>
      </c>
      <c r="AP522" t="s">
        <v>2974</v>
      </c>
      <c r="AQ522">
        <v>300</v>
      </c>
    </row>
    <row r="523" spans="1:27">
      <c r="A523" t="s">
        <v>2975</v>
      </c>
      <c r="B523" t="s">
        <v>80</v>
      </c>
      <c r="C523" s="2" t="s">
        <v>873</v>
      </c>
      <c r="D523" s="2">
        <v>11</v>
      </c>
      <c r="H523" t="s">
        <v>267</v>
      </c>
      <c r="I523" t="s">
        <v>112</v>
      </c>
      <c r="M523" t="s">
        <v>113</v>
      </c>
      <c r="N523" t="s">
        <v>98</v>
      </c>
      <c r="O523" t="s">
        <v>98</v>
      </c>
      <c r="P523" t="s">
        <v>84</v>
      </c>
      <c r="S523" t="s">
        <v>2976</v>
      </c>
      <c r="T523" t="s">
        <v>242</v>
      </c>
      <c r="V523" t="s">
        <v>473</v>
      </c>
      <c r="W523" t="s">
        <v>299</v>
      </c>
      <c r="Y523" t="s">
        <v>1280</v>
      </c>
      <c r="Z523" s="5"/>
      <c r="AA523" t="s">
        <v>90</v>
      </c>
    </row>
    <row r="524" spans="1:45">
      <c r="A524" t="s">
        <v>2977</v>
      </c>
      <c r="B524" t="s">
        <v>80</v>
      </c>
      <c r="C524" s="2" t="s">
        <v>628</v>
      </c>
      <c r="D524" s="2">
        <v>1</v>
      </c>
      <c r="H524" t="s">
        <v>914</v>
      </c>
      <c r="J524" t="s">
        <v>160</v>
      </c>
      <c r="K524" t="s">
        <v>161</v>
      </c>
      <c r="M524" t="s">
        <v>113</v>
      </c>
      <c r="P524" t="s">
        <v>84</v>
      </c>
      <c r="Q524" t="s">
        <v>170</v>
      </c>
      <c r="R524" t="s">
        <v>98</v>
      </c>
      <c r="S524" t="s">
        <v>2978</v>
      </c>
      <c r="T524" t="s">
        <v>86</v>
      </c>
      <c r="U524" t="s">
        <v>101</v>
      </c>
      <c r="V524" t="s">
        <v>90</v>
      </c>
      <c r="W524" t="s">
        <v>843</v>
      </c>
      <c r="Y524" t="s">
        <v>2979</v>
      </c>
      <c r="Z524" s="5"/>
      <c r="AA524" t="s">
        <v>840</v>
      </c>
      <c r="AB524" t="s">
        <v>201</v>
      </c>
      <c r="AC524">
        <v>180</v>
      </c>
      <c r="AD524" t="s">
        <v>2980</v>
      </c>
      <c r="AE524">
        <v>200</v>
      </c>
      <c r="AF524" t="s">
        <v>2981</v>
      </c>
      <c r="AG524" t="s">
        <v>1543</v>
      </c>
      <c r="AH524" t="s">
        <v>2866</v>
      </c>
      <c r="AI524">
        <v>50</v>
      </c>
      <c r="AJ524" t="s">
        <v>185</v>
      </c>
      <c r="AK524" t="s">
        <v>2982</v>
      </c>
      <c r="AL524" t="s">
        <v>730</v>
      </c>
      <c r="AM524">
        <v>900</v>
      </c>
      <c r="AN524" t="s">
        <v>2983</v>
      </c>
      <c r="AO524" t="s">
        <v>2984</v>
      </c>
      <c r="AP524" t="s">
        <v>2985</v>
      </c>
      <c r="AQ524" t="s">
        <v>2986</v>
      </c>
      <c r="AR524" t="s">
        <v>2987</v>
      </c>
      <c r="AS524">
        <v>200</v>
      </c>
    </row>
    <row r="525" spans="1:47">
      <c r="A525" t="s">
        <v>2988</v>
      </c>
      <c r="B525" t="s">
        <v>80</v>
      </c>
      <c r="C525" s="2" t="s">
        <v>477</v>
      </c>
      <c r="D525" s="2">
        <v>2</v>
      </c>
      <c r="H525" t="s">
        <v>442</v>
      </c>
      <c r="M525" t="s">
        <v>113</v>
      </c>
      <c r="P525" t="s">
        <v>84</v>
      </c>
      <c r="S525" t="s">
        <v>2989</v>
      </c>
      <c r="T525" t="s">
        <v>92</v>
      </c>
      <c r="V525" t="s">
        <v>90</v>
      </c>
      <c r="W525" t="s">
        <v>376</v>
      </c>
      <c r="Y525" t="s">
        <v>1233</v>
      </c>
      <c r="Z525" s="5"/>
      <c r="AA525" t="s">
        <v>459</v>
      </c>
      <c r="AB525" t="s">
        <v>201</v>
      </c>
      <c r="AC525">
        <v>160</v>
      </c>
      <c r="AD525" t="s">
        <v>730</v>
      </c>
      <c r="AE525">
        <v>1000</v>
      </c>
      <c r="AF525" t="s">
        <v>2990</v>
      </c>
      <c r="AG525">
        <v>1600</v>
      </c>
      <c r="AH525" t="s">
        <v>2991</v>
      </c>
      <c r="AI525" t="s">
        <v>2992</v>
      </c>
      <c r="AJ525" t="s">
        <v>2993</v>
      </c>
      <c r="AK525">
        <v>2</v>
      </c>
      <c r="AL525" t="s">
        <v>206</v>
      </c>
      <c r="AM525">
        <v>0.5</v>
      </c>
      <c r="AN525" t="s">
        <v>204</v>
      </c>
      <c r="AO525" t="s">
        <v>1143</v>
      </c>
      <c r="AP525" t="s">
        <v>771</v>
      </c>
      <c r="AQ525" t="s">
        <v>1565</v>
      </c>
      <c r="AR525" t="s">
        <v>2994</v>
      </c>
      <c r="AS525" t="s">
        <v>2995</v>
      </c>
      <c r="AT525" t="s">
        <v>2996</v>
      </c>
      <c r="AU525">
        <v>100</v>
      </c>
    </row>
    <row r="526" spans="1:41">
      <c r="A526" t="s">
        <v>2997</v>
      </c>
      <c r="B526" t="s">
        <v>80</v>
      </c>
      <c r="C526" s="2" t="s">
        <v>195</v>
      </c>
      <c r="D526" s="2">
        <v>300</v>
      </c>
      <c r="H526" t="s">
        <v>914</v>
      </c>
      <c r="J526" t="s">
        <v>179</v>
      </c>
      <c r="K526" t="s">
        <v>161</v>
      </c>
      <c r="M526" t="s">
        <v>113</v>
      </c>
      <c r="P526" t="s">
        <v>84</v>
      </c>
      <c r="Q526" t="s">
        <v>99</v>
      </c>
      <c r="R526" t="s">
        <v>98</v>
      </c>
      <c r="S526" t="s">
        <v>2998</v>
      </c>
      <c r="T526" t="s">
        <v>100</v>
      </c>
      <c r="U526" t="s">
        <v>101</v>
      </c>
      <c r="V526" t="s">
        <v>473</v>
      </c>
      <c r="W526" t="s">
        <v>2999</v>
      </c>
      <c r="Y526" t="s">
        <v>942</v>
      </c>
      <c r="Z526" s="5"/>
      <c r="AA526" t="s">
        <v>482</v>
      </c>
      <c r="AB526" t="s">
        <v>201</v>
      </c>
      <c r="AC526">
        <v>180</v>
      </c>
      <c r="AD526" t="s">
        <v>2981</v>
      </c>
      <c r="AE526" t="s">
        <v>3000</v>
      </c>
      <c r="AF526" t="s">
        <v>690</v>
      </c>
      <c r="AG526" t="s">
        <v>3001</v>
      </c>
      <c r="AH526" t="s">
        <v>3002</v>
      </c>
      <c r="AI526">
        <v>600</v>
      </c>
      <c r="AJ526" t="s">
        <v>3003</v>
      </c>
      <c r="AK526">
        <v>900</v>
      </c>
      <c r="AL526" t="s">
        <v>730</v>
      </c>
      <c r="AM526">
        <v>800</v>
      </c>
      <c r="AN526" t="s">
        <v>3004</v>
      </c>
      <c r="AO526">
        <v>1400</v>
      </c>
    </row>
    <row r="527" spans="1:27">
      <c r="A527" t="s">
        <v>3005</v>
      </c>
      <c r="B527" t="s">
        <v>80</v>
      </c>
      <c r="C527" s="2" t="s">
        <v>819</v>
      </c>
      <c r="D527" s="2">
        <v>400</v>
      </c>
      <c r="E527" t="s">
        <v>98</v>
      </c>
      <c r="H527" t="s">
        <v>3006</v>
      </c>
      <c r="I527" t="s">
        <v>231</v>
      </c>
      <c r="N527" t="s">
        <v>98</v>
      </c>
      <c r="O527" t="s">
        <v>98</v>
      </c>
      <c r="S527" t="s">
        <v>3007</v>
      </c>
      <c r="T527" t="s">
        <v>3008</v>
      </c>
      <c r="U527" t="s">
        <v>101</v>
      </c>
      <c r="V527" t="s">
        <v>276</v>
      </c>
      <c r="W527" t="s">
        <v>2999</v>
      </c>
      <c r="Y527" t="s">
        <v>276</v>
      </c>
      <c r="Z527" s="5"/>
      <c r="AA527" t="s">
        <v>90</v>
      </c>
    </row>
    <row r="528" spans="1:27">
      <c r="A528" t="s">
        <v>3009</v>
      </c>
      <c r="B528" t="s">
        <v>80</v>
      </c>
      <c r="C528" s="2"/>
      <c r="D528" s="2"/>
      <c r="E528" t="s">
        <v>98</v>
      </c>
      <c r="H528" t="s">
        <v>1077</v>
      </c>
      <c r="J528" t="s">
        <v>454</v>
      </c>
      <c r="K528" t="s">
        <v>455</v>
      </c>
      <c r="M528" t="s">
        <v>113</v>
      </c>
      <c r="O528" t="s">
        <v>98</v>
      </c>
      <c r="P528" t="s">
        <v>84</v>
      </c>
      <c r="Q528" t="s">
        <v>124</v>
      </c>
      <c r="R528" t="s">
        <v>98</v>
      </c>
      <c r="S528" t="s">
        <v>3010</v>
      </c>
      <c r="T528" t="s">
        <v>175</v>
      </c>
      <c r="V528" t="s">
        <v>108</v>
      </c>
      <c r="W528" t="s">
        <v>144</v>
      </c>
      <c r="Y528" t="s">
        <v>94</v>
      </c>
      <c r="Z528" s="5"/>
      <c r="AA528" t="s">
        <v>843</v>
      </c>
    </row>
    <row r="529" spans="1:27">
      <c r="A529" t="s">
        <v>3011</v>
      </c>
      <c r="B529" t="s">
        <v>80</v>
      </c>
      <c r="C529" s="2"/>
      <c r="D529" s="2"/>
      <c r="H529" t="s">
        <v>365</v>
      </c>
      <c r="I529" t="s">
        <v>112</v>
      </c>
      <c r="M529" t="s">
        <v>113</v>
      </c>
      <c r="P529" t="s">
        <v>123</v>
      </c>
      <c r="Q529" t="s">
        <v>99</v>
      </c>
      <c r="R529" t="s">
        <v>114</v>
      </c>
      <c r="S529" t="s">
        <v>3012</v>
      </c>
      <c r="T529" t="s">
        <v>225</v>
      </c>
      <c r="U529" t="s">
        <v>101</v>
      </c>
      <c r="V529" t="s">
        <v>108</v>
      </c>
      <c r="W529" t="s">
        <v>350</v>
      </c>
      <c r="Y529" t="s">
        <v>2593</v>
      </c>
      <c r="Z529" s="5"/>
      <c r="AA529" t="s">
        <v>3013</v>
      </c>
    </row>
    <row r="530" spans="1:27">
      <c r="A530" t="s">
        <v>3014</v>
      </c>
      <c r="B530" t="s">
        <v>80</v>
      </c>
      <c r="C530" s="2" t="s">
        <v>465</v>
      </c>
      <c r="D530" s="2">
        <v>100</v>
      </c>
      <c r="H530" t="s">
        <v>230</v>
      </c>
      <c r="P530" t="s">
        <v>84</v>
      </c>
      <c r="Q530" t="s">
        <v>99</v>
      </c>
      <c r="R530" t="s">
        <v>98</v>
      </c>
      <c r="S530" t="s">
        <v>3015</v>
      </c>
      <c r="T530" t="s">
        <v>86</v>
      </c>
      <c r="V530" t="s">
        <v>127</v>
      </c>
      <c r="W530" t="s">
        <v>993</v>
      </c>
      <c r="Z530" s="5"/>
      <c r="AA530" t="s">
        <v>323</v>
      </c>
    </row>
    <row r="531" spans="1:27">
      <c r="A531" t="s">
        <v>3016</v>
      </c>
      <c r="B531" t="s">
        <v>80</v>
      </c>
      <c r="C531" s="2" t="s">
        <v>465</v>
      </c>
      <c r="D531" s="2">
        <v>2</v>
      </c>
      <c r="H531" t="s">
        <v>318</v>
      </c>
      <c r="S531" t="s">
        <v>3017</v>
      </c>
      <c r="T531" t="s">
        <v>92</v>
      </c>
      <c r="V531" t="s">
        <v>768</v>
      </c>
      <c r="Y531" t="s">
        <v>1189</v>
      </c>
      <c r="Z531" s="5"/>
      <c r="AA531" t="s">
        <v>3018</v>
      </c>
    </row>
    <row r="532" spans="1:43">
      <c r="A532" t="s">
        <v>3019</v>
      </c>
      <c r="B532" t="s">
        <v>80</v>
      </c>
      <c r="C532" s="2" t="s">
        <v>696</v>
      </c>
      <c r="D532" s="2">
        <v>3</v>
      </c>
      <c r="H532" t="s">
        <v>97</v>
      </c>
      <c r="O532" t="s">
        <v>98</v>
      </c>
      <c r="Q532" t="s">
        <v>124</v>
      </c>
      <c r="S532" t="s">
        <v>3020</v>
      </c>
      <c r="T532" t="s">
        <v>100</v>
      </c>
      <c r="V532" t="s">
        <v>3021</v>
      </c>
      <c r="Y532" t="s">
        <v>1333</v>
      </c>
      <c r="Z532" s="5"/>
      <c r="AA532" t="s">
        <v>840</v>
      </c>
      <c r="AB532" t="s">
        <v>690</v>
      </c>
      <c r="AC532" t="s">
        <v>3022</v>
      </c>
      <c r="AD532" t="s">
        <v>2251</v>
      </c>
      <c r="AE532">
        <v>0.35</v>
      </c>
      <c r="AF532" t="s">
        <v>2250</v>
      </c>
      <c r="AG532">
        <v>1.5</v>
      </c>
      <c r="AH532" t="s">
        <v>2688</v>
      </c>
      <c r="AI532" t="s">
        <v>2233</v>
      </c>
      <c r="AJ532" t="s">
        <v>3023</v>
      </c>
      <c r="AK532" t="s">
        <v>3024</v>
      </c>
      <c r="AL532" t="s">
        <v>1393</v>
      </c>
      <c r="AM532" t="s">
        <v>1988</v>
      </c>
      <c r="AN532" t="s">
        <v>3025</v>
      </c>
      <c r="AO532">
        <v>0</v>
      </c>
      <c r="AP532" t="s">
        <v>3026</v>
      </c>
      <c r="AQ532">
        <v>1200</v>
      </c>
    </row>
    <row r="533" spans="1:27">
      <c r="A533" t="s">
        <v>3027</v>
      </c>
      <c r="B533" t="s">
        <v>80</v>
      </c>
      <c r="C533" s="2" t="s">
        <v>223</v>
      </c>
      <c r="D533" s="2">
        <v>12</v>
      </c>
      <c r="E533" t="s">
        <v>98</v>
      </c>
      <c r="H533" t="s">
        <v>3028</v>
      </c>
      <c r="K533" t="s">
        <v>107</v>
      </c>
      <c r="Q533" t="s">
        <v>99</v>
      </c>
      <c r="R533" t="s">
        <v>98</v>
      </c>
      <c r="T533" t="s">
        <v>175</v>
      </c>
      <c r="U533" t="s">
        <v>101</v>
      </c>
      <c r="V533" t="s">
        <v>108</v>
      </c>
      <c r="Y533" t="s">
        <v>321</v>
      </c>
      <c r="Z533" s="5"/>
      <c r="AA533" t="s">
        <v>90</v>
      </c>
    </row>
    <row r="534" spans="1:37">
      <c r="A534" t="s">
        <v>3029</v>
      </c>
      <c r="B534" t="s">
        <v>80</v>
      </c>
      <c r="C534" s="2" t="s">
        <v>158</v>
      </c>
      <c r="D534" s="2">
        <v>13</v>
      </c>
      <c r="E534" t="s">
        <v>98</v>
      </c>
      <c r="H534" t="s">
        <v>97</v>
      </c>
      <c r="K534" t="s">
        <v>107</v>
      </c>
      <c r="Q534" t="s">
        <v>99</v>
      </c>
      <c r="R534" t="s">
        <v>98</v>
      </c>
      <c r="T534" t="s">
        <v>100</v>
      </c>
      <c r="Y534" t="s">
        <v>1506</v>
      </c>
      <c r="Z534" s="5"/>
      <c r="AA534" t="s">
        <v>482</v>
      </c>
      <c r="AB534" t="s">
        <v>3030</v>
      </c>
      <c r="AC534">
        <v>2.5</v>
      </c>
      <c r="AD534" t="s">
        <v>3031</v>
      </c>
      <c r="AE534">
        <v>1600</v>
      </c>
      <c r="AF534" t="s">
        <v>3032</v>
      </c>
      <c r="AG534">
        <v>1000</v>
      </c>
      <c r="AH534" t="s">
        <v>3033</v>
      </c>
      <c r="AI534">
        <v>0.6</v>
      </c>
      <c r="AJ534" t="s">
        <v>3034</v>
      </c>
      <c r="AK534">
        <v>10</v>
      </c>
    </row>
    <row r="535" spans="1:27">
      <c r="A535" t="s">
        <v>3035</v>
      </c>
      <c r="B535" t="s">
        <v>80</v>
      </c>
      <c r="C535" s="2" t="s">
        <v>209</v>
      </c>
      <c r="D535" s="2">
        <v>11</v>
      </c>
      <c r="H535" t="s">
        <v>159</v>
      </c>
      <c r="I535" t="s">
        <v>112</v>
      </c>
      <c r="J535" t="s">
        <v>160</v>
      </c>
      <c r="K535" t="s">
        <v>455</v>
      </c>
      <c r="P535" t="s">
        <v>84</v>
      </c>
      <c r="R535" t="s">
        <v>114</v>
      </c>
      <c r="S535" t="s">
        <v>3036</v>
      </c>
      <c r="T535" t="s">
        <v>116</v>
      </c>
      <c r="V535" t="s">
        <v>1579</v>
      </c>
      <c r="W535" t="s">
        <v>2332</v>
      </c>
      <c r="Y535" t="s">
        <v>3037</v>
      </c>
      <c r="Z535" s="5"/>
      <c r="AA535" t="s">
        <v>3038</v>
      </c>
    </row>
    <row r="536" spans="1:45">
      <c r="A536" t="s">
        <v>3039</v>
      </c>
      <c r="B536" t="s">
        <v>80</v>
      </c>
      <c r="C536" s="2" t="s">
        <v>88</v>
      </c>
      <c r="D536" s="2">
        <v>100</v>
      </c>
      <c r="H536" t="s">
        <v>442</v>
      </c>
      <c r="M536" t="s">
        <v>113</v>
      </c>
      <c r="P536" t="s">
        <v>84</v>
      </c>
      <c r="Q536" t="s">
        <v>99</v>
      </c>
      <c r="R536" t="s">
        <v>98</v>
      </c>
      <c r="S536" t="s">
        <v>3040</v>
      </c>
      <c r="T536" t="s">
        <v>86</v>
      </c>
      <c r="V536" t="s">
        <v>108</v>
      </c>
      <c r="Y536" t="s">
        <v>3041</v>
      </c>
      <c r="Z536" s="5"/>
      <c r="AA536" t="s">
        <v>90</v>
      </c>
      <c r="AB536" t="s">
        <v>3042</v>
      </c>
      <c r="AC536">
        <v>15</v>
      </c>
      <c r="AD536" t="s">
        <v>3043</v>
      </c>
      <c r="AE536" t="s">
        <v>3044</v>
      </c>
      <c r="AF536" t="s">
        <v>3045</v>
      </c>
      <c r="AG536">
        <v>500</v>
      </c>
      <c r="AH536" t="s">
        <v>2579</v>
      </c>
      <c r="AI536">
        <v>200</v>
      </c>
      <c r="AJ536" t="s">
        <v>1953</v>
      </c>
      <c r="AK536">
        <v>4</v>
      </c>
      <c r="AL536" t="s">
        <v>2475</v>
      </c>
      <c r="AM536" t="s">
        <v>3046</v>
      </c>
      <c r="AN536" t="s">
        <v>3047</v>
      </c>
      <c r="AO536">
        <v>1</v>
      </c>
      <c r="AP536" t="s">
        <v>3048</v>
      </c>
      <c r="AQ536" t="s">
        <v>3049</v>
      </c>
      <c r="AR536" t="s">
        <v>3050</v>
      </c>
      <c r="AS536">
        <v>2</v>
      </c>
    </row>
    <row r="537" spans="1:45">
      <c r="A537" t="s">
        <v>3051</v>
      </c>
      <c r="B537" t="s">
        <v>80</v>
      </c>
      <c r="C537" s="2" t="s">
        <v>873</v>
      </c>
      <c r="D537" s="2">
        <v>2</v>
      </c>
      <c r="H537" t="s">
        <v>97</v>
      </c>
      <c r="M537" t="s">
        <v>113</v>
      </c>
      <c r="P537" t="s">
        <v>84</v>
      </c>
      <c r="Q537" t="s">
        <v>99</v>
      </c>
      <c r="R537" t="s">
        <v>98</v>
      </c>
      <c r="S537" t="s">
        <v>3052</v>
      </c>
      <c r="T537" t="s">
        <v>92</v>
      </c>
      <c r="U537" t="s">
        <v>101</v>
      </c>
      <c r="W537" t="s">
        <v>299</v>
      </c>
      <c r="Y537" t="s">
        <v>3053</v>
      </c>
      <c r="Z537" s="5"/>
      <c r="AA537" t="s">
        <v>840</v>
      </c>
      <c r="AB537" t="s">
        <v>3042</v>
      </c>
      <c r="AC537">
        <v>20</v>
      </c>
      <c r="AD537" t="s">
        <v>2583</v>
      </c>
      <c r="AE537">
        <v>20</v>
      </c>
      <c r="AF537" t="s">
        <v>3054</v>
      </c>
      <c r="AG537" t="s">
        <v>2472</v>
      </c>
      <c r="AH537" t="s">
        <v>201</v>
      </c>
      <c r="AI537">
        <v>200</v>
      </c>
      <c r="AJ537" t="s">
        <v>185</v>
      </c>
      <c r="AK537">
        <v>4</v>
      </c>
      <c r="AL537" t="s">
        <v>3055</v>
      </c>
      <c r="AM537">
        <f>-80-100-120-140</f>
        <v>-440</v>
      </c>
      <c r="AN537" t="s">
        <v>1941</v>
      </c>
      <c r="AO537" t="s">
        <v>1300</v>
      </c>
      <c r="AP537" t="s">
        <v>3056</v>
      </c>
      <c r="AQ537">
        <v>5</v>
      </c>
      <c r="AR537" t="s">
        <v>950</v>
      </c>
      <c r="AS537">
        <v>1</v>
      </c>
    </row>
    <row r="538" spans="1:49">
      <c r="A538" t="s">
        <v>3057</v>
      </c>
      <c r="B538" t="s">
        <v>80</v>
      </c>
      <c r="C538" s="2" t="s">
        <v>348</v>
      </c>
      <c r="D538" s="2">
        <v>3</v>
      </c>
      <c r="H538" t="s">
        <v>267</v>
      </c>
      <c r="M538" t="s">
        <v>113</v>
      </c>
      <c r="N538" t="s">
        <v>98</v>
      </c>
      <c r="P538" t="s">
        <v>84</v>
      </c>
      <c r="Q538" t="s">
        <v>124</v>
      </c>
      <c r="R538" t="s">
        <v>98</v>
      </c>
      <c r="S538" t="s">
        <v>3058</v>
      </c>
      <c r="T538" t="s">
        <v>100</v>
      </c>
      <c r="V538" t="s">
        <v>3059</v>
      </c>
      <c r="W538" t="s">
        <v>726</v>
      </c>
      <c r="X538" t="s">
        <v>3060</v>
      </c>
      <c r="Y538" t="s">
        <v>649</v>
      </c>
      <c r="Z538" s="5"/>
      <c r="AA538" t="s">
        <v>507</v>
      </c>
      <c r="AB538" t="s">
        <v>3061</v>
      </c>
      <c r="AC538">
        <v>6</v>
      </c>
      <c r="AD538" t="s">
        <v>1376</v>
      </c>
      <c r="AE538" t="s">
        <v>3062</v>
      </c>
      <c r="AF538" t="s">
        <v>3063</v>
      </c>
      <c r="AG538" t="s">
        <v>3064</v>
      </c>
      <c r="AH538" t="s">
        <v>3065</v>
      </c>
      <c r="AI538" t="s">
        <v>3066</v>
      </c>
      <c r="AJ538" t="s">
        <v>3067</v>
      </c>
      <c r="AK538" t="s">
        <v>3068</v>
      </c>
      <c r="AL538" t="s">
        <v>201</v>
      </c>
      <c r="AM538">
        <v>130</v>
      </c>
      <c r="AN538" t="s">
        <v>950</v>
      </c>
      <c r="AO538">
        <v>0.2</v>
      </c>
      <c r="AP538" t="s">
        <v>3069</v>
      </c>
      <c r="AQ538">
        <v>250</v>
      </c>
      <c r="AR538" t="s">
        <v>3070</v>
      </c>
      <c r="AS538">
        <v>250</v>
      </c>
      <c r="AT538" t="s">
        <v>1529</v>
      </c>
      <c r="AU538">
        <v>25</v>
      </c>
      <c r="AV538" t="s">
        <v>566</v>
      </c>
      <c r="AW538" t="s">
        <v>640</v>
      </c>
    </row>
    <row r="539" spans="1:26">
      <c r="A539" t="s">
        <v>3071</v>
      </c>
      <c r="B539" t="s">
        <v>80</v>
      </c>
      <c r="C539" s="2"/>
      <c r="D539" s="2"/>
      <c r="E539" t="s">
        <v>98</v>
      </c>
      <c r="H539" t="s">
        <v>3072</v>
      </c>
      <c r="T539" t="s">
        <v>242</v>
      </c>
      <c r="V539" t="s">
        <v>243</v>
      </c>
      <c r="Z539" s="5"/>
    </row>
    <row r="540" spans="1:41">
      <c r="A540" t="s">
        <v>3073</v>
      </c>
      <c r="B540" t="s">
        <v>80</v>
      </c>
      <c r="C540" s="2" t="s">
        <v>696</v>
      </c>
      <c r="D540" s="2">
        <v>11</v>
      </c>
      <c r="H540" t="s">
        <v>586</v>
      </c>
      <c r="I540" t="s">
        <v>112</v>
      </c>
      <c r="J540" t="s">
        <v>179</v>
      </c>
      <c r="K540" t="s">
        <v>180</v>
      </c>
      <c r="M540" t="s">
        <v>113</v>
      </c>
      <c r="O540" t="s">
        <v>98</v>
      </c>
      <c r="P540" t="s">
        <v>123</v>
      </c>
      <c r="Q540" t="s">
        <v>124</v>
      </c>
      <c r="R540" t="s">
        <v>114</v>
      </c>
      <c r="S540" t="s">
        <v>3074</v>
      </c>
      <c r="T540" t="s">
        <v>175</v>
      </c>
      <c r="V540" t="s">
        <v>3059</v>
      </c>
      <c r="W540" t="s">
        <v>919</v>
      </c>
      <c r="X540" t="s">
        <v>3060</v>
      </c>
      <c r="Y540" t="s">
        <v>469</v>
      </c>
      <c r="Z540" s="5"/>
      <c r="AA540" t="s">
        <v>1456</v>
      </c>
      <c r="AB540" t="s">
        <v>758</v>
      </c>
      <c r="AC540">
        <v>1200</v>
      </c>
      <c r="AD540" t="s">
        <v>3075</v>
      </c>
      <c r="AE540" t="s">
        <v>3076</v>
      </c>
      <c r="AF540" t="s">
        <v>771</v>
      </c>
      <c r="AG540" t="s">
        <v>3077</v>
      </c>
      <c r="AH540" t="s">
        <v>3078</v>
      </c>
      <c r="AI540" t="s">
        <v>484</v>
      </c>
      <c r="AJ540" t="s">
        <v>3079</v>
      </c>
      <c r="AK540" t="s">
        <v>3080</v>
      </c>
      <c r="AN540" t="s">
        <v>3081</v>
      </c>
      <c r="AO540" t="s">
        <v>388</v>
      </c>
    </row>
    <row r="541" spans="1:45">
      <c r="A541" t="s">
        <v>3082</v>
      </c>
      <c r="B541" t="s">
        <v>80</v>
      </c>
      <c r="C541" s="2"/>
      <c r="D541" s="2"/>
      <c r="H541" t="s">
        <v>3083</v>
      </c>
      <c r="I541" t="s">
        <v>231</v>
      </c>
      <c r="M541" t="s">
        <v>113</v>
      </c>
      <c r="P541" t="s">
        <v>84</v>
      </c>
      <c r="S541" t="s">
        <v>3084</v>
      </c>
      <c r="T541" t="s">
        <v>242</v>
      </c>
      <c r="W541" t="s">
        <v>299</v>
      </c>
      <c r="Y541" t="s">
        <v>102</v>
      </c>
      <c r="Z541" s="5"/>
      <c r="AA541" t="s">
        <v>102</v>
      </c>
      <c r="AB541" t="s">
        <v>3042</v>
      </c>
      <c r="AC541">
        <v>20</v>
      </c>
      <c r="AD541" t="s">
        <v>2583</v>
      </c>
      <c r="AE541" t="s">
        <v>3085</v>
      </c>
      <c r="AF541" t="s">
        <v>3054</v>
      </c>
      <c r="AG541" t="s">
        <v>2472</v>
      </c>
      <c r="AH541" t="s">
        <v>201</v>
      </c>
      <c r="AI541">
        <v>200</v>
      </c>
      <c r="AJ541" t="s">
        <v>185</v>
      </c>
      <c r="AK541">
        <v>4</v>
      </c>
      <c r="AL541" t="s">
        <v>3055</v>
      </c>
      <c r="AM541">
        <f>-80-100-120-140</f>
        <v>-440</v>
      </c>
      <c r="AN541" t="s">
        <v>1941</v>
      </c>
      <c r="AO541" t="s">
        <v>1300</v>
      </c>
      <c r="AP541" t="s">
        <v>3056</v>
      </c>
      <c r="AQ541">
        <v>5</v>
      </c>
      <c r="AR541" t="s">
        <v>950</v>
      </c>
      <c r="AS541">
        <v>1</v>
      </c>
    </row>
    <row r="542" spans="1:26">
      <c r="A542" t="s">
        <v>3086</v>
      </c>
      <c r="B542" t="s">
        <v>80</v>
      </c>
      <c r="C542" s="2"/>
      <c r="D542" s="2"/>
      <c r="H542" t="s">
        <v>3087</v>
      </c>
      <c r="T542" t="s">
        <v>242</v>
      </c>
      <c r="V542" t="s">
        <v>243</v>
      </c>
      <c r="Z542" s="5"/>
    </row>
    <row r="543" spans="1:26">
      <c r="A543" t="s">
        <v>3088</v>
      </c>
      <c r="B543" t="s">
        <v>80</v>
      </c>
      <c r="C543" s="2"/>
      <c r="D543" s="2"/>
      <c r="H543" t="s">
        <v>241</v>
      </c>
      <c r="T543" t="s">
        <v>242</v>
      </c>
      <c r="V543" t="s">
        <v>243</v>
      </c>
      <c r="Z543" s="5"/>
    </row>
    <row r="544" spans="1:27">
      <c r="A544" t="s">
        <v>3089</v>
      </c>
      <c r="B544" t="s">
        <v>80</v>
      </c>
      <c r="C544" s="2" t="s">
        <v>371</v>
      </c>
      <c r="D544" s="2">
        <v>1</v>
      </c>
      <c r="H544" t="s">
        <v>3090</v>
      </c>
      <c r="J544" t="s">
        <v>160</v>
      </c>
      <c r="K544" t="s">
        <v>107</v>
      </c>
      <c r="M544" t="s">
        <v>113</v>
      </c>
      <c r="P544" t="s">
        <v>84</v>
      </c>
      <c r="Q544" t="s">
        <v>99</v>
      </c>
      <c r="R544" t="s">
        <v>98</v>
      </c>
      <c r="S544" t="s">
        <v>3091</v>
      </c>
      <c r="T544" t="s">
        <v>86</v>
      </c>
      <c r="V544" t="s">
        <v>90</v>
      </c>
      <c r="W544" t="s">
        <v>793</v>
      </c>
      <c r="Y544" t="s">
        <v>922</v>
      </c>
      <c r="Z544" s="5"/>
      <c r="AA544" t="s">
        <v>840</v>
      </c>
    </row>
    <row r="545" spans="1:31">
      <c r="A545" t="s">
        <v>3092</v>
      </c>
      <c r="B545" t="s">
        <v>80</v>
      </c>
      <c r="C545" s="2" t="s">
        <v>96</v>
      </c>
      <c r="D545" s="2">
        <v>2</v>
      </c>
      <c r="H545" t="s">
        <v>131</v>
      </c>
      <c r="J545" t="s">
        <v>1188</v>
      </c>
      <c r="K545" t="s">
        <v>107</v>
      </c>
      <c r="P545" t="s">
        <v>162</v>
      </c>
      <c r="Q545" t="s">
        <v>99</v>
      </c>
      <c r="S545" t="s">
        <v>3093</v>
      </c>
      <c r="T545" t="s">
        <v>92</v>
      </c>
      <c r="V545" t="s">
        <v>127</v>
      </c>
      <c r="W545" t="s">
        <v>1492</v>
      </c>
      <c r="Y545" t="s">
        <v>1293</v>
      </c>
      <c r="Z545" s="5"/>
      <c r="AA545" t="s">
        <v>459</v>
      </c>
      <c r="AB545" t="s">
        <v>185</v>
      </c>
      <c r="AC545" t="s">
        <v>3094</v>
      </c>
      <c r="AD545" t="s">
        <v>3095</v>
      </c>
      <c r="AE545">
        <v>100</v>
      </c>
    </row>
    <row r="546" spans="1:37">
      <c r="A546" t="s">
        <v>3096</v>
      </c>
      <c r="B546" t="s">
        <v>80</v>
      </c>
      <c r="C546" s="2" t="s">
        <v>348</v>
      </c>
      <c r="D546" s="2">
        <v>300</v>
      </c>
      <c r="H546" t="s">
        <v>131</v>
      </c>
      <c r="J546" t="s">
        <v>3097</v>
      </c>
      <c r="K546" t="s">
        <v>107</v>
      </c>
      <c r="M546" t="s">
        <v>113</v>
      </c>
      <c r="P546" t="s">
        <v>84</v>
      </c>
      <c r="Q546" t="s">
        <v>99</v>
      </c>
      <c r="R546" t="s">
        <v>98</v>
      </c>
      <c r="S546" t="s">
        <v>3098</v>
      </c>
      <c r="T546" t="s">
        <v>100</v>
      </c>
      <c r="V546" t="s">
        <v>768</v>
      </c>
      <c r="W546" t="s">
        <v>793</v>
      </c>
      <c r="Y546" t="s">
        <v>2201</v>
      </c>
      <c r="Z546" s="5"/>
      <c r="AA546" t="s">
        <v>482</v>
      </c>
      <c r="AB546" t="s">
        <v>250</v>
      </c>
      <c r="AC546" t="s">
        <v>2027</v>
      </c>
      <c r="AD546" t="s">
        <v>3099</v>
      </c>
      <c r="AE546" t="s">
        <v>3100</v>
      </c>
      <c r="AF546" t="s">
        <v>3101</v>
      </c>
      <c r="AG546" t="s">
        <v>3102</v>
      </c>
      <c r="AH546" t="s">
        <v>185</v>
      </c>
      <c r="AI546">
        <v>9</v>
      </c>
      <c r="AJ546" t="s">
        <v>1847</v>
      </c>
      <c r="AK546">
        <v>1</v>
      </c>
    </row>
    <row r="547" spans="1:33">
      <c r="A547" t="s">
        <v>3103</v>
      </c>
      <c r="B547" t="s">
        <v>80</v>
      </c>
      <c r="C547" s="2" t="s">
        <v>348</v>
      </c>
      <c r="D547" s="2">
        <v>11</v>
      </c>
      <c r="H547" t="s">
        <v>131</v>
      </c>
      <c r="I547" t="s">
        <v>112</v>
      </c>
      <c r="J547" t="s">
        <v>179</v>
      </c>
      <c r="K547" t="s">
        <v>180</v>
      </c>
      <c r="N547" t="s">
        <v>98</v>
      </c>
      <c r="O547" t="s">
        <v>98</v>
      </c>
      <c r="P547" t="s">
        <v>236</v>
      </c>
      <c r="Q547" t="s">
        <v>124</v>
      </c>
      <c r="S547" t="s">
        <v>3104</v>
      </c>
      <c r="T547" t="s">
        <v>225</v>
      </c>
      <c r="V547" t="s">
        <v>127</v>
      </c>
      <c r="W547" t="s">
        <v>457</v>
      </c>
      <c r="Y547" t="s">
        <v>3105</v>
      </c>
      <c r="Z547" s="5"/>
      <c r="AA547" t="s">
        <v>227</v>
      </c>
      <c r="AB547" t="s">
        <v>690</v>
      </c>
      <c r="AC547" t="s">
        <v>3106</v>
      </c>
      <c r="AD547" t="s">
        <v>201</v>
      </c>
      <c r="AE547">
        <v>400</v>
      </c>
      <c r="AF547" t="s">
        <v>3107</v>
      </c>
      <c r="AG547" t="s">
        <v>3108</v>
      </c>
    </row>
    <row r="548" spans="1:27">
      <c r="A548" t="s">
        <v>3109</v>
      </c>
      <c r="B548" t="s">
        <v>80</v>
      </c>
      <c r="C548" s="2"/>
      <c r="D548" s="2"/>
      <c r="H548" t="s">
        <v>230</v>
      </c>
      <c r="I548" t="s">
        <v>112</v>
      </c>
      <c r="M548" t="s">
        <v>113</v>
      </c>
      <c r="O548" t="s">
        <v>98</v>
      </c>
      <c r="P548" t="s">
        <v>84</v>
      </c>
      <c r="T548" t="s">
        <v>86</v>
      </c>
      <c r="V548" t="s">
        <v>243</v>
      </c>
      <c r="W548" t="s">
        <v>1074</v>
      </c>
      <c r="Y548" t="s">
        <v>90</v>
      </c>
      <c r="Z548" s="5"/>
      <c r="AA548" t="s">
        <v>3110</v>
      </c>
    </row>
    <row r="549" spans="1:43">
      <c r="A549" t="s">
        <v>3111</v>
      </c>
      <c r="B549" t="s">
        <v>80</v>
      </c>
      <c r="C549" s="2"/>
      <c r="D549" s="2"/>
      <c r="H549" t="s">
        <v>3112</v>
      </c>
      <c r="O549" t="s">
        <v>98</v>
      </c>
      <c r="P549" t="s">
        <v>84</v>
      </c>
      <c r="Q549" t="s">
        <v>99</v>
      </c>
      <c r="T549" t="s">
        <v>92</v>
      </c>
      <c r="V549" t="s">
        <v>780</v>
      </c>
      <c r="W549" t="s">
        <v>843</v>
      </c>
      <c r="Y549" t="s">
        <v>3113</v>
      </c>
      <c r="Z549" s="5"/>
      <c r="AA549" t="s">
        <v>3114</v>
      </c>
      <c r="AB549" t="s">
        <v>3115</v>
      </c>
      <c r="AC549">
        <v>400</v>
      </c>
      <c r="AD549" t="s">
        <v>3116</v>
      </c>
      <c r="AE549">
        <v>0</v>
      </c>
      <c r="AF549" t="s">
        <v>1537</v>
      </c>
      <c r="AG549">
        <v>600</v>
      </c>
      <c r="AH549" t="s">
        <v>307</v>
      </c>
      <c r="AI549" t="s">
        <v>2915</v>
      </c>
      <c r="AJ549" t="s">
        <v>3117</v>
      </c>
      <c r="AK549">
        <v>2</v>
      </c>
      <c r="AL549" t="s">
        <v>1675</v>
      </c>
      <c r="AM549">
        <v>2</v>
      </c>
      <c r="AN549" t="s">
        <v>185</v>
      </c>
      <c r="AO549">
        <v>600</v>
      </c>
      <c r="AP549" t="s">
        <v>3118</v>
      </c>
      <c r="AQ549" t="s">
        <v>856</v>
      </c>
    </row>
    <row r="550" spans="1:39">
      <c r="A550" t="s">
        <v>3119</v>
      </c>
      <c r="B550" t="s">
        <v>80</v>
      </c>
      <c r="C550" s="2"/>
      <c r="D550" s="2"/>
      <c r="H550" t="s">
        <v>3120</v>
      </c>
      <c r="J550" t="s">
        <v>106</v>
      </c>
      <c r="M550" t="s">
        <v>113</v>
      </c>
      <c r="N550" t="s">
        <v>98</v>
      </c>
      <c r="P550" t="s">
        <v>84</v>
      </c>
      <c r="Q550" t="s">
        <v>99</v>
      </c>
      <c r="R550" t="s">
        <v>98</v>
      </c>
      <c r="T550" t="s">
        <v>100</v>
      </c>
      <c r="V550" t="s">
        <v>780</v>
      </c>
      <c r="W550" t="s">
        <v>867</v>
      </c>
      <c r="Y550" t="s">
        <v>3121</v>
      </c>
      <c r="Z550" s="5"/>
      <c r="AA550" t="s">
        <v>2528</v>
      </c>
      <c r="AB550" t="s">
        <v>201</v>
      </c>
      <c r="AC550">
        <v>400</v>
      </c>
      <c r="AD550" t="s">
        <v>204</v>
      </c>
      <c r="AE550" t="s">
        <v>3122</v>
      </c>
      <c r="AF550" t="s">
        <v>202</v>
      </c>
      <c r="AG550" t="s">
        <v>1512</v>
      </c>
      <c r="AH550" t="s">
        <v>3123</v>
      </c>
      <c r="AI550" t="s">
        <v>3124</v>
      </c>
      <c r="AJ550" t="s">
        <v>185</v>
      </c>
      <c r="AK550">
        <v>0.75</v>
      </c>
      <c r="AL550" t="s">
        <v>3125</v>
      </c>
      <c r="AM550" t="s">
        <v>3126</v>
      </c>
    </row>
    <row r="551" spans="1:29">
      <c r="A551" t="s">
        <v>3127</v>
      </c>
      <c r="B551" t="s">
        <v>80</v>
      </c>
      <c r="C551" s="2"/>
      <c r="D551" s="2"/>
      <c r="E551" t="s">
        <v>98</v>
      </c>
      <c r="H551" t="s">
        <v>3128</v>
      </c>
      <c r="M551" t="s">
        <v>113</v>
      </c>
      <c r="T551" t="s">
        <v>242</v>
      </c>
      <c r="W551" t="s">
        <v>90</v>
      </c>
      <c r="Y551" t="s">
        <v>1980</v>
      </c>
      <c r="Z551" s="5"/>
      <c r="AB551" t="s">
        <v>201</v>
      </c>
      <c r="AC551">
        <v>700</v>
      </c>
    </row>
    <row r="552" spans="1:31">
      <c r="A552" t="s">
        <v>3129</v>
      </c>
      <c r="B552" t="s">
        <v>80</v>
      </c>
      <c r="C552" s="2"/>
      <c r="D552" s="2"/>
      <c r="E552" t="s">
        <v>98</v>
      </c>
      <c r="H552" t="s">
        <v>3130</v>
      </c>
      <c r="M552" t="s">
        <v>3131</v>
      </c>
      <c r="T552" t="s">
        <v>242</v>
      </c>
      <c r="V552" t="s">
        <v>780</v>
      </c>
      <c r="W552" t="s">
        <v>432</v>
      </c>
      <c r="Y552" t="s">
        <v>1052</v>
      </c>
      <c r="Z552" s="5"/>
      <c r="AA552" t="s">
        <v>90</v>
      </c>
      <c r="AB552" t="s">
        <v>758</v>
      </c>
      <c r="AC552">
        <v>500</v>
      </c>
      <c r="AD552" t="s">
        <v>3132</v>
      </c>
      <c r="AE552">
        <v>60</v>
      </c>
    </row>
    <row r="553" spans="1:51">
      <c r="A553" t="s">
        <v>3133</v>
      </c>
      <c r="B553" t="s">
        <v>80</v>
      </c>
      <c r="C553" s="2"/>
      <c r="D553" s="2"/>
      <c r="H553" t="s">
        <v>3134</v>
      </c>
      <c r="I553" t="s">
        <v>112</v>
      </c>
      <c r="M553" t="s">
        <v>113</v>
      </c>
      <c r="O553" t="s">
        <v>98</v>
      </c>
      <c r="P553" t="s">
        <v>84</v>
      </c>
      <c r="Q553" t="s">
        <v>99</v>
      </c>
      <c r="T553" t="s">
        <v>225</v>
      </c>
      <c r="V553" t="s">
        <v>2126</v>
      </c>
      <c r="W553" t="s">
        <v>919</v>
      </c>
      <c r="Y553" t="s">
        <v>747</v>
      </c>
      <c r="Z553" s="5"/>
      <c r="AA553" t="s">
        <v>3135</v>
      </c>
      <c r="AB553" t="s">
        <v>3136</v>
      </c>
      <c r="AC553">
        <v>21</v>
      </c>
      <c r="AD553" t="s">
        <v>250</v>
      </c>
      <c r="AE553" t="s">
        <v>2119</v>
      </c>
      <c r="AF553" t="s">
        <v>201</v>
      </c>
      <c r="AG553">
        <v>425</v>
      </c>
      <c r="AH553" t="s">
        <v>185</v>
      </c>
      <c r="AI553">
        <v>600</v>
      </c>
      <c r="AJ553" t="s">
        <v>3117</v>
      </c>
      <c r="AK553">
        <v>2</v>
      </c>
      <c r="AL553" t="s">
        <v>3137</v>
      </c>
      <c r="AM553" t="s">
        <v>3138</v>
      </c>
      <c r="AN553" t="s">
        <v>1567</v>
      </c>
      <c r="AO553" t="s">
        <v>3139</v>
      </c>
      <c r="AP553" t="s">
        <v>3118</v>
      </c>
      <c r="AQ553" t="s">
        <v>856</v>
      </c>
      <c r="AR553" t="s">
        <v>671</v>
      </c>
      <c r="AS553">
        <v>500</v>
      </c>
      <c r="AT553" t="s">
        <v>754</v>
      </c>
      <c r="AU553">
        <v>3</v>
      </c>
      <c r="AV553" t="s">
        <v>3140</v>
      </c>
      <c r="AW553" t="s">
        <v>3141</v>
      </c>
      <c r="AX553" t="s">
        <v>3142</v>
      </c>
      <c r="AY553">
        <v>0.25</v>
      </c>
    </row>
    <row r="554" spans="1:51">
      <c r="A554" t="s">
        <v>3143</v>
      </c>
      <c r="B554" t="s">
        <v>80</v>
      </c>
      <c r="C554" s="2" t="s">
        <v>229</v>
      </c>
      <c r="D554" s="2">
        <v>1</v>
      </c>
      <c r="H554" t="s">
        <v>97</v>
      </c>
      <c r="M554" t="s">
        <v>113</v>
      </c>
      <c r="O554" t="s">
        <v>98</v>
      </c>
      <c r="P554" t="s">
        <v>84</v>
      </c>
      <c r="Q554" t="s">
        <v>124</v>
      </c>
      <c r="S554" t="s">
        <v>3144</v>
      </c>
      <c r="T554" t="s">
        <v>86</v>
      </c>
      <c r="V554" t="s">
        <v>243</v>
      </c>
      <c r="Y554" t="s">
        <v>2238</v>
      </c>
      <c r="Z554" s="5"/>
      <c r="AA554" t="s">
        <v>840</v>
      </c>
      <c r="AB554" t="s">
        <v>185</v>
      </c>
      <c r="AC554" t="s">
        <v>3145</v>
      </c>
      <c r="AD554" t="s">
        <v>422</v>
      </c>
      <c r="AE554" t="s">
        <v>3146</v>
      </c>
      <c r="AF554" t="s">
        <v>3147</v>
      </c>
      <c r="AG554" t="s">
        <v>3148</v>
      </c>
      <c r="AH554" t="s">
        <v>1847</v>
      </c>
      <c r="AI554">
        <v>1</v>
      </c>
      <c r="AJ554" t="s">
        <v>3149</v>
      </c>
      <c r="AK554" t="s">
        <v>3150</v>
      </c>
      <c r="AL554" t="s">
        <v>3151</v>
      </c>
      <c r="AM554" t="s">
        <v>212</v>
      </c>
      <c r="AN554" t="s">
        <v>3152</v>
      </c>
      <c r="AO554">
        <v>400</v>
      </c>
      <c r="AP554" t="s">
        <v>3153</v>
      </c>
      <c r="AQ554">
        <v>500</v>
      </c>
      <c r="AR554" t="s">
        <v>3154</v>
      </c>
      <c r="AS554">
        <v>175</v>
      </c>
      <c r="AT554" t="s">
        <v>3155</v>
      </c>
      <c r="AU554">
        <v>0.1</v>
      </c>
      <c r="AV554" t="s">
        <v>3156</v>
      </c>
      <c r="AW554">
        <v>5</v>
      </c>
      <c r="AX554" t="s">
        <v>3157</v>
      </c>
      <c r="AY554" t="s">
        <v>2174</v>
      </c>
    </row>
    <row r="555" spans="1:41">
      <c r="A555" t="s">
        <v>3158</v>
      </c>
      <c r="B555" t="s">
        <v>80</v>
      </c>
      <c r="C555" s="2" t="s">
        <v>229</v>
      </c>
      <c r="D555" s="2">
        <v>200</v>
      </c>
      <c r="H555" t="s">
        <v>111</v>
      </c>
      <c r="J555" t="s">
        <v>106</v>
      </c>
      <c r="K555" t="s">
        <v>107</v>
      </c>
      <c r="L555" t="s">
        <v>3159</v>
      </c>
      <c r="M555" t="s">
        <v>113</v>
      </c>
      <c r="P555" t="s">
        <v>84</v>
      </c>
      <c r="Q555" t="s">
        <v>99</v>
      </c>
      <c r="R555" t="s">
        <v>98</v>
      </c>
      <c r="T555" t="s">
        <v>92</v>
      </c>
      <c r="V555" t="s">
        <v>117</v>
      </c>
      <c r="W555" t="s">
        <v>726</v>
      </c>
      <c r="Y555" t="s">
        <v>468</v>
      </c>
      <c r="Z555" s="5"/>
      <c r="AA555" t="s">
        <v>3160</v>
      </c>
      <c r="AB555" t="s">
        <v>995</v>
      </c>
      <c r="AC555">
        <v>650</v>
      </c>
      <c r="AD555" t="s">
        <v>3161</v>
      </c>
      <c r="AE555">
        <v>1</v>
      </c>
      <c r="AF555" t="s">
        <v>3162</v>
      </c>
      <c r="AG555" t="s">
        <v>1285</v>
      </c>
      <c r="AH555" t="s">
        <v>3163</v>
      </c>
      <c r="AI555">
        <v>-30</v>
      </c>
      <c r="AJ555" t="s">
        <v>3164</v>
      </c>
      <c r="AK555">
        <v>30</v>
      </c>
      <c r="AL555" t="s">
        <v>185</v>
      </c>
      <c r="AM555">
        <v>4</v>
      </c>
      <c r="AN555" t="s">
        <v>3165</v>
      </c>
      <c r="AO555">
        <v>800</v>
      </c>
    </row>
    <row r="556" spans="1:37">
      <c r="A556" t="s">
        <v>3166</v>
      </c>
      <c r="B556" t="s">
        <v>80</v>
      </c>
      <c r="C556" s="2" t="s">
        <v>348</v>
      </c>
      <c r="D556" s="2">
        <v>3</v>
      </c>
      <c r="H556" t="s">
        <v>131</v>
      </c>
      <c r="J556" t="s">
        <v>179</v>
      </c>
      <c r="K556" t="s">
        <v>161</v>
      </c>
      <c r="N556" t="s">
        <v>98</v>
      </c>
      <c r="P556" t="s">
        <v>236</v>
      </c>
      <c r="Q556" t="s">
        <v>124</v>
      </c>
      <c r="R556" t="s">
        <v>98</v>
      </c>
      <c r="S556" t="s">
        <v>3167</v>
      </c>
      <c r="T556" t="s">
        <v>100</v>
      </c>
      <c r="V556" t="s">
        <v>117</v>
      </c>
      <c r="W556" t="s">
        <v>3168</v>
      </c>
      <c r="Y556" t="s">
        <v>2856</v>
      </c>
      <c r="Z556" s="5"/>
      <c r="AA556" t="s">
        <v>136</v>
      </c>
      <c r="AB556" t="s">
        <v>185</v>
      </c>
      <c r="AC556">
        <v>4</v>
      </c>
      <c r="AD556" t="s">
        <v>3169</v>
      </c>
      <c r="AE556" t="s">
        <v>3170</v>
      </c>
      <c r="AF556" t="s">
        <v>3171</v>
      </c>
      <c r="AG556" t="s">
        <v>3172</v>
      </c>
      <c r="AH556" t="s">
        <v>311</v>
      </c>
      <c r="AI556" t="s">
        <v>3173</v>
      </c>
      <c r="AJ556" t="s">
        <v>3174</v>
      </c>
      <c r="AK556" t="s">
        <v>694</v>
      </c>
    </row>
    <row r="557" spans="1:39">
      <c r="A557" t="s">
        <v>3175</v>
      </c>
      <c r="B557" t="s">
        <v>80</v>
      </c>
      <c r="C557" s="2" t="s">
        <v>229</v>
      </c>
      <c r="D557" s="2">
        <v>11</v>
      </c>
      <c r="H557" t="s">
        <v>111</v>
      </c>
      <c r="I557" t="s">
        <v>112</v>
      </c>
      <c r="J557" t="s">
        <v>106</v>
      </c>
      <c r="K557" t="s">
        <v>161</v>
      </c>
      <c r="P557" t="s">
        <v>123</v>
      </c>
      <c r="R557" t="s">
        <v>114</v>
      </c>
      <c r="S557" t="s">
        <v>3176</v>
      </c>
      <c r="T557" t="s">
        <v>116</v>
      </c>
      <c r="V557" t="s">
        <v>117</v>
      </c>
      <c r="W557" t="s">
        <v>3177</v>
      </c>
      <c r="Y557" t="s">
        <v>3178</v>
      </c>
      <c r="Z557" s="5"/>
      <c r="AA557" t="s">
        <v>850</v>
      </c>
      <c r="AB557" t="s">
        <v>201</v>
      </c>
      <c r="AC557">
        <v>525</v>
      </c>
      <c r="AD557" t="s">
        <v>2499</v>
      </c>
      <c r="AE557">
        <v>100</v>
      </c>
      <c r="AF557" t="s">
        <v>3179</v>
      </c>
      <c r="AG557">
        <v>0</v>
      </c>
      <c r="AH557" t="s">
        <v>1871</v>
      </c>
      <c r="AI557">
        <v>65</v>
      </c>
      <c r="AJ557" t="s">
        <v>690</v>
      </c>
      <c r="AK557" t="s">
        <v>3180</v>
      </c>
      <c r="AL557" t="s">
        <v>3181</v>
      </c>
      <c r="AM557">
        <v>2.5</v>
      </c>
    </row>
    <row r="558" spans="1:27">
      <c r="A558" t="s">
        <v>3182</v>
      </c>
      <c r="B558" t="s">
        <v>80</v>
      </c>
      <c r="C558" s="2"/>
      <c r="D558" s="2"/>
      <c r="H558" t="s">
        <v>131</v>
      </c>
      <c r="J558" t="s">
        <v>106</v>
      </c>
      <c r="K558" t="s">
        <v>107</v>
      </c>
      <c r="M558" t="s">
        <v>113</v>
      </c>
      <c r="P558" t="s">
        <v>84</v>
      </c>
      <c r="Q558" t="s">
        <v>99</v>
      </c>
      <c r="R558" t="s">
        <v>98</v>
      </c>
      <c r="S558" t="s">
        <v>3183</v>
      </c>
      <c r="T558" t="s">
        <v>86</v>
      </c>
      <c r="V558" t="s">
        <v>117</v>
      </c>
      <c r="Y558" t="s">
        <v>1227</v>
      </c>
      <c r="Z558" s="5"/>
      <c r="AA558" t="s">
        <v>482</v>
      </c>
    </row>
    <row r="559" spans="1:27">
      <c r="A559" t="s">
        <v>3184</v>
      </c>
      <c r="B559" t="s">
        <v>80</v>
      </c>
      <c r="C559" s="2" t="s">
        <v>782</v>
      </c>
      <c r="D559" s="2">
        <v>2</v>
      </c>
      <c r="H559" t="s">
        <v>1523</v>
      </c>
      <c r="N559" t="s">
        <v>98</v>
      </c>
      <c r="P559" t="s">
        <v>236</v>
      </c>
      <c r="R559" t="s">
        <v>98</v>
      </c>
      <c r="S559" t="s">
        <v>3185</v>
      </c>
      <c r="T559" t="s">
        <v>3186</v>
      </c>
      <c r="U559" t="s">
        <v>101</v>
      </c>
      <c r="V559" t="s">
        <v>127</v>
      </c>
      <c r="W559" t="s">
        <v>270</v>
      </c>
      <c r="Y559" t="s">
        <v>359</v>
      </c>
      <c r="Z559" s="5"/>
      <c r="AA559" t="s">
        <v>279</v>
      </c>
    </row>
    <row r="560" spans="1:27">
      <c r="A560" t="s">
        <v>3187</v>
      </c>
      <c r="B560" t="s">
        <v>80</v>
      </c>
      <c r="C560" s="2" t="s">
        <v>819</v>
      </c>
      <c r="D560" s="2">
        <v>3</v>
      </c>
      <c r="H560" t="s">
        <v>230</v>
      </c>
      <c r="M560" t="s">
        <v>113</v>
      </c>
      <c r="O560" t="s">
        <v>98</v>
      </c>
      <c r="P560" t="s">
        <v>84</v>
      </c>
      <c r="R560" t="s">
        <v>98</v>
      </c>
      <c r="S560" t="s">
        <v>3188</v>
      </c>
      <c r="T560" t="s">
        <v>100</v>
      </c>
      <c r="V560" t="s">
        <v>127</v>
      </c>
      <c r="W560" t="s">
        <v>2082</v>
      </c>
      <c r="Y560" t="s">
        <v>1895</v>
      </c>
      <c r="Z560" s="5"/>
      <c r="AA560" t="s">
        <v>1330</v>
      </c>
    </row>
    <row r="561" spans="1:26">
      <c r="A561" t="s">
        <v>3189</v>
      </c>
      <c r="B561" t="s">
        <v>80</v>
      </c>
      <c r="C561" s="2" t="s">
        <v>465</v>
      </c>
      <c r="D561" s="2">
        <v>11</v>
      </c>
      <c r="H561" t="s">
        <v>318</v>
      </c>
      <c r="I561" t="s">
        <v>112</v>
      </c>
      <c r="O561" t="s">
        <v>98</v>
      </c>
      <c r="R561" t="s">
        <v>114</v>
      </c>
      <c r="S561" t="s">
        <v>3190</v>
      </c>
      <c r="T561" t="s">
        <v>573</v>
      </c>
      <c r="U561" t="s">
        <v>101</v>
      </c>
      <c r="V561" t="s">
        <v>768</v>
      </c>
      <c r="Y561" t="s">
        <v>3191</v>
      </c>
      <c r="Z561" s="5"/>
    </row>
    <row r="562" spans="1:27">
      <c r="A562" t="s">
        <v>3192</v>
      </c>
      <c r="B562" t="s">
        <v>80</v>
      </c>
      <c r="C562" s="2" t="s">
        <v>873</v>
      </c>
      <c r="D562" s="2">
        <v>1</v>
      </c>
      <c r="H562" t="s">
        <v>230</v>
      </c>
      <c r="M562" t="s">
        <v>113</v>
      </c>
      <c r="N562" t="s">
        <v>98</v>
      </c>
      <c r="P562" t="s">
        <v>84</v>
      </c>
      <c r="Q562" t="s">
        <v>99</v>
      </c>
      <c r="R562" t="s">
        <v>98</v>
      </c>
      <c r="T562" t="s">
        <v>86</v>
      </c>
      <c r="V562" t="s">
        <v>1280</v>
      </c>
      <c r="W562" t="s">
        <v>3193</v>
      </c>
      <c r="Z562" s="5"/>
      <c r="AA562" t="s">
        <v>504</v>
      </c>
    </row>
    <row r="563" spans="1:27">
      <c r="A563" t="s">
        <v>3194</v>
      </c>
      <c r="B563" t="s">
        <v>80</v>
      </c>
      <c r="C563" s="2" t="s">
        <v>295</v>
      </c>
      <c r="D563" s="2">
        <v>2</v>
      </c>
      <c r="H563" t="s">
        <v>230</v>
      </c>
      <c r="M563" t="s">
        <v>113</v>
      </c>
      <c r="O563" t="s">
        <v>98</v>
      </c>
      <c r="P563" t="s">
        <v>84</v>
      </c>
      <c r="Q563" t="s">
        <v>99</v>
      </c>
      <c r="R563" t="s">
        <v>98</v>
      </c>
      <c r="S563" t="s">
        <v>3195</v>
      </c>
      <c r="T563" t="s">
        <v>92</v>
      </c>
      <c r="V563" t="s">
        <v>875</v>
      </c>
      <c r="W563" t="s">
        <v>3196</v>
      </c>
      <c r="Y563" t="s">
        <v>2840</v>
      </c>
      <c r="Z563" s="5"/>
      <c r="AA563" t="s">
        <v>1026</v>
      </c>
    </row>
    <row r="564" spans="1:26">
      <c r="A564" t="s">
        <v>3197</v>
      </c>
      <c r="B564" t="s">
        <v>80</v>
      </c>
      <c r="C564" s="2" t="s">
        <v>317</v>
      </c>
      <c r="D564" s="2">
        <v>300</v>
      </c>
      <c r="H564" t="s">
        <v>431</v>
      </c>
      <c r="J564" t="s">
        <v>106</v>
      </c>
      <c r="P564" t="s">
        <v>123</v>
      </c>
      <c r="Q564" t="s">
        <v>124</v>
      </c>
      <c r="T564" t="s">
        <v>100</v>
      </c>
      <c r="W564" t="s">
        <v>270</v>
      </c>
      <c r="Z564" s="5"/>
    </row>
    <row r="565" spans="1:27">
      <c r="A565" t="s">
        <v>3198</v>
      </c>
      <c r="B565" t="s">
        <v>80</v>
      </c>
      <c r="C565" s="2" t="s">
        <v>223</v>
      </c>
      <c r="D565" s="2">
        <v>11</v>
      </c>
      <c r="H565" t="s">
        <v>1836</v>
      </c>
      <c r="I565" t="s">
        <v>112</v>
      </c>
      <c r="J565" t="s">
        <v>179</v>
      </c>
      <c r="K565" t="s">
        <v>3199</v>
      </c>
      <c r="Q565" t="s">
        <v>124</v>
      </c>
      <c r="S565" t="s">
        <v>3200</v>
      </c>
      <c r="T565" t="s">
        <v>116</v>
      </c>
      <c r="V565" t="s">
        <v>320</v>
      </c>
      <c r="W565" t="s">
        <v>90</v>
      </c>
      <c r="Y565" t="s">
        <v>2118</v>
      </c>
      <c r="Z565" s="5"/>
      <c r="AA565" t="s">
        <v>119</v>
      </c>
    </row>
    <row r="566" spans="1:26">
      <c r="A566" t="s">
        <v>3201</v>
      </c>
      <c r="B566" t="s">
        <v>80</v>
      </c>
      <c r="C566" s="2"/>
      <c r="D566" s="2"/>
      <c r="E566" t="s">
        <v>98</v>
      </c>
      <c r="H566" t="s">
        <v>2559</v>
      </c>
      <c r="I566" t="s">
        <v>112</v>
      </c>
      <c r="T566" t="s">
        <v>573</v>
      </c>
      <c r="U566" t="s">
        <v>101</v>
      </c>
      <c r="V566" t="s">
        <v>243</v>
      </c>
      <c r="Z566" s="5"/>
    </row>
    <row r="567" spans="1:27">
      <c r="A567" t="s">
        <v>3202</v>
      </c>
      <c r="B567" t="s">
        <v>80</v>
      </c>
      <c r="C567" s="2" t="s">
        <v>355</v>
      </c>
      <c r="D567" s="2">
        <v>1</v>
      </c>
      <c r="H567" t="s">
        <v>3134</v>
      </c>
      <c r="J567" t="s">
        <v>106</v>
      </c>
      <c r="K567" t="s">
        <v>107</v>
      </c>
      <c r="M567" t="s">
        <v>83</v>
      </c>
      <c r="N567" t="s">
        <v>98</v>
      </c>
      <c r="P567" t="s">
        <v>84</v>
      </c>
      <c r="Q567" t="s">
        <v>170</v>
      </c>
      <c r="R567" t="s">
        <v>98</v>
      </c>
      <c r="T567" t="s">
        <v>3203</v>
      </c>
      <c r="U567" t="s">
        <v>101</v>
      </c>
      <c r="V567" t="s">
        <v>164</v>
      </c>
      <c r="W567" t="s">
        <v>2999</v>
      </c>
      <c r="Y567" t="s">
        <v>2408</v>
      </c>
      <c r="Z567" s="5"/>
      <c r="AA567" t="s">
        <v>840</v>
      </c>
    </row>
    <row r="568" spans="1:51">
      <c r="A568" t="s">
        <v>3204</v>
      </c>
      <c r="B568" t="s">
        <v>80</v>
      </c>
      <c r="C568" s="2"/>
      <c r="D568" s="2"/>
      <c r="H568" t="s">
        <v>1338</v>
      </c>
      <c r="J568" t="s">
        <v>106</v>
      </c>
      <c r="K568" t="s">
        <v>2301</v>
      </c>
      <c r="R568" t="s">
        <v>98</v>
      </c>
      <c r="S568" t="s">
        <v>3205</v>
      </c>
      <c r="T568" t="s">
        <v>92</v>
      </c>
      <c r="V568" t="s">
        <v>473</v>
      </c>
      <c r="W568" t="s">
        <v>867</v>
      </c>
      <c r="Y568" t="s">
        <v>3206</v>
      </c>
      <c r="Z568" s="5"/>
      <c r="AA568" t="s">
        <v>90</v>
      </c>
      <c r="AB568" t="s">
        <v>3207</v>
      </c>
      <c r="AC568">
        <v>800</v>
      </c>
      <c r="AD568" t="s">
        <v>3208</v>
      </c>
      <c r="AE568">
        <v>1300</v>
      </c>
      <c r="AF568" t="s">
        <v>3209</v>
      </c>
      <c r="AG568">
        <v>1850</v>
      </c>
      <c r="AH568" t="s">
        <v>3210</v>
      </c>
      <c r="AI568" t="s">
        <v>3211</v>
      </c>
      <c r="AJ568" t="s">
        <v>3212</v>
      </c>
      <c r="AK568" t="s">
        <v>3213</v>
      </c>
      <c r="AL568" t="s">
        <v>3214</v>
      </c>
      <c r="AM568">
        <v>3</v>
      </c>
      <c r="AN568" t="s">
        <v>3215</v>
      </c>
      <c r="AO568">
        <v>700</v>
      </c>
      <c r="AP568" t="s">
        <v>3216</v>
      </c>
      <c r="AQ568">
        <v>500</v>
      </c>
      <c r="AR568" t="s">
        <v>3217</v>
      </c>
      <c r="AS568">
        <v>192</v>
      </c>
      <c r="AT568" t="s">
        <v>3218</v>
      </c>
      <c r="AU568">
        <v>4</v>
      </c>
      <c r="AV568" t="s">
        <v>3219</v>
      </c>
      <c r="AW568">
        <v>500</v>
      </c>
      <c r="AX568" t="s">
        <v>3220</v>
      </c>
      <c r="AY568" t="s">
        <v>3221</v>
      </c>
    </row>
    <row r="569" spans="1:35">
      <c r="A569" t="s">
        <v>3222</v>
      </c>
      <c r="B569" t="s">
        <v>80</v>
      </c>
      <c r="C569" s="2"/>
      <c r="D569" s="2"/>
      <c r="H569" t="s">
        <v>3223</v>
      </c>
      <c r="M569" t="s">
        <v>113</v>
      </c>
      <c r="P569" t="s">
        <v>84</v>
      </c>
      <c r="Q569" t="s">
        <v>99</v>
      </c>
      <c r="R569" t="s">
        <v>98</v>
      </c>
      <c r="S569" t="s">
        <v>3224</v>
      </c>
      <c r="T569" t="s">
        <v>100</v>
      </c>
      <c r="V569" t="s">
        <v>90</v>
      </c>
      <c r="W569" t="s">
        <v>867</v>
      </c>
      <c r="Y569" t="s">
        <v>537</v>
      </c>
      <c r="Z569" s="5" t="s">
        <v>3225</v>
      </c>
      <c r="AA569" t="s">
        <v>840</v>
      </c>
      <c r="AB569" t="s">
        <v>3226</v>
      </c>
      <c r="AC569" t="s">
        <v>3221</v>
      </c>
      <c r="AD569" t="s">
        <v>3227</v>
      </c>
      <c r="AE569" t="s">
        <v>3228</v>
      </c>
      <c r="AF569" t="s">
        <v>3229</v>
      </c>
      <c r="AG569">
        <v>4</v>
      </c>
      <c r="AH569" t="s">
        <v>3230</v>
      </c>
      <c r="AI569">
        <v>375</v>
      </c>
    </row>
    <row r="570" spans="1:39">
      <c r="A570" t="s">
        <v>3231</v>
      </c>
      <c r="B570" t="s">
        <v>80</v>
      </c>
      <c r="C570" s="2" t="s">
        <v>153</v>
      </c>
      <c r="D570" s="2">
        <v>3</v>
      </c>
      <c r="H570" t="s">
        <v>82</v>
      </c>
      <c r="P570" t="s">
        <v>123</v>
      </c>
      <c r="Q570" t="s">
        <v>124</v>
      </c>
      <c r="R570" t="s">
        <v>98</v>
      </c>
      <c r="S570" t="s">
        <v>3232</v>
      </c>
      <c r="T570" t="s">
        <v>242</v>
      </c>
      <c r="Y570" t="s">
        <v>90</v>
      </c>
      <c r="Z570" s="5"/>
      <c r="AB570" t="s">
        <v>3233</v>
      </c>
      <c r="AC570">
        <v>4</v>
      </c>
      <c r="AD570" t="s">
        <v>3234</v>
      </c>
      <c r="AE570" t="s">
        <v>3145</v>
      </c>
      <c r="AF570" t="s">
        <v>3235</v>
      </c>
      <c r="AG570" t="s">
        <v>974</v>
      </c>
      <c r="AH570" t="s">
        <v>983</v>
      </c>
      <c r="AI570" t="s">
        <v>3236</v>
      </c>
      <c r="AJ570" t="s">
        <v>3237</v>
      </c>
      <c r="AK570" t="s">
        <v>2605</v>
      </c>
      <c r="AL570" t="s">
        <v>1443</v>
      </c>
      <c r="AM570">
        <v>35</v>
      </c>
    </row>
    <row r="571" spans="1:27">
      <c r="A571" t="s">
        <v>3238</v>
      </c>
      <c r="B571" t="s">
        <v>80</v>
      </c>
      <c r="C571" s="2"/>
      <c r="D571" s="2"/>
      <c r="E571" t="s">
        <v>98</v>
      </c>
      <c r="H571" t="s">
        <v>3239</v>
      </c>
      <c r="R571" t="s">
        <v>114</v>
      </c>
      <c r="S571" t="s">
        <v>3240</v>
      </c>
      <c r="T571" t="s">
        <v>242</v>
      </c>
      <c r="V571" t="s">
        <v>90</v>
      </c>
      <c r="Y571" t="s">
        <v>727</v>
      </c>
      <c r="Z571" s="5"/>
      <c r="AA571" t="s">
        <v>102</v>
      </c>
    </row>
    <row r="572" spans="1:51">
      <c r="A572" t="s">
        <v>3241</v>
      </c>
      <c r="B572" t="s">
        <v>80</v>
      </c>
      <c r="C572" s="2" t="s">
        <v>121</v>
      </c>
      <c r="D572" s="2">
        <v>11</v>
      </c>
      <c r="H572" t="s">
        <v>3242</v>
      </c>
      <c r="I572" t="s">
        <v>112</v>
      </c>
      <c r="K572" t="s">
        <v>180</v>
      </c>
      <c r="M572" t="s">
        <v>83</v>
      </c>
      <c r="O572" t="s">
        <v>98</v>
      </c>
      <c r="R572" t="s">
        <v>114</v>
      </c>
      <c r="S572" t="s">
        <v>3243</v>
      </c>
      <c r="T572" t="s">
        <v>242</v>
      </c>
      <c r="V572" t="s">
        <v>3244</v>
      </c>
      <c r="W572" t="s">
        <v>90</v>
      </c>
      <c r="X572" t="s">
        <v>3245</v>
      </c>
      <c r="Y572" t="s">
        <v>3246</v>
      </c>
      <c r="Z572" s="5"/>
      <c r="AA572" t="s">
        <v>840</v>
      </c>
      <c r="AB572" t="s">
        <v>3247</v>
      </c>
      <c r="AC572">
        <v>300</v>
      </c>
      <c r="AD572" t="s">
        <v>3248</v>
      </c>
      <c r="AE572">
        <v>750</v>
      </c>
      <c r="AF572" t="s">
        <v>3249</v>
      </c>
      <c r="AG572">
        <v>5</v>
      </c>
      <c r="AH572" t="s">
        <v>3250</v>
      </c>
      <c r="AI572">
        <v>9</v>
      </c>
      <c r="AJ572" t="s">
        <v>3251</v>
      </c>
      <c r="AK572">
        <v>700</v>
      </c>
      <c r="AL572" t="s">
        <v>688</v>
      </c>
      <c r="AM572" t="s">
        <v>3252</v>
      </c>
      <c r="AN572" t="s">
        <v>2703</v>
      </c>
      <c r="AO572">
        <v>1.2</v>
      </c>
      <c r="AP572" t="s">
        <v>185</v>
      </c>
      <c r="AQ572">
        <v>13</v>
      </c>
      <c r="AR572" t="s">
        <v>3253</v>
      </c>
      <c r="AS572">
        <v>30</v>
      </c>
      <c r="AT572" t="s">
        <v>1786</v>
      </c>
      <c r="AU572">
        <v>550</v>
      </c>
      <c r="AV572" t="s">
        <v>1005</v>
      </c>
      <c r="AW572" t="s">
        <v>3254</v>
      </c>
      <c r="AX572" t="s">
        <v>3255</v>
      </c>
      <c r="AY572">
        <v>0</v>
      </c>
    </row>
    <row r="573" spans="1:26">
      <c r="A573" t="s">
        <v>3256</v>
      </c>
      <c r="B573" t="s">
        <v>80</v>
      </c>
      <c r="C573" s="2"/>
      <c r="D573" s="2"/>
      <c r="H573" t="s">
        <v>2877</v>
      </c>
      <c r="T573" t="s">
        <v>242</v>
      </c>
      <c r="V573" t="s">
        <v>243</v>
      </c>
      <c r="Z573" s="5"/>
    </row>
    <row r="574" spans="1:27">
      <c r="A574" t="s">
        <v>3257</v>
      </c>
      <c r="B574" t="s">
        <v>80</v>
      </c>
      <c r="C574" s="2"/>
      <c r="D574" s="2"/>
      <c r="E574" t="s">
        <v>98</v>
      </c>
      <c r="H574" t="s">
        <v>3258</v>
      </c>
      <c r="S574" t="s">
        <v>3259</v>
      </c>
      <c r="T574" t="s">
        <v>242</v>
      </c>
      <c r="V574" t="s">
        <v>243</v>
      </c>
      <c r="X574" t="s">
        <v>367</v>
      </c>
      <c r="Y574" t="s">
        <v>98</v>
      </c>
      <c r="Z574" s="5"/>
      <c r="AA574" t="s">
        <v>102</v>
      </c>
    </row>
    <row r="575" spans="1:43">
      <c r="A575" t="s">
        <v>3260</v>
      </c>
      <c r="B575" t="s">
        <v>80</v>
      </c>
      <c r="C575" s="2" t="s">
        <v>355</v>
      </c>
      <c r="D575" s="2">
        <v>1</v>
      </c>
      <c r="H575" t="s">
        <v>3261</v>
      </c>
      <c r="M575" t="s">
        <v>83</v>
      </c>
      <c r="P575" t="s">
        <v>123</v>
      </c>
      <c r="T575" t="s">
        <v>86</v>
      </c>
      <c r="V575" t="s">
        <v>276</v>
      </c>
      <c r="W575" t="s">
        <v>793</v>
      </c>
      <c r="Y575" t="s">
        <v>3262</v>
      </c>
      <c r="Z575" s="5"/>
      <c r="AA575" t="s">
        <v>409</v>
      </c>
      <c r="AB575" t="s">
        <v>3263</v>
      </c>
      <c r="AC575">
        <v>850</v>
      </c>
      <c r="AD575" t="s">
        <v>2727</v>
      </c>
      <c r="AE575" t="s">
        <v>3213</v>
      </c>
      <c r="AF575" t="s">
        <v>3264</v>
      </c>
      <c r="AG575">
        <v>2000</v>
      </c>
      <c r="AH575" t="s">
        <v>2962</v>
      </c>
      <c r="AI575" t="s">
        <v>503</v>
      </c>
      <c r="AJ575" t="s">
        <v>1055</v>
      </c>
      <c r="AK575" t="s">
        <v>3265</v>
      </c>
      <c r="AL575" t="s">
        <v>931</v>
      </c>
      <c r="AM575">
        <v>125</v>
      </c>
      <c r="AN575" t="s">
        <v>933</v>
      </c>
      <c r="AO575">
        <v>125</v>
      </c>
      <c r="AP575" t="s">
        <v>2456</v>
      </c>
      <c r="AQ575" t="s">
        <v>974</v>
      </c>
    </row>
    <row r="576" spans="1:27">
      <c r="A576" t="s">
        <v>3266</v>
      </c>
      <c r="B576" t="s">
        <v>80</v>
      </c>
      <c r="C576" s="2" t="s">
        <v>900</v>
      </c>
      <c r="D576" s="2">
        <v>200</v>
      </c>
      <c r="H576" t="s">
        <v>97</v>
      </c>
      <c r="M576" t="s">
        <v>113</v>
      </c>
      <c r="O576" t="s">
        <v>98</v>
      </c>
      <c r="P576" t="s">
        <v>84</v>
      </c>
      <c r="Q576" t="s">
        <v>99</v>
      </c>
      <c r="R576" t="s">
        <v>98</v>
      </c>
      <c r="T576" t="s">
        <v>92</v>
      </c>
      <c r="V576" t="s">
        <v>243</v>
      </c>
      <c r="W576" t="s">
        <v>90</v>
      </c>
      <c r="Y576" t="s">
        <v>665</v>
      </c>
      <c r="Z576" s="5"/>
      <c r="AA576" t="s">
        <v>3267</v>
      </c>
    </row>
    <row r="577" spans="1:26">
      <c r="A577" t="s">
        <v>3268</v>
      </c>
      <c r="B577" t="s">
        <v>80</v>
      </c>
      <c r="C577" s="2" t="s">
        <v>158</v>
      </c>
      <c r="D577" s="2">
        <v>3</v>
      </c>
      <c r="H577" t="s">
        <v>82</v>
      </c>
      <c r="P577" t="s">
        <v>84</v>
      </c>
      <c r="Q577" t="s">
        <v>99</v>
      </c>
      <c r="T577" t="s">
        <v>100</v>
      </c>
      <c r="Z577" s="5"/>
    </row>
    <row r="578" spans="1:51">
      <c r="A578" t="s">
        <v>3269</v>
      </c>
      <c r="B578" t="s">
        <v>80</v>
      </c>
      <c r="C578" s="2" t="s">
        <v>696</v>
      </c>
      <c r="D578" s="2">
        <v>11</v>
      </c>
      <c r="E578" t="s">
        <v>98</v>
      </c>
      <c r="H578" t="s">
        <v>3270</v>
      </c>
      <c r="M578" t="s">
        <v>113</v>
      </c>
      <c r="P578" t="s">
        <v>84</v>
      </c>
      <c r="Q578" t="s">
        <v>124</v>
      </c>
      <c r="R578" t="s">
        <v>98</v>
      </c>
      <c r="T578" t="s">
        <v>116</v>
      </c>
      <c r="V578" t="s">
        <v>473</v>
      </c>
      <c r="W578" t="s">
        <v>90</v>
      </c>
      <c r="Y578" t="s">
        <v>649</v>
      </c>
      <c r="Z578" s="5"/>
      <c r="AA578" t="s">
        <v>459</v>
      </c>
      <c r="AB578" t="s">
        <v>3271</v>
      </c>
      <c r="AC578">
        <v>0.5</v>
      </c>
      <c r="AD578" t="s">
        <v>950</v>
      </c>
      <c r="AE578">
        <v>0.05</v>
      </c>
      <c r="AF578" t="s">
        <v>3069</v>
      </c>
      <c r="AG578">
        <v>600</v>
      </c>
      <c r="AH578" t="s">
        <v>3272</v>
      </c>
      <c r="AI578">
        <v>275</v>
      </c>
      <c r="AJ578" t="s">
        <v>1529</v>
      </c>
      <c r="AK578">
        <v>275</v>
      </c>
      <c r="AL578" t="s">
        <v>201</v>
      </c>
      <c r="AM578">
        <v>400</v>
      </c>
      <c r="AN578" t="s">
        <v>2579</v>
      </c>
      <c r="AO578">
        <v>150</v>
      </c>
      <c r="AP578" t="s">
        <v>3273</v>
      </c>
      <c r="AQ578">
        <v>0.4</v>
      </c>
      <c r="AR578" t="s">
        <v>307</v>
      </c>
      <c r="AS578" t="s">
        <v>2629</v>
      </c>
      <c r="AT578" t="s">
        <v>3274</v>
      </c>
      <c r="AU578">
        <v>150</v>
      </c>
      <c r="AV578" t="s">
        <v>185</v>
      </c>
      <c r="AW578">
        <v>2.75</v>
      </c>
      <c r="AX578" t="s">
        <v>3275</v>
      </c>
      <c r="AY578">
        <v>0.25</v>
      </c>
    </row>
    <row r="579" spans="1:26">
      <c r="A579" t="s">
        <v>3276</v>
      </c>
      <c r="B579" t="s">
        <v>80</v>
      </c>
      <c r="C579" s="2"/>
      <c r="D579" s="2"/>
      <c r="H579" t="s">
        <v>241</v>
      </c>
      <c r="T579" t="s">
        <v>242</v>
      </c>
      <c r="V579" t="s">
        <v>243</v>
      </c>
      <c r="Z579" s="5"/>
    </row>
    <row r="580" spans="1:51">
      <c r="A580" t="s">
        <v>3277</v>
      </c>
      <c r="B580" t="s">
        <v>80</v>
      </c>
      <c r="C580" s="2"/>
      <c r="D580" s="2"/>
      <c r="H580" t="s">
        <v>3278</v>
      </c>
      <c r="I580" t="s">
        <v>112</v>
      </c>
      <c r="L580" t="s">
        <v>3279</v>
      </c>
      <c r="M580" t="s">
        <v>113</v>
      </c>
      <c r="P580" t="s">
        <v>84</v>
      </c>
      <c r="Q580" t="s">
        <v>124</v>
      </c>
      <c r="R580" t="s">
        <v>98</v>
      </c>
      <c r="T580" t="s">
        <v>116</v>
      </c>
      <c r="V580" t="s">
        <v>3244</v>
      </c>
      <c r="W580" t="s">
        <v>90</v>
      </c>
      <c r="Y580" t="s">
        <v>3280</v>
      </c>
      <c r="Z580" s="5"/>
      <c r="AA580" t="s">
        <v>227</v>
      </c>
      <c r="AB580" t="s">
        <v>3271</v>
      </c>
      <c r="AC580">
        <v>1.2</v>
      </c>
      <c r="AD580" t="s">
        <v>950</v>
      </c>
      <c r="AE580">
        <v>0.05</v>
      </c>
      <c r="AF580" t="s">
        <v>3069</v>
      </c>
      <c r="AG580">
        <v>550</v>
      </c>
      <c r="AH580" t="s">
        <v>3272</v>
      </c>
      <c r="AI580">
        <v>165</v>
      </c>
      <c r="AJ580" t="s">
        <v>1529</v>
      </c>
      <c r="AK580">
        <v>120</v>
      </c>
      <c r="AL580" t="s">
        <v>201</v>
      </c>
      <c r="AM580">
        <v>400</v>
      </c>
      <c r="AN580" t="s">
        <v>2579</v>
      </c>
      <c r="AO580">
        <v>150</v>
      </c>
      <c r="AP580" t="s">
        <v>3273</v>
      </c>
      <c r="AQ580">
        <v>0.4</v>
      </c>
      <c r="AR580" t="s">
        <v>307</v>
      </c>
      <c r="AS580" t="s">
        <v>2629</v>
      </c>
      <c r="AT580" t="s">
        <v>3274</v>
      </c>
      <c r="AU580">
        <v>150</v>
      </c>
      <c r="AV580" t="s">
        <v>690</v>
      </c>
      <c r="AW580" t="s">
        <v>3281</v>
      </c>
      <c r="AX580" t="s">
        <v>3275</v>
      </c>
      <c r="AY580">
        <v>0.25</v>
      </c>
    </row>
    <row r="581" spans="1:26">
      <c r="A581" t="s">
        <v>3282</v>
      </c>
      <c r="B581" t="s">
        <v>80</v>
      </c>
      <c r="C581" s="2"/>
      <c r="D581" s="2"/>
      <c r="H581" t="s">
        <v>241</v>
      </c>
      <c r="I581" t="s">
        <v>112</v>
      </c>
      <c r="T581" t="s">
        <v>242</v>
      </c>
      <c r="V581" t="s">
        <v>243</v>
      </c>
      <c r="Z581" s="5"/>
    </row>
    <row r="582" spans="1:45">
      <c r="A582" t="s">
        <v>3283</v>
      </c>
      <c r="B582" t="s">
        <v>80</v>
      </c>
      <c r="C582" s="2" t="s">
        <v>295</v>
      </c>
      <c r="D582" s="2">
        <v>1</v>
      </c>
      <c r="H582" t="s">
        <v>230</v>
      </c>
      <c r="I582" t="s">
        <v>231</v>
      </c>
      <c r="J582" t="s">
        <v>106</v>
      </c>
      <c r="K582" t="s">
        <v>107</v>
      </c>
      <c r="M582" t="s">
        <v>113</v>
      </c>
      <c r="P582" t="s">
        <v>84</v>
      </c>
      <c r="Q582" t="s">
        <v>99</v>
      </c>
      <c r="R582" t="s">
        <v>98</v>
      </c>
      <c r="T582" t="s">
        <v>86</v>
      </c>
      <c r="V582" t="s">
        <v>117</v>
      </c>
      <c r="W582" t="s">
        <v>3284</v>
      </c>
      <c r="Y582" t="s">
        <v>359</v>
      </c>
      <c r="Z582" s="5"/>
      <c r="AA582" t="s">
        <v>156</v>
      </c>
      <c r="AB582" t="s">
        <v>3285</v>
      </c>
      <c r="AC582">
        <v>500</v>
      </c>
      <c r="AD582" t="s">
        <v>3286</v>
      </c>
      <c r="AE582">
        <v>8</v>
      </c>
      <c r="AF582" t="s">
        <v>3287</v>
      </c>
      <c r="AG582">
        <v>15</v>
      </c>
      <c r="AH582" t="s">
        <v>3288</v>
      </c>
      <c r="AI582" t="s">
        <v>3289</v>
      </c>
      <c r="AJ582" t="s">
        <v>2308</v>
      </c>
      <c r="AK582">
        <v>90</v>
      </c>
      <c r="AL582" t="s">
        <v>3290</v>
      </c>
      <c r="AM582">
        <v>50</v>
      </c>
      <c r="AN582" t="s">
        <v>3291</v>
      </c>
      <c r="AO582">
        <v>0.075</v>
      </c>
      <c r="AP582" t="s">
        <v>3292</v>
      </c>
      <c r="AQ582">
        <v>0.1</v>
      </c>
      <c r="AR582" t="s">
        <v>3293</v>
      </c>
      <c r="AS582">
        <v>0.3</v>
      </c>
    </row>
    <row r="583" spans="1:37">
      <c r="A583" t="s">
        <v>3294</v>
      </c>
      <c r="B583" t="s">
        <v>80</v>
      </c>
      <c r="C583" s="2" t="s">
        <v>293</v>
      </c>
      <c r="D583" s="2">
        <v>2</v>
      </c>
      <c r="H583" t="s">
        <v>344</v>
      </c>
      <c r="M583" t="s">
        <v>113</v>
      </c>
      <c r="O583" t="s">
        <v>98</v>
      </c>
      <c r="P583" t="s">
        <v>84</v>
      </c>
      <c r="Q583" t="s">
        <v>124</v>
      </c>
      <c r="T583" t="s">
        <v>92</v>
      </c>
      <c r="U583" t="s">
        <v>1525</v>
      </c>
      <c r="V583" t="s">
        <v>90</v>
      </c>
      <c r="Y583" t="s">
        <v>537</v>
      </c>
      <c r="Z583" s="5"/>
      <c r="AA583" t="s">
        <v>616</v>
      </c>
      <c r="AB583" t="s">
        <v>690</v>
      </c>
      <c r="AC583" t="s">
        <v>712</v>
      </c>
      <c r="AD583" t="s">
        <v>250</v>
      </c>
      <c r="AE583" t="s">
        <v>2027</v>
      </c>
      <c r="AF583" t="s">
        <v>422</v>
      </c>
      <c r="AG583">
        <v>600</v>
      </c>
      <c r="AH583" t="s">
        <v>3295</v>
      </c>
      <c r="AI583" t="s">
        <v>3296</v>
      </c>
      <c r="AJ583" t="s">
        <v>387</v>
      </c>
      <c r="AK583" t="s">
        <v>570</v>
      </c>
    </row>
    <row r="584" spans="1:39">
      <c r="A584" t="s">
        <v>3297</v>
      </c>
      <c r="B584" t="s">
        <v>80</v>
      </c>
      <c r="C584" s="2"/>
      <c r="D584" s="2"/>
      <c r="H584" t="s">
        <v>131</v>
      </c>
      <c r="J584" t="s">
        <v>106</v>
      </c>
      <c r="K584" t="s">
        <v>107</v>
      </c>
      <c r="N584" t="s">
        <v>98</v>
      </c>
      <c r="P584" t="s">
        <v>84</v>
      </c>
      <c r="Q584" t="s">
        <v>99</v>
      </c>
      <c r="T584" t="s">
        <v>100</v>
      </c>
      <c r="V584" t="s">
        <v>108</v>
      </c>
      <c r="W584" t="s">
        <v>3193</v>
      </c>
      <c r="Y584" t="s">
        <v>665</v>
      </c>
      <c r="Z584" s="5"/>
      <c r="AA584" t="s">
        <v>129</v>
      </c>
      <c r="AB584" t="s">
        <v>206</v>
      </c>
      <c r="AC584">
        <v>4</v>
      </c>
      <c r="AD584" t="s">
        <v>771</v>
      </c>
      <c r="AE584" t="s">
        <v>2954</v>
      </c>
      <c r="AF584" t="s">
        <v>3298</v>
      </c>
      <c r="AG584" t="s">
        <v>3299</v>
      </c>
      <c r="AH584" t="s">
        <v>3300</v>
      </c>
      <c r="AI584" t="s">
        <v>3301</v>
      </c>
      <c r="AJ584" t="s">
        <v>3302</v>
      </c>
      <c r="AK584" t="s">
        <v>958</v>
      </c>
      <c r="AL584" t="s">
        <v>3303</v>
      </c>
      <c r="AM584" t="s">
        <v>2004</v>
      </c>
    </row>
    <row r="585" spans="1:27">
      <c r="A585" t="s">
        <v>3304</v>
      </c>
      <c r="B585" t="s">
        <v>80</v>
      </c>
      <c r="C585" s="2" t="s">
        <v>177</v>
      </c>
      <c r="D585" s="2">
        <v>400</v>
      </c>
      <c r="E585" t="s">
        <v>415</v>
      </c>
      <c r="H585" t="s">
        <v>97</v>
      </c>
      <c r="I585" t="s">
        <v>112</v>
      </c>
      <c r="J585" t="s">
        <v>106</v>
      </c>
      <c r="M585" t="s">
        <v>113</v>
      </c>
      <c r="P585" t="s">
        <v>84</v>
      </c>
      <c r="Q585" t="s">
        <v>124</v>
      </c>
      <c r="R585" t="s">
        <v>98</v>
      </c>
      <c r="T585" t="s">
        <v>116</v>
      </c>
      <c r="U585" t="s">
        <v>1525</v>
      </c>
      <c r="Y585" t="s">
        <v>649</v>
      </c>
      <c r="Z585" s="5"/>
      <c r="AA585" t="s">
        <v>227</v>
      </c>
    </row>
    <row r="586" spans="1:39">
      <c r="A586" t="s">
        <v>3305</v>
      </c>
      <c r="B586" t="s">
        <v>80</v>
      </c>
      <c r="C586" s="2" t="s">
        <v>158</v>
      </c>
      <c r="D586" s="2">
        <v>11</v>
      </c>
      <c r="H586" t="s">
        <v>3242</v>
      </c>
      <c r="I586" t="s">
        <v>112</v>
      </c>
      <c r="J586" t="s">
        <v>106</v>
      </c>
      <c r="P586" t="s">
        <v>84</v>
      </c>
      <c r="Q586" t="s">
        <v>99</v>
      </c>
      <c r="R586" t="s">
        <v>98</v>
      </c>
      <c r="T586" t="s">
        <v>175</v>
      </c>
      <c r="V586" t="s">
        <v>780</v>
      </c>
      <c r="W586" t="s">
        <v>726</v>
      </c>
      <c r="Y586" t="s">
        <v>2593</v>
      </c>
      <c r="Z586" s="5"/>
      <c r="AA586" t="s">
        <v>843</v>
      </c>
      <c r="AB586" t="s">
        <v>3306</v>
      </c>
      <c r="AC586">
        <v>2000</v>
      </c>
      <c r="AD586" t="s">
        <v>3307</v>
      </c>
      <c r="AE586">
        <v>400</v>
      </c>
      <c r="AF586" t="s">
        <v>3308</v>
      </c>
      <c r="AG586" t="s">
        <v>3309</v>
      </c>
      <c r="AH586" t="s">
        <v>3310</v>
      </c>
      <c r="AI586">
        <v>600</v>
      </c>
      <c r="AJ586" t="s">
        <v>3311</v>
      </c>
      <c r="AK586">
        <v>300</v>
      </c>
      <c r="AL586" t="s">
        <v>3312</v>
      </c>
      <c r="AM586">
        <v>0</v>
      </c>
    </row>
    <row r="587" spans="1:45">
      <c r="A587" t="s">
        <v>3313</v>
      </c>
      <c r="B587" t="s">
        <v>80</v>
      </c>
      <c r="C587" s="2" t="s">
        <v>501</v>
      </c>
      <c r="D587" s="2">
        <v>1</v>
      </c>
      <c r="H587" t="s">
        <v>267</v>
      </c>
      <c r="M587" t="s">
        <v>113</v>
      </c>
      <c r="P587" t="s">
        <v>84</v>
      </c>
      <c r="Q587" t="s">
        <v>99</v>
      </c>
      <c r="R587" t="s">
        <v>98</v>
      </c>
      <c r="T587" t="s">
        <v>100</v>
      </c>
      <c r="V587" t="s">
        <v>320</v>
      </c>
      <c r="W587" t="s">
        <v>299</v>
      </c>
      <c r="Y587" t="s">
        <v>1340</v>
      </c>
      <c r="Z587" s="5"/>
      <c r="AA587" t="s">
        <v>507</v>
      </c>
      <c r="AB587" t="s">
        <v>931</v>
      </c>
      <c r="AC587">
        <v>120</v>
      </c>
      <c r="AD587" t="s">
        <v>933</v>
      </c>
      <c r="AE587">
        <v>160</v>
      </c>
      <c r="AF587" t="s">
        <v>995</v>
      </c>
      <c r="AG587">
        <v>2000</v>
      </c>
      <c r="AH587" t="s">
        <v>3314</v>
      </c>
      <c r="AI587" t="s">
        <v>3315</v>
      </c>
      <c r="AJ587" t="s">
        <v>3316</v>
      </c>
      <c r="AK587" t="s">
        <v>3317</v>
      </c>
      <c r="AL587" t="s">
        <v>3318</v>
      </c>
      <c r="AM587" t="s">
        <v>136</v>
      </c>
      <c r="AN587" t="s">
        <v>1160</v>
      </c>
      <c r="AO587">
        <v>1.75</v>
      </c>
      <c r="AP587" t="s">
        <v>754</v>
      </c>
      <c r="AQ587">
        <v>2</v>
      </c>
      <c r="AR587" t="s">
        <v>2288</v>
      </c>
      <c r="AS587" t="s">
        <v>1162</v>
      </c>
    </row>
    <row r="588" spans="1:51">
      <c r="A588" t="s">
        <v>3319</v>
      </c>
      <c r="B588" t="s">
        <v>80</v>
      </c>
      <c r="C588" s="2" t="s">
        <v>819</v>
      </c>
      <c r="D588" s="2">
        <v>2</v>
      </c>
      <c r="H588" t="s">
        <v>553</v>
      </c>
      <c r="J588" t="s">
        <v>106</v>
      </c>
      <c r="K588" t="s">
        <v>107</v>
      </c>
      <c r="M588" t="s">
        <v>113</v>
      </c>
      <c r="P588" t="s">
        <v>84</v>
      </c>
      <c r="Q588" t="s">
        <v>124</v>
      </c>
      <c r="R588" t="s">
        <v>98</v>
      </c>
      <c r="T588" t="s">
        <v>3320</v>
      </c>
      <c r="U588" t="s">
        <v>101</v>
      </c>
      <c r="V588" t="s">
        <v>276</v>
      </c>
      <c r="W588" t="s">
        <v>270</v>
      </c>
      <c r="Y588" t="s">
        <v>1199</v>
      </c>
      <c r="Z588" s="5"/>
      <c r="AA588" t="s">
        <v>1026</v>
      </c>
      <c r="AB588" t="s">
        <v>3321</v>
      </c>
      <c r="AC588">
        <v>0</v>
      </c>
      <c r="AD588" t="s">
        <v>730</v>
      </c>
      <c r="AE588">
        <v>750</v>
      </c>
      <c r="AF588" t="s">
        <v>3288</v>
      </c>
      <c r="AG588">
        <v>5</v>
      </c>
      <c r="AH588" t="s">
        <v>1818</v>
      </c>
      <c r="AI588" t="s">
        <v>3322</v>
      </c>
      <c r="AJ588" t="s">
        <v>3323</v>
      </c>
      <c r="AK588">
        <v>3</v>
      </c>
      <c r="AL588" t="s">
        <v>1941</v>
      </c>
      <c r="AM588" t="s">
        <v>2720</v>
      </c>
      <c r="AN588" t="s">
        <v>2037</v>
      </c>
      <c r="AO588">
        <v>4</v>
      </c>
      <c r="AP588" t="s">
        <v>950</v>
      </c>
      <c r="AQ588">
        <v>0.5</v>
      </c>
      <c r="AR588" t="s">
        <v>3324</v>
      </c>
      <c r="AS588">
        <v>1000</v>
      </c>
      <c r="AT588" t="s">
        <v>3325</v>
      </c>
      <c r="AU588" t="s">
        <v>3326</v>
      </c>
      <c r="AV588" t="s">
        <v>3327</v>
      </c>
      <c r="AW588">
        <v>750</v>
      </c>
      <c r="AX588" t="s">
        <v>3328</v>
      </c>
      <c r="AY588">
        <v>130</v>
      </c>
    </row>
    <row r="589" spans="1:49">
      <c r="A589" t="s">
        <v>3329</v>
      </c>
      <c r="B589" t="s">
        <v>80</v>
      </c>
      <c r="C589" s="2" t="s">
        <v>325</v>
      </c>
      <c r="D589" s="2">
        <v>300</v>
      </c>
      <c r="H589" t="s">
        <v>159</v>
      </c>
      <c r="J589" t="s">
        <v>179</v>
      </c>
      <c r="K589" t="s">
        <v>107</v>
      </c>
      <c r="M589" t="s">
        <v>113</v>
      </c>
      <c r="N589" t="s">
        <v>98</v>
      </c>
      <c r="P589" t="s">
        <v>901</v>
      </c>
      <c r="Q589" t="s">
        <v>99</v>
      </c>
      <c r="R589" t="s">
        <v>98</v>
      </c>
      <c r="S589" t="s">
        <v>2124</v>
      </c>
      <c r="T589" t="s">
        <v>86</v>
      </c>
      <c r="U589" t="s">
        <v>101</v>
      </c>
      <c r="V589" t="s">
        <v>768</v>
      </c>
      <c r="W589" t="s">
        <v>3330</v>
      </c>
      <c r="Y589" t="s">
        <v>1040</v>
      </c>
      <c r="Z589" s="5"/>
      <c r="AA589" t="s">
        <v>301</v>
      </c>
      <c r="AB589" t="s">
        <v>1281</v>
      </c>
      <c r="AC589">
        <v>3</v>
      </c>
      <c r="AD589" t="s">
        <v>3331</v>
      </c>
      <c r="AE589" t="s">
        <v>2773</v>
      </c>
      <c r="AF589" t="s">
        <v>1042</v>
      </c>
      <c r="AG589" t="s">
        <v>3332</v>
      </c>
      <c r="AH589" t="s">
        <v>1441</v>
      </c>
      <c r="AI589" t="s">
        <v>3333</v>
      </c>
      <c r="AJ589" t="s">
        <v>3334</v>
      </c>
      <c r="AK589" t="s">
        <v>3335</v>
      </c>
      <c r="AL589" t="s">
        <v>3290</v>
      </c>
      <c r="AM589" t="s">
        <v>1563</v>
      </c>
      <c r="AN589" t="s">
        <v>1847</v>
      </c>
      <c r="AO589">
        <v>0.2</v>
      </c>
      <c r="AP589" t="s">
        <v>3336</v>
      </c>
      <c r="AQ589" t="s">
        <v>2129</v>
      </c>
      <c r="AR589" t="s">
        <v>3337</v>
      </c>
      <c r="AS589">
        <v>2.5</v>
      </c>
      <c r="AT589" t="s">
        <v>3338</v>
      </c>
      <c r="AU589" t="s">
        <v>261</v>
      </c>
      <c r="AV589" t="s">
        <v>3339</v>
      </c>
      <c r="AW589" t="s">
        <v>261</v>
      </c>
    </row>
    <row r="590" spans="1:39">
      <c r="A590" t="s">
        <v>3340</v>
      </c>
      <c r="B590" t="s">
        <v>80</v>
      </c>
      <c r="C590" s="2"/>
      <c r="D590" s="2"/>
      <c r="E590" t="s">
        <v>98</v>
      </c>
      <c r="H590" t="s">
        <v>1077</v>
      </c>
      <c r="J590" t="s">
        <v>106</v>
      </c>
      <c r="K590" t="s">
        <v>180</v>
      </c>
      <c r="P590" t="s">
        <v>84</v>
      </c>
      <c r="R590" t="s">
        <v>98</v>
      </c>
      <c r="T590" t="s">
        <v>3320</v>
      </c>
      <c r="U590" t="s">
        <v>101</v>
      </c>
      <c r="V590" t="s">
        <v>276</v>
      </c>
      <c r="W590" t="s">
        <v>726</v>
      </c>
      <c r="Y590" t="s">
        <v>1210</v>
      </c>
      <c r="Z590" s="5"/>
      <c r="AA590" t="s">
        <v>729</v>
      </c>
      <c r="AB590" t="s">
        <v>488</v>
      </c>
      <c r="AC590">
        <v>25</v>
      </c>
      <c r="AD590" t="s">
        <v>3341</v>
      </c>
      <c r="AE590">
        <v>50</v>
      </c>
      <c r="AF590" t="s">
        <v>3342</v>
      </c>
      <c r="AG590">
        <v>150</v>
      </c>
      <c r="AH590" t="s">
        <v>3343</v>
      </c>
      <c r="AI590">
        <v>250</v>
      </c>
      <c r="AJ590" t="s">
        <v>3344</v>
      </c>
      <c r="AK590">
        <v>300</v>
      </c>
      <c r="AL590" t="s">
        <v>3345</v>
      </c>
      <c r="AM590">
        <v>30</v>
      </c>
    </row>
    <row r="591" spans="1:27">
      <c r="A591" t="s">
        <v>3346</v>
      </c>
      <c r="B591" t="s">
        <v>80</v>
      </c>
      <c r="C591" s="2"/>
      <c r="D591" s="2"/>
      <c r="H591" t="s">
        <v>111</v>
      </c>
      <c r="I591" t="s">
        <v>112</v>
      </c>
      <c r="J591" t="s">
        <v>106</v>
      </c>
      <c r="K591" t="s">
        <v>180</v>
      </c>
      <c r="O591" t="s">
        <v>98</v>
      </c>
      <c r="P591" t="s">
        <v>123</v>
      </c>
      <c r="Q591" t="s">
        <v>124</v>
      </c>
      <c r="R591" t="s">
        <v>98</v>
      </c>
      <c r="T591" t="s">
        <v>3347</v>
      </c>
      <c r="U591" t="s">
        <v>101</v>
      </c>
      <c r="V591" t="s">
        <v>768</v>
      </c>
      <c r="W591" t="s">
        <v>989</v>
      </c>
      <c r="Y591" t="s">
        <v>2022</v>
      </c>
      <c r="Z591" s="5"/>
      <c r="AA591" t="s">
        <v>1456</v>
      </c>
    </row>
    <row r="592" spans="1:51">
      <c r="A592" t="s">
        <v>3348</v>
      </c>
      <c r="B592" t="s">
        <v>80</v>
      </c>
      <c r="C592" s="2" t="s">
        <v>371</v>
      </c>
      <c r="D592" s="2">
        <v>1</v>
      </c>
      <c r="H592" t="s">
        <v>274</v>
      </c>
      <c r="J592" t="s">
        <v>106</v>
      </c>
      <c r="K592" t="s">
        <v>107</v>
      </c>
      <c r="M592" t="s">
        <v>113</v>
      </c>
      <c r="N592" t="s">
        <v>98</v>
      </c>
      <c r="P592" t="s">
        <v>84</v>
      </c>
      <c r="Q592" t="s">
        <v>170</v>
      </c>
      <c r="R592" t="s">
        <v>98</v>
      </c>
      <c r="S592" t="s">
        <v>3349</v>
      </c>
      <c r="T592" t="s">
        <v>175</v>
      </c>
      <c r="V592" t="s">
        <v>269</v>
      </c>
      <c r="Y592" t="s">
        <v>3350</v>
      </c>
      <c r="Z592" s="5"/>
      <c r="AA592" t="s">
        <v>507</v>
      </c>
      <c r="AB592" t="s">
        <v>204</v>
      </c>
      <c r="AC592" t="s">
        <v>3351</v>
      </c>
      <c r="AD592" t="s">
        <v>3352</v>
      </c>
      <c r="AE592">
        <v>1400</v>
      </c>
      <c r="AF592" t="s">
        <v>3353</v>
      </c>
      <c r="AG592">
        <v>125</v>
      </c>
      <c r="AH592" t="s">
        <v>3354</v>
      </c>
      <c r="AI592">
        <v>300</v>
      </c>
      <c r="AJ592" t="s">
        <v>3355</v>
      </c>
      <c r="AK592" t="s">
        <v>3356</v>
      </c>
      <c r="AL592" t="s">
        <v>3357</v>
      </c>
      <c r="AM592">
        <v>1.7</v>
      </c>
      <c r="AN592" t="s">
        <v>771</v>
      </c>
      <c r="AO592" t="s">
        <v>2485</v>
      </c>
      <c r="AP592" t="s">
        <v>2015</v>
      </c>
      <c r="AQ592">
        <v>0.25</v>
      </c>
      <c r="AR592" t="s">
        <v>862</v>
      </c>
      <c r="AS592">
        <v>75</v>
      </c>
      <c r="AT592" t="s">
        <v>3358</v>
      </c>
      <c r="AU592" t="s">
        <v>3359</v>
      </c>
      <c r="AV592" t="s">
        <v>3360</v>
      </c>
      <c r="AW592" t="s">
        <v>1122</v>
      </c>
      <c r="AX592" t="s">
        <v>3361</v>
      </c>
      <c r="AY592" t="s">
        <v>2623</v>
      </c>
    </row>
    <row r="593" spans="1:27">
      <c r="A593" t="s">
        <v>3362</v>
      </c>
      <c r="B593" t="s">
        <v>80</v>
      </c>
      <c r="C593" s="2" t="s">
        <v>355</v>
      </c>
      <c r="D593" s="2">
        <v>2</v>
      </c>
      <c r="H593" t="s">
        <v>3134</v>
      </c>
      <c r="J593" t="s">
        <v>106</v>
      </c>
      <c r="K593" t="s">
        <v>107</v>
      </c>
      <c r="M593" t="s">
        <v>83</v>
      </c>
      <c r="R593" t="s">
        <v>98</v>
      </c>
      <c r="S593" t="s">
        <v>3363</v>
      </c>
      <c r="T593" t="s">
        <v>116</v>
      </c>
      <c r="V593" t="s">
        <v>108</v>
      </c>
      <c r="Z593" s="5"/>
      <c r="AA593" t="s">
        <v>1506</v>
      </c>
    </row>
    <row r="594" spans="1:26">
      <c r="A594" t="s">
        <v>3364</v>
      </c>
      <c r="B594" t="s">
        <v>80</v>
      </c>
      <c r="C594" s="2" t="s">
        <v>900</v>
      </c>
      <c r="D594" s="2">
        <v>300</v>
      </c>
      <c r="H594" t="s">
        <v>451</v>
      </c>
      <c r="O594" t="s">
        <v>98</v>
      </c>
      <c r="Z594" s="5"/>
    </row>
    <row r="595" spans="1:49">
      <c r="A595" t="s">
        <v>3365</v>
      </c>
      <c r="B595" t="s">
        <v>80</v>
      </c>
      <c r="C595" s="2" t="s">
        <v>295</v>
      </c>
      <c r="D595" s="2">
        <v>11</v>
      </c>
      <c r="H595" t="s">
        <v>230</v>
      </c>
      <c r="I595" t="s">
        <v>112</v>
      </c>
      <c r="J595" t="s">
        <v>106</v>
      </c>
      <c r="K595" t="s">
        <v>107</v>
      </c>
      <c r="M595" t="s">
        <v>113</v>
      </c>
      <c r="P595" t="s">
        <v>84</v>
      </c>
      <c r="S595" t="s">
        <v>3366</v>
      </c>
      <c r="T595" t="s">
        <v>86</v>
      </c>
      <c r="V595" t="s">
        <v>108</v>
      </c>
      <c r="W595" t="s">
        <v>1074</v>
      </c>
      <c r="Y595" t="s">
        <v>1506</v>
      </c>
      <c r="Z595" s="5"/>
      <c r="AA595" t="s">
        <v>1456</v>
      </c>
      <c r="AB595" t="s">
        <v>185</v>
      </c>
      <c r="AC595" t="s">
        <v>3367</v>
      </c>
      <c r="AD595" t="s">
        <v>201</v>
      </c>
      <c r="AE595">
        <v>550</v>
      </c>
      <c r="AF595" t="s">
        <v>1660</v>
      </c>
      <c r="AG595">
        <v>100</v>
      </c>
      <c r="AH595" t="s">
        <v>3368</v>
      </c>
      <c r="AI595" t="s">
        <v>3369</v>
      </c>
      <c r="AJ595" t="s">
        <v>2473</v>
      </c>
      <c r="AK595">
        <v>0.3</v>
      </c>
      <c r="AL595" t="s">
        <v>3370</v>
      </c>
      <c r="AM595">
        <v>160</v>
      </c>
      <c r="AN595" t="s">
        <v>3371</v>
      </c>
      <c r="AO595">
        <v>1</v>
      </c>
      <c r="AP595" t="s">
        <v>3372</v>
      </c>
      <c r="AQ595">
        <v>14</v>
      </c>
      <c r="AR595" t="s">
        <v>3373</v>
      </c>
      <c r="AS595">
        <v>0</v>
      </c>
      <c r="AT595" t="s">
        <v>3374</v>
      </c>
      <c r="AU595">
        <v>350</v>
      </c>
      <c r="AV595" t="s">
        <v>3375</v>
      </c>
      <c r="AW595">
        <v>450</v>
      </c>
    </row>
    <row r="596" spans="1:27">
      <c r="A596" t="s">
        <v>3376</v>
      </c>
      <c r="B596" t="s">
        <v>80</v>
      </c>
      <c r="C596" s="2" t="s">
        <v>628</v>
      </c>
      <c r="D596" s="2">
        <v>1</v>
      </c>
      <c r="H596" t="s">
        <v>3377</v>
      </c>
      <c r="J596" t="s">
        <v>106</v>
      </c>
      <c r="K596" t="s">
        <v>107</v>
      </c>
      <c r="M596" t="s">
        <v>113</v>
      </c>
      <c r="N596" t="s">
        <v>98</v>
      </c>
      <c r="P596" t="s">
        <v>84</v>
      </c>
      <c r="Q596" t="s">
        <v>99</v>
      </c>
      <c r="R596" t="s">
        <v>98</v>
      </c>
      <c r="S596" t="s">
        <v>3378</v>
      </c>
      <c r="T596" t="s">
        <v>86</v>
      </c>
      <c r="U596" t="s">
        <v>101</v>
      </c>
      <c r="V596" t="s">
        <v>276</v>
      </c>
      <c r="W596" t="s">
        <v>793</v>
      </c>
      <c r="Z596" s="5"/>
      <c r="AA596" t="s">
        <v>409</v>
      </c>
    </row>
    <row r="597" spans="1:27">
      <c r="A597" t="s">
        <v>3379</v>
      </c>
      <c r="B597" t="s">
        <v>80</v>
      </c>
      <c r="C597" s="2" t="s">
        <v>110</v>
      </c>
      <c r="D597" s="2">
        <v>2</v>
      </c>
      <c r="H597" t="s">
        <v>2662</v>
      </c>
      <c r="J597" t="s">
        <v>106</v>
      </c>
      <c r="K597" t="s">
        <v>107</v>
      </c>
      <c r="L597" t="s">
        <v>3159</v>
      </c>
      <c r="M597" t="s">
        <v>113</v>
      </c>
      <c r="P597" t="s">
        <v>84</v>
      </c>
      <c r="R597" t="s">
        <v>98</v>
      </c>
      <c r="S597" t="s">
        <v>3380</v>
      </c>
      <c r="T597" t="s">
        <v>100</v>
      </c>
      <c r="V597" t="s">
        <v>127</v>
      </c>
      <c r="Y597" t="s">
        <v>445</v>
      </c>
      <c r="Z597" s="5"/>
      <c r="AA597" t="s">
        <v>507</v>
      </c>
    </row>
    <row r="598" spans="1:47">
      <c r="A598" t="s">
        <v>3381</v>
      </c>
      <c r="B598" t="s">
        <v>80</v>
      </c>
      <c r="C598" s="2" t="s">
        <v>900</v>
      </c>
      <c r="D598" s="2">
        <v>300</v>
      </c>
      <c r="H598" t="s">
        <v>365</v>
      </c>
      <c r="M598" t="s">
        <v>113</v>
      </c>
      <c r="O598" t="s">
        <v>98</v>
      </c>
      <c r="P598" t="s">
        <v>84</v>
      </c>
      <c r="Q598" t="s">
        <v>99</v>
      </c>
      <c r="R598" t="s">
        <v>98</v>
      </c>
      <c r="S598" t="s">
        <v>3382</v>
      </c>
      <c r="T598" t="s">
        <v>116</v>
      </c>
      <c r="U598" t="s">
        <v>101</v>
      </c>
      <c r="V598" t="s">
        <v>276</v>
      </c>
      <c r="W598" t="s">
        <v>90</v>
      </c>
      <c r="Y598" t="s">
        <v>1130</v>
      </c>
      <c r="Z598" s="5"/>
      <c r="AA598" t="s">
        <v>3383</v>
      </c>
      <c r="AB598" t="s">
        <v>201</v>
      </c>
      <c r="AC598">
        <v>500</v>
      </c>
      <c r="AD598" t="s">
        <v>730</v>
      </c>
      <c r="AE598">
        <v>1200</v>
      </c>
      <c r="AF598" t="s">
        <v>204</v>
      </c>
      <c r="AG598" t="s">
        <v>1562</v>
      </c>
      <c r="AH598" t="s">
        <v>1281</v>
      </c>
      <c r="AI598">
        <v>10</v>
      </c>
      <c r="AJ598" t="s">
        <v>3384</v>
      </c>
      <c r="AK598" t="s">
        <v>896</v>
      </c>
      <c r="AL598" t="s">
        <v>3385</v>
      </c>
      <c r="AM598" t="s">
        <v>3386</v>
      </c>
      <c r="AN598" t="s">
        <v>3327</v>
      </c>
      <c r="AO598">
        <v>900</v>
      </c>
      <c r="AP598" t="s">
        <v>2175</v>
      </c>
      <c r="AQ598" t="s">
        <v>424</v>
      </c>
      <c r="AR598" t="s">
        <v>2216</v>
      </c>
      <c r="AS598" t="s">
        <v>561</v>
      </c>
      <c r="AT598" t="s">
        <v>3387</v>
      </c>
      <c r="AU598" t="s">
        <v>263</v>
      </c>
    </row>
    <row r="599" spans="1:27">
      <c r="A599" t="s">
        <v>3388</v>
      </c>
      <c r="B599" t="s">
        <v>80</v>
      </c>
      <c r="C599" s="2" t="s">
        <v>675</v>
      </c>
      <c r="D599" s="2">
        <v>11</v>
      </c>
      <c r="H599" t="s">
        <v>442</v>
      </c>
      <c r="I599" t="s">
        <v>112</v>
      </c>
      <c r="J599" t="s">
        <v>106</v>
      </c>
      <c r="K599" t="s">
        <v>107</v>
      </c>
      <c r="M599" t="s">
        <v>113</v>
      </c>
      <c r="P599" t="s">
        <v>123</v>
      </c>
      <c r="R599" t="s">
        <v>98</v>
      </c>
      <c r="S599" t="s">
        <v>3389</v>
      </c>
      <c r="T599" t="s">
        <v>92</v>
      </c>
      <c r="V599" t="s">
        <v>108</v>
      </c>
      <c r="Y599" t="s">
        <v>90</v>
      </c>
      <c r="Z599" s="5"/>
      <c r="AA599" t="s">
        <v>840</v>
      </c>
    </row>
    <row r="600" spans="1:51">
      <c r="A600" t="s">
        <v>3390</v>
      </c>
      <c r="B600" t="s">
        <v>80</v>
      </c>
      <c r="C600" s="2" t="s">
        <v>293</v>
      </c>
      <c r="D600" s="2">
        <v>1</v>
      </c>
      <c r="H600" t="s">
        <v>267</v>
      </c>
      <c r="J600" t="s">
        <v>106</v>
      </c>
      <c r="K600" t="s">
        <v>107</v>
      </c>
      <c r="M600" t="s">
        <v>113</v>
      </c>
      <c r="P600" t="s">
        <v>84</v>
      </c>
      <c r="Q600" t="s">
        <v>99</v>
      </c>
      <c r="R600" t="s">
        <v>98</v>
      </c>
      <c r="S600" t="s">
        <v>3391</v>
      </c>
      <c r="T600" t="s">
        <v>86</v>
      </c>
      <c r="V600" t="s">
        <v>164</v>
      </c>
      <c r="W600" t="s">
        <v>182</v>
      </c>
      <c r="Y600" t="s">
        <v>748</v>
      </c>
      <c r="Z600" s="5"/>
      <c r="AA600" t="s">
        <v>1389</v>
      </c>
      <c r="AB600" t="s">
        <v>204</v>
      </c>
      <c r="AC600" t="s">
        <v>2488</v>
      </c>
      <c r="AD600" t="s">
        <v>1294</v>
      </c>
      <c r="AE600">
        <v>3000</v>
      </c>
      <c r="AF600" t="s">
        <v>3392</v>
      </c>
      <c r="AG600">
        <v>225</v>
      </c>
      <c r="AH600" t="s">
        <v>3393</v>
      </c>
      <c r="AI600">
        <v>400</v>
      </c>
      <c r="AJ600" t="s">
        <v>2858</v>
      </c>
      <c r="AK600">
        <v>1</v>
      </c>
      <c r="AL600" t="s">
        <v>3318</v>
      </c>
      <c r="AM600">
        <v>100</v>
      </c>
      <c r="AN600" t="s">
        <v>3394</v>
      </c>
      <c r="AO600">
        <v>100</v>
      </c>
      <c r="AP600" t="s">
        <v>3395</v>
      </c>
      <c r="AQ600">
        <v>450</v>
      </c>
      <c r="AR600" t="s">
        <v>3396</v>
      </c>
      <c r="AS600">
        <v>50</v>
      </c>
      <c r="AT600" t="s">
        <v>3397</v>
      </c>
      <c r="AU600" t="s">
        <v>1758</v>
      </c>
      <c r="AV600" t="s">
        <v>3398</v>
      </c>
      <c r="AW600" t="s">
        <v>3399</v>
      </c>
      <c r="AX600" t="s">
        <v>3125</v>
      </c>
      <c r="AY600" t="s">
        <v>3400</v>
      </c>
    </row>
    <row r="601" spans="1:27">
      <c r="A601" t="s">
        <v>3401</v>
      </c>
      <c r="B601" t="s">
        <v>80</v>
      </c>
      <c r="C601" s="2" t="s">
        <v>477</v>
      </c>
      <c r="D601" s="2">
        <v>200</v>
      </c>
      <c r="H601" t="s">
        <v>131</v>
      </c>
      <c r="J601" t="s">
        <v>179</v>
      </c>
      <c r="K601" t="s">
        <v>161</v>
      </c>
      <c r="M601" t="s">
        <v>113</v>
      </c>
      <c r="N601" t="s">
        <v>98</v>
      </c>
      <c r="Q601" t="s">
        <v>170</v>
      </c>
      <c r="R601" t="s">
        <v>98</v>
      </c>
      <c r="S601" t="s">
        <v>3402</v>
      </c>
      <c r="T601" t="s">
        <v>92</v>
      </c>
      <c r="V601" t="s">
        <v>108</v>
      </c>
      <c r="W601" t="s">
        <v>993</v>
      </c>
      <c r="Z601" s="5"/>
      <c r="AA601" t="s">
        <v>840</v>
      </c>
    </row>
    <row r="602" spans="1:27">
      <c r="A602" t="s">
        <v>3403</v>
      </c>
      <c r="B602" t="s">
        <v>80</v>
      </c>
      <c r="C602" s="2" t="s">
        <v>430</v>
      </c>
      <c r="D602" s="2">
        <v>3</v>
      </c>
      <c r="H602" t="s">
        <v>365</v>
      </c>
      <c r="M602" t="s">
        <v>83</v>
      </c>
      <c r="R602" t="s">
        <v>98</v>
      </c>
      <c r="S602" t="s">
        <v>3404</v>
      </c>
      <c r="T602" t="s">
        <v>683</v>
      </c>
      <c r="V602" t="s">
        <v>276</v>
      </c>
      <c r="W602" t="s">
        <v>182</v>
      </c>
      <c r="X602" t="s">
        <v>1065</v>
      </c>
      <c r="Y602" t="s">
        <v>1772</v>
      </c>
      <c r="Z602" s="5"/>
      <c r="AA602" t="s">
        <v>3405</v>
      </c>
    </row>
    <row r="603" spans="1:29">
      <c r="A603" t="s">
        <v>3406</v>
      </c>
      <c r="B603" t="s">
        <v>80</v>
      </c>
      <c r="C603" s="2" t="s">
        <v>543</v>
      </c>
      <c r="D603" s="2">
        <v>13</v>
      </c>
      <c r="E603" t="s">
        <v>98</v>
      </c>
      <c r="H603" t="s">
        <v>3407</v>
      </c>
      <c r="J603" t="s">
        <v>454</v>
      </c>
      <c r="K603" t="s">
        <v>455</v>
      </c>
      <c r="O603" t="s">
        <v>98</v>
      </c>
      <c r="R603" t="s">
        <v>98</v>
      </c>
      <c r="S603" t="s">
        <v>3408</v>
      </c>
      <c r="T603" t="s">
        <v>86</v>
      </c>
      <c r="V603" t="s">
        <v>127</v>
      </c>
      <c r="W603" t="s">
        <v>843</v>
      </c>
      <c r="Y603" t="s">
        <v>393</v>
      </c>
      <c r="Z603" s="5"/>
      <c r="AA603" t="s">
        <v>469</v>
      </c>
      <c r="AB603" t="s">
        <v>3409</v>
      </c>
      <c r="AC603" t="s">
        <v>1756</v>
      </c>
    </row>
    <row r="604" spans="1:26">
      <c r="A604" t="s">
        <v>3410</v>
      </c>
      <c r="B604" t="s">
        <v>80</v>
      </c>
      <c r="C604" s="2"/>
      <c r="D604" s="2"/>
      <c r="E604" t="s">
        <v>98</v>
      </c>
      <c r="H604" t="s">
        <v>3411</v>
      </c>
      <c r="J604" t="s">
        <v>106</v>
      </c>
      <c r="K604" t="s">
        <v>107</v>
      </c>
      <c r="M604" t="s">
        <v>113</v>
      </c>
      <c r="O604" t="s">
        <v>98</v>
      </c>
      <c r="P604" t="s">
        <v>84</v>
      </c>
      <c r="Q604" t="s">
        <v>99</v>
      </c>
      <c r="R604" t="s">
        <v>98</v>
      </c>
      <c r="S604" t="s">
        <v>3412</v>
      </c>
      <c r="T604" t="s">
        <v>116</v>
      </c>
      <c r="V604" t="s">
        <v>127</v>
      </c>
      <c r="W604" t="s">
        <v>376</v>
      </c>
      <c r="Y604" t="s">
        <v>90</v>
      </c>
      <c r="Z604" s="5"/>
    </row>
    <row r="605" spans="1:27">
      <c r="A605" t="s">
        <v>3413</v>
      </c>
      <c r="B605" t="s">
        <v>80</v>
      </c>
      <c r="C605" s="2" t="s">
        <v>273</v>
      </c>
      <c r="D605" s="2">
        <v>11</v>
      </c>
      <c r="H605" t="s">
        <v>3411</v>
      </c>
      <c r="I605" t="s">
        <v>112</v>
      </c>
      <c r="J605" t="s">
        <v>106</v>
      </c>
      <c r="K605" t="s">
        <v>107</v>
      </c>
      <c r="M605" t="s">
        <v>113</v>
      </c>
      <c r="P605" t="s">
        <v>84</v>
      </c>
      <c r="Q605" t="s">
        <v>99</v>
      </c>
      <c r="S605" t="s">
        <v>3412</v>
      </c>
      <c r="T605" t="s">
        <v>116</v>
      </c>
      <c r="V605" t="s">
        <v>1280</v>
      </c>
      <c r="W605" t="s">
        <v>376</v>
      </c>
      <c r="X605" t="s">
        <v>2903</v>
      </c>
      <c r="Y605" t="s">
        <v>610</v>
      </c>
      <c r="Z605" s="5"/>
      <c r="AA605" t="s">
        <v>2023</v>
      </c>
    </row>
    <row r="606" spans="1:45">
      <c r="A606" t="s">
        <v>3414</v>
      </c>
      <c r="B606" t="s">
        <v>80</v>
      </c>
      <c r="C606" s="2"/>
      <c r="D606" s="2"/>
      <c r="H606" t="s">
        <v>3415</v>
      </c>
      <c r="J606" t="s">
        <v>106</v>
      </c>
      <c r="K606" t="s">
        <v>161</v>
      </c>
      <c r="M606" t="s">
        <v>83</v>
      </c>
      <c r="P606" t="s">
        <v>123</v>
      </c>
      <c r="T606" t="s">
        <v>86</v>
      </c>
      <c r="V606" t="s">
        <v>108</v>
      </c>
      <c r="W606" t="s">
        <v>474</v>
      </c>
      <c r="Y606" t="s">
        <v>748</v>
      </c>
      <c r="Z606" s="5"/>
      <c r="AA606" t="s">
        <v>3267</v>
      </c>
      <c r="AB606" t="s">
        <v>2688</v>
      </c>
      <c r="AC606" t="s">
        <v>805</v>
      </c>
      <c r="AD606" t="s">
        <v>3416</v>
      </c>
      <c r="AE606" t="s">
        <v>3417</v>
      </c>
      <c r="AF606" t="s">
        <v>3418</v>
      </c>
      <c r="AG606">
        <v>75</v>
      </c>
      <c r="AH606" t="s">
        <v>3419</v>
      </c>
      <c r="AI606" t="s">
        <v>1595</v>
      </c>
      <c r="AJ606" t="s">
        <v>3420</v>
      </c>
      <c r="AK606">
        <v>525</v>
      </c>
      <c r="AL606" t="s">
        <v>2858</v>
      </c>
      <c r="AM606">
        <v>0.35</v>
      </c>
      <c r="AN606" t="s">
        <v>1167</v>
      </c>
      <c r="AO606">
        <v>100</v>
      </c>
      <c r="AP606" t="s">
        <v>3421</v>
      </c>
      <c r="AQ606">
        <v>0.1</v>
      </c>
      <c r="AR606" t="s">
        <v>995</v>
      </c>
      <c r="AS606">
        <v>2200</v>
      </c>
    </row>
    <row r="607" spans="1:27">
      <c r="A607" t="s">
        <v>3422</v>
      </c>
      <c r="B607" t="s">
        <v>80</v>
      </c>
      <c r="C607" s="2"/>
      <c r="D607" s="2"/>
      <c r="H607" t="s">
        <v>230</v>
      </c>
      <c r="K607" t="s">
        <v>3423</v>
      </c>
      <c r="M607" t="s">
        <v>113</v>
      </c>
      <c r="Q607" t="s">
        <v>170</v>
      </c>
      <c r="T607" t="s">
        <v>92</v>
      </c>
      <c r="V607" t="s">
        <v>108</v>
      </c>
      <c r="W607" t="s">
        <v>867</v>
      </c>
      <c r="Y607" t="s">
        <v>321</v>
      </c>
      <c r="Z607" s="5"/>
      <c r="AA607" t="s">
        <v>200</v>
      </c>
    </row>
    <row r="608" spans="1:27">
      <c r="A608" t="s">
        <v>3424</v>
      </c>
      <c r="B608" t="s">
        <v>80</v>
      </c>
      <c r="C608" s="2" t="s">
        <v>782</v>
      </c>
      <c r="D608" s="2">
        <v>300</v>
      </c>
      <c r="H608" t="s">
        <v>97</v>
      </c>
      <c r="T608" t="s">
        <v>100</v>
      </c>
      <c r="V608" t="s">
        <v>276</v>
      </c>
      <c r="W608" t="s">
        <v>1107</v>
      </c>
      <c r="Y608" t="s">
        <v>276</v>
      </c>
      <c r="Z608" s="5"/>
      <c r="AA608" t="s">
        <v>1210</v>
      </c>
    </row>
    <row r="609" spans="1:27">
      <c r="A609" t="s">
        <v>3425</v>
      </c>
      <c r="B609" t="s">
        <v>80</v>
      </c>
      <c r="C609" s="2"/>
      <c r="D609" s="2"/>
      <c r="E609" t="s">
        <v>98</v>
      </c>
      <c r="H609" t="s">
        <v>3426</v>
      </c>
      <c r="Q609" t="s">
        <v>99</v>
      </c>
      <c r="V609" t="s">
        <v>90</v>
      </c>
      <c r="W609" t="s">
        <v>90</v>
      </c>
      <c r="Y609" t="s">
        <v>2863</v>
      </c>
      <c r="Z609" s="5"/>
      <c r="AA609" t="s">
        <v>1797</v>
      </c>
    </row>
    <row r="610" spans="1:47">
      <c r="A610" t="s">
        <v>3427</v>
      </c>
      <c r="B610" t="s">
        <v>80</v>
      </c>
      <c r="C610" s="2"/>
      <c r="D610" s="2"/>
      <c r="E610" t="s">
        <v>98</v>
      </c>
      <c r="H610" t="s">
        <v>3428</v>
      </c>
      <c r="J610" t="s">
        <v>160</v>
      </c>
      <c r="K610" t="s">
        <v>107</v>
      </c>
      <c r="M610" t="s">
        <v>113</v>
      </c>
      <c r="P610" t="s">
        <v>84</v>
      </c>
      <c r="Q610" t="s">
        <v>99</v>
      </c>
      <c r="R610" t="s">
        <v>98</v>
      </c>
      <c r="S610" t="s">
        <v>742</v>
      </c>
      <c r="T610" t="s">
        <v>92</v>
      </c>
      <c r="V610" t="s">
        <v>108</v>
      </c>
      <c r="W610" t="s">
        <v>270</v>
      </c>
      <c r="Y610" t="s">
        <v>1130</v>
      </c>
      <c r="Z610" s="5"/>
      <c r="AA610" t="s">
        <v>360</v>
      </c>
      <c r="AB610" t="s">
        <v>730</v>
      </c>
      <c r="AC610">
        <v>900</v>
      </c>
      <c r="AD610" t="s">
        <v>201</v>
      </c>
      <c r="AE610">
        <v>150</v>
      </c>
      <c r="AF610" t="s">
        <v>250</v>
      </c>
      <c r="AG610">
        <v>200</v>
      </c>
      <c r="AH610" t="s">
        <v>3429</v>
      </c>
      <c r="AI610">
        <v>7</v>
      </c>
      <c r="AJ610" t="s">
        <v>2729</v>
      </c>
      <c r="AK610">
        <v>20</v>
      </c>
      <c r="AL610" t="s">
        <v>2429</v>
      </c>
      <c r="AM610">
        <v>20</v>
      </c>
      <c r="AN610" t="s">
        <v>1698</v>
      </c>
      <c r="AO610">
        <v>0</v>
      </c>
      <c r="AP610" t="s">
        <v>3430</v>
      </c>
      <c r="AQ610">
        <v>400</v>
      </c>
      <c r="AR610" t="s">
        <v>3431</v>
      </c>
      <c r="AS610">
        <v>0.5</v>
      </c>
      <c r="AT610" t="s">
        <v>3432</v>
      </c>
      <c r="AU610">
        <v>1.2</v>
      </c>
    </row>
    <row r="611" spans="1:51">
      <c r="A611" t="s">
        <v>3433</v>
      </c>
      <c r="B611" t="s">
        <v>80</v>
      </c>
      <c r="C611" s="2" t="s">
        <v>293</v>
      </c>
      <c r="D611" s="2">
        <v>11</v>
      </c>
      <c r="H611" t="s">
        <v>296</v>
      </c>
      <c r="I611" t="s">
        <v>112</v>
      </c>
      <c r="M611" t="s">
        <v>113</v>
      </c>
      <c r="P611" t="s">
        <v>84</v>
      </c>
      <c r="Q611" t="s">
        <v>99</v>
      </c>
      <c r="R611" t="s">
        <v>98</v>
      </c>
      <c r="S611" t="s">
        <v>374</v>
      </c>
      <c r="T611" t="s">
        <v>3434</v>
      </c>
      <c r="V611" t="s">
        <v>276</v>
      </c>
      <c r="W611" t="s">
        <v>376</v>
      </c>
      <c r="Y611" t="s">
        <v>94</v>
      </c>
      <c r="Z611" s="5"/>
      <c r="AA611" t="s">
        <v>868</v>
      </c>
      <c r="AB611" t="s">
        <v>288</v>
      </c>
      <c r="AC611">
        <v>2200</v>
      </c>
      <c r="AD611" t="s">
        <v>287</v>
      </c>
      <c r="AE611">
        <v>125</v>
      </c>
      <c r="AF611" t="s">
        <v>380</v>
      </c>
      <c r="AG611">
        <v>3000</v>
      </c>
      <c r="AH611" t="s">
        <v>386</v>
      </c>
      <c r="AI611">
        <v>350</v>
      </c>
      <c r="AJ611" t="s">
        <v>3435</v>
      </c>
      <c r="AK611" t="s">
        <v>3436</v>
      </c>
      <c r="AL611" t="s">
        <v>2823</v>
      </c>
      <c r="AM611" t="s">
        <v>3437</v>
      </c>
      <c r="AN611" t="s">
        <v>3438</v>
      </c>
      <c r="AO611">
        <v>350</v>
      </c>
      <c r="AP611" t="s">
        <v>3439</v>
      </c>
      <c r="AQ611">
        <v>75</v>
      </c>
      <c r="AR611" t="s">
        <v>3440</v>
      </c>
      <c r="AS611">
        <v>0.4</v>
      </c>
      <c r="AT611" t="s">
        <v>3441</v>
      </c>
      <c r="AU611">
        <v>5</v>
      </c>
      <c r="AV611" t="s">
        <v>3442</v>
      </c>
      <c r="AW611">
        <v>5</v>
      </c>
      <c r="AX611" t="s">
        <v>3443</v>
      </c>
      <c r="AY611" t="s">
        <v>2404</v>
      </c>
    </row>
    <row r="612" spans="1:26">
      <c r="A612" t="s">
        <v>3444</v>
      </c>
      <c r="B612" t="s">
        <v>80</v>
      </c>
      <c r="C612" s="2"/>
      <c r="D612" s="2"/>
      <c r="E612" t="s">
        <v>415</v>
      </c>
      <c r="H612" t="s">
        <v>3445</v>
      </c>
      <c r="I612" t="s">
        <v>112</v>
      </c>
      <c r="T612" t="s">
        <v>2435</v>
      </c>
      <c r="V612" t="s">
        <v>276</v>
      </c>
      <c r="W612" t="s">
        <v>3446</v>
      </c>
      <c r="Z612" s="5"/>
    </row>
    <row r="613" spans="1:51">
      <c r="A613" t="s">
        <v>3447</v>
      </c>
      <c r="B613" t="s">
        <v>80</v>
      </c>
      <c r="C613" s="2" t="s">
        <v>791</v>
      </c>
      <c r="D613" s="2">
        <v>1</v>
      </c>
      <c r="H613" t="s">
        <v>3448</v>
      </c>
      <c r="J613" t="s">
        <v>106</v>
      </c>
      <c r="K613" t="s">
        <v>107</v>
      </c>
      <c r="M613" t="s">
        <v>83</v>
      </c>
      <c r="N613" t="s">
        <v>98</v>
      </c>
      <c r="P613" t="s">
        <v>123</v>
      </c>
      <c r="R613" t="s">
        <v>98</v>
      </c>
      <c r="T613" t="s">
        <v>86</v>
      </c>
      <c r="V613" t="s">
        <v>108</v>
      </c>
      <c r="Y613" t="s">
        <v>128</v>
      </c>
      <c r="Z613" s="5"/>
      <c r="AA613" t="s">
        <v>840</v>
      </c>
      <c r="AB613" t="s">
        <v>185</v>
      </c>
      <c r="AC613">
        <v>1.1</v>
      </c>
      <c r="AD613" t="s">
        <v>3449</v>
      </c>
      <c r="AE613">
        <v>300</v>
      </c>
      <c r="AF613" t="s">
        <v>3450</v>
      </c>
      <c r="AG613" t="s">
        <v>1158</v>
      </c>
      <c r="AH613" t="s">
        <v>3451</v>
      </c>
      <c r="AI613">
        <v>300</v>
      </c>
      <c r="AJ613" t="s">
        <v>3452</v>
      </c>
      <c r="AK613" t="s">
        <v>2605</v>
      </c>
      <c r="AN613" t="s">
        <v>2555</v>
      </c>
      <c r="AO613">
        <v>215</v>
      </c>
      <c r="AP613" t="s">
        <v>3453</v>
      </c>
      <c r="AQ613">
        <v>3</v>
      </c>
      <c r="AR613" t="s">
        <v>3454</v>
      </c>
      <c r="AS613" t="s">
        <v>2846</v>
      </c>
      <c r="AT613" t="s">
        <v>3455</v>
      </c>
      <c r="AU613">
        <v>0.12</v>
      </c>
      <c r="AV613" t="s">
        <v>3456</v>
      </c>
      <c r="AW613">
        <v>0.2</v>
      </c>
      <c r="AX613" t="s">
        <v>3457</v>
      </c>
      <c r="AY613">
        <v>-100</v>
      </c>
    </row>
    <row r="614" spans="1:51">
      <c r="A614" t="s">
        <v>3458</v>
      </c>
      <c r="B614" t="s">
        <v>80</v>
      </c>
      <c r="C614" s="2" t="s">
        <v>142</v>
      </c>
      <c r="D614" s="2">
        <v>200</v>
      </c>
      <c r="H614" t="s">
        <v>267</v>
      </c>
      <c r="M614" t="s">
        <v>113</v>
      </c>
      <c r="P614" t="s">
        <v>84</v>
      </c>
      <c r="Q614" t="s">
        <v>99</v>
      </c>
      <c r="R614" t="s">
        <v>98</v>
      </c>
      <c r="T614" t="s">
        <v>92</v>
      </c>
      <c r="V614" t="s">
        <v>108</v>
      </c>
      <c r="Y614" t="s">
        <v>665</v>
      </c>
      <c r="Z614" s="5"/>
      <c r="AA614" t="s">
        <v>504</v>
      </c>
      <c r="AB614" t="s">
        <v>3459</v>
      </c>
      <c r="AC614" t="s">
        <v>3460</v>
      </c>
      <c r="AD614" t="s">
        <v>3461</v>
      </c>
      <c r="AE614">
        <v>200</v>
      </c>
      <c r="AF614" t="s">
        <v>995</v>
      </c>
      <c r="AG614">
        <v>1500</v>
      </c>
      <c r="AH614" t="s">
        <v>3462</v>
      </c>
      <c r="AI614">
        <v>2.5</v>
      </c>
      <c r="AJ614" t="s">
        <v>3463</v>
      </c>
      <c r="AK614">
        <v>200</v>
      </c>
      <c r="AL614" t="s">
        <v>3151</v>
      </c>
      <c r="AM614" t="s">
        <v>3464</v>
      </c>
      <c r="AN614" t="s">
        <v>1949</v>
      </c>
      <c r="AO614" t="s">
        <v>1950</v>
      </c>
      <c r="AP614" t="s">
        <v>1853</v>
      </c>
      <c r="AQ614">
        <v>0.5</v>
      </c>
      <c r="AR614" t="s">
        <v>3465</v>
      </c>
      <c r="AS614">
        <v>2</v>
      </c>
      <c r="AT614" t="s">
        <v>3466</v>
      </c>
      <c r="AU614">
        <v>200</v>
      </c>
      <c r="AV614" t="s">
        <v>3467</v>
      </c>
      <c r="AW614">
        <v>100</v>
      </c>
      <c r="AX614" t="s">
        <v>3468</v>
      </c>
      <c r="AY614">
        <v>300</v>
      </c>
    </row>
    <row r="615" spans="1:41">
      <c r="A615" t="s">
        <v>3469</v>
      </c>
      <c r="B615" t="s">
        <v>80</v>
      </c>
      <c r="C615" s="2" t="s">
        <v>355</v>
      </c>
      <c r="D615" s="2">
        <v>3</v>
      </c>
      <c r="H615" t="s">
        <v>82</v>
      </c>
      <c r="J615" t="s">
        <v>179</v>
      </c>
      <c r="P615" t="s">
        <v>236</v>
      </c>
      <c r="T615" t="s">
        <v>683</v>
      </c>
      <c r="U615" t="s">
        <v>101</v>
      </c>
      <c r="V615" t="s">
        <v>243</v>
      </c>
      <c r="Z615" s="5"/>
      <c r="AB615" t="s">
        <v>3470</v>
      </c>
      <c r="AC615">
        <v>650</v>
      </c>
      <c r="AD615" t="s">
        <v>3471</v>
      </c>
      <c r="AE615" t="s">
        <v>1988</v>
      </c>
      <c r="AF615" t="s">
        <v>1393</v>
      </c>
      <c r="AG615" t="s">
        <v>920</v>
      </c>
      <c r="AH615" t="s">
        <v>3472</v>
      </c>
      <c r="AI615" t="s">
        <v>3473</v>
      </c>
      <c r="AJ615" t="s">
        <v>3474</v>
      </c>
      <c r="AK615">
        <v>0</v>
      </c>
      <c r="AL615" t="s">
        <v>3475</v>
      </c>
      <c r="AM615">
        <v>50</v>
      </c>
      <c r="AN615" t="s">
        <v>3476</v>
      </c>
      <c r="AO615">
        <v>50</v>
      </c>
    </row>
    <row r="616" spans="1:27">
      <c r="A616" t="s">
        <v>3477</v>
      </c>
      <c r="B616" t="s">
        <v>80</v>
      </c>
      <c r="C616" s="2"/>
      <c r="D616" s="2"/>
      <c r="H616" t="s">
        <v>3478</v>
      </c>
      <c r="P616" t="s">
        <v>84</v>
      </c>
      <c r="Q616" t="s">
        <v>124</v>
      </c>
      <c r="T616" t="s">
        <v>242</v>
      </c>
      <c r="V616" t="s">
        <v>276</v>
      </c>
      <c r="W616" t="s">
        <v>1017</v>
      </c>
      <c r="Y616" t="s">
        <v>269</v>
      </c>
      <c r="Z616" s="5"/>
      <c r="AA616" t="s">
        <v>90</v>
      </c>
    </row>
    <row r="617" spans="1:27">
      <c r="A617" t="s">
        <v>3479</v>
      </c>
      <c r="B617" t="s">
        <v>80</v>
      </c>
      <c r="C617" s="2" t="s">
        <v>88</v>
      </c>
      <c r="D617" s="2">
        <v>11</v>
      </c>
      <c r="H617" t="s">
        <v>777</v>
      </c>
      <c r="I617" t="s">
        <v>112</v>
      </c>
      <c r="J617" t="s">
        <v>179</v>
      </c>
      <c r="K617" t="s">
        <v>180</v>
      </c>
      <c r="M617" t="s">
        <v>113</v>
      </c>
      <c r="O617" t="s">
        <v>98</v>
      </c>
      <c r="P617" t="s">
        <v>901</v>
      </c>
      <c r="R617" t="s">
        <v>98</v>
      </c>
      <c r="T617" t="s">
        <v>116</v>
      </c>
      <c r="V617" t="s">
        <v>503</v>
      </c>
      <c r="W617" t="s">
        <v>90</v>
      </c>
      <c r="Y617" t="s">
        <v>3480</v>
      </c>
      <c r="Z617" s="5" t="s">
        <v>3225</v>
      </c>
      <c r="AA617" t="s">
        <v>1456</v>
      </c>
    </row>
    <row r="618" spans="1:27">
      <c r="A618" t="s">
        <v>3481</v>
      </c>
      <c r="B618" t="s">
        <v>80</v>
      </c>
      <c r="C618" s="2"/>
      <c r="D618" s="2"/>
      <c r="H618" t="s">
        <v>131</v>
      </c>
      <c r="J618" t="s">
        <v>160</v>
      </c>
      <c r="K618" t="s">
        <v>107</v>
      </c>
      <c r="M618" t="s">
        <v>113</v>
      </c>
      <c r="P618" t="s">
        <v>84</v>
      </c>
      <c r="Q618" t="s">
        <v>99</v>
      </c>
      <c r="R618" t="s">
        <v>98</v>
      </c>
      <c r="S618" t="s">
        <v>3482</v>
      </c>
      <c r="T618" t="s">
        <v>175</v>
      </c>
      <c r="V618" t="s">
        <v>108</v>
      </c>
      <c r="W618" t="s">
        <v>144</v>
      </c>
      <c r="Y618" t="s">
        <v>748</v>
      </c>
      <c r="Z618" s="5"/>
      <c r="AA618" t="s">
        <v>1506</v>
      </c>
    </row>
    <row r="619" spans="1:27">
      <c r="A619" t="s">
        <v>3483</v>
      </c>
      <c r="B619" t="s">
        <v>80</v>
      </c>
      <c r="C619" s="2" t="s">
        <v>477</v>
      </c>
      <c r="D619" s="2">
        <v>2</v>
      </c>
      <c r="H619" t="s">
        <v>3484</v>
      </c>
      <c r="J619" t="s">
        <v>179</v>
      </c>
      <c r="K619" t="s">
        <v>161</v>
      </c>
      <c r="M619" t="s">
        <v>113</v>
      </c>
      <c r="N619" t="s">
        <v>98</v>
      </c>
      <c r="P619" t="s">
        <v>84</v>
      </c>
      <c r="Q619" t="s">
        <v>170</v>
      </c>
      <c r="R619" t="s">
        <v>98</v>
      </c>
      <c r="S619" t="s">
        <v>3485</v>
      </c>
      <c r="T619" t="s">
        <v>92</v>
      </c>
      <c r="V619" t="s">
        <v>473</v>
      </c>
      <c r="W619" t="s">
        <v>182</v>
      </c>
      <c r="Z619" s="5"/>
      <c r="AA619" t="s">
        <v>616</v>
      </c>
    </row>
    <row r="620" spans="1:37">
      <c r="A620" t="s">
        <v>3486</v>
      </c>
      <c r="B620" t="s">
        <v>80</v>
      </c>
      <c r="C620" s="2" t="s">
        <v>153</v>
      </c>
      <c r="D620" s="2">
        <v>3</v>
      </c>
      <c r="H620" t="s">
        <v>131</v>
      </c>
      <c r="J620" t="s">
        <v>179</v>
      </c>
      <c r="K620" t="s">
        <v>180</v>
      </c>
      <c r="P620" t="s">
        <v>236</v>
      </c>
      <c r="Q620" t="s">
        <v>99</v>
      </c>
      <c r="R620" t="s">
        <v>98</v>
      </c>
      <c r="S620" t="s">
        <v>3487</v>
      </c>
      <c r="T620" t="s">
        <v>100</v>
      </c>
      <c r="U620" t="s">
        <v>101</v>
      </c>
      <c r="V620" t="s">
        <v>276</v>
      </c>
      <c r="W620" t="s">
        <v>993</v>
      </c>
      <c r="Y620" t="s">
        <v>3488</v>
      </c>
      <c r="Z620" s="5"/>
      <c r="AA620" t="s">
        <v>1168</v>
      </c>
      <c r="AB620" t="s">
        <v>1281</v>
      </c>
      <c r="AC620">
        <v>7</v>
      </c>
      <c r="AD620" t="s">
        <v>3489</v>
      </c>
      <c r="AE620" t="s">
        <v>3022</v>
      </c>
      <c r="AF620" t="s">
        <v>1393</v>
      </c>
      <c r="AG620" t="s">
        <v>3490</v>
      </c>
      <c r="AH620" t="s">
        <v>1477</v>
      </c>
      <c r="AI620">
        <v>0</v>
      </c>
      <c r="AJ620" t="s">
        <v>3491</v>
      </c>
      <c r="AK620">
        <v>700</v>
      </c>
    </row>
    <row r="621" spans="1:27">
      <c r="A621" t="s">
        <v>3492</v>
      </c>
      <c r="B621" t="s">
        <v>80</v>
      </c>
      <c r="C621" s="2" t="s">
        <v>273</v>
      </c>
      <c r="D621" s="2">
        <v>11</v>
      </c>
      <c r="H621" t="s">
        <v>318</v>
      </c>
      <c r="I621" t="s">
        <v>112</v>
      </c>
      <c r="M621" t="s">
        <v>113</v>
      </c>
      <c r="O621" t="s">
        <v>98</v>
      </c>
      <c r="Q621" t="s">
        <v>124</v>
      </c>
      <c r="R621" t="s">
        <v>114</v>
      </c>
      <c r="S621" t="s">
        <v>3493</v>
      </c>
      <c r="T621" t="s">
        <v>116</v>
      </c>
      <c r="V621" t="s">
        <v>108</v>
      </c>
      <c r="Y621" t="s">
        <v>3494</v>
      </c>
      <c r="Z621" s="5"/>
      <c r="AA621" t="s">
        <v>146</v>
      </c>
    </row>
    <row r="622" spans="1:27">
      <c r="A622" t="s">
        <v>3495</v>
      </c>
      <c r="B622" t="s">
        <v>80</v>
      </c>
      <c r="C622" s="2" t="s">
        <v>477</v>
      </c>
      <c r="D622" s="2">
        <v>1</v>
      </c>
      <c r="H622" t="s">
        <v>442</v>
      </c>
      <c r="J622" t="s">
        <v>106</v>
      </c>
      <c r="K622" t="s">
        <v>3496</v>
      </c>
      <c r="M622" t="s">
        <v>83</v>
      </c>
      <c r="P622" t="s">
        <v>84</v>
      </c>
      <c r="Q622" t="s">
        <v>99</v>
      </c>
      <c r="R622" t="s">
        <v>98</v>
      </c>
      <c r="T622" t="s">
        <v>92</v>
      </c>
      <c r="U622" t="s">
        <v>101</v>
      </c>
      <c r="V622" t="s">
        <v>768</v>
      </c>
      <c r="Y622" t="s">
        <v>2587</v>
      </c>
      <c r="Z622" s="5"/>
      <c r="AA622" t="s">
        <v>469</v>
      </c>
    </row>
    <row r="623" spans="1:27">
      <c r="A623" t="s">
        <v>3497</v>
      </c>
      <c r="B623" t="s">
        <v>80</v>
      </c>
      <c r="C623" s="2"/>
      <c r="D623" s="2"/>
      <c r="H623" t="s">
        <v>344</v>
      </c>
      <c r="M623" t="s">
        <v>113</v>
      </c>
      <c r="P623" t="s">
        <v>84</v>
      </c>
      <c r="Q623" t="s">
        <v>124</v>
      </c>
      <c r="T623" t="s">
        <v>116</v>
      </c>
      <c r="U623" t="s">
        <v>1525</v>
      </c>
      <c r="Z623" s="5"/>
      <c r="AA623" t="s">
        <v>2389</v>
      </c>
    </row>
    <row r="624" spans="1:26">
      <c r="A624" t="s">
        <v>3498</v>
      </c>
      <c r="B624" t="s">
        <v>80</v>
      </c>
      <c r="C624" s="2" t="s">
        <v>121</v>
      </c>
      <c r="D624" s="2">
        <v>3</v>
      </c>
      <c r="H624" t="s">
        <v>536</v>
      </c>
      <c r="O624" t="s">
        <v>98</v>
      </c>
      <c r="Q624" t="s">
        <v>124</v>
      </c>
      <c r="Y624" t="s">
        <v>90</v>
      </c>
      <c r="Z624" s="5"/>
    </row>
    <row r="625" spans="1:27">
      <c r="A625" t="s">
        <v>3499</v>
      </c>
      <c r="B625" t="s">
        <v>80</v>
      </c>
      <c r="C625" s="2"/>
      <c r="D625" s="2"/>
      <c r="E625" t="s">
        <v>98</v>
      </c>
      <c r="H625" t="s">
        <v>1471</v>
      </c>
      <c r="I625" t="s">
        <v>231</v>
      </c>
      <c r="J625" t="s">
        <v>160</v>
      </c>
      <c r="K625" t="s">
        <v>107</v>
      </c>
      <c r="M625" t="s">
        <v>83</v>
      </c>
      <c r="P625" t="s">
        <v>84</v>
      </c>
      <c r="R625" t="s">
        <v>98</v>
      </c>
      <c r="T625" t="s">
        <v>86</v>
      </c>
      <c r="U625" t="s">
        <v>101</v>
      </c>
      <c r="V625" t="s">
        <v>1280</v>
      </c>
      <c r="W625" t="s">
        <v>1155</v>
      </c>
      <c r="Y625" t="s">
        <v>184</v>
      </c>
      <c r="Z625" s="5"/>
      <c r="AA625" t="s">
        <v>590</v>
      </c>
    </row>
    <row r="626" spans="1:26">
      <c r="A626" t="s">
        <v>3500</v>
      </c>
      <c r="B626" t="s">
        <v>80</v>
      </c>
      <c r="C626" s="2"/>
      <c r="D626" s="2"/>
      <c r="H626" t="s">
        <v>3501</v>
      </c>
      <c r="T626" t="s">
        <v>2435</v>
      </c>
      <c r="V626" t="s">
        <v>276</v>
      </c>
      <c r="W626" t="s">
        <v>3446</v>
      </c>
      <c r="Y626" t="s">
        <v>127</v>
      </c>
      <c r="Z626" s="5"/>
    </row>
    <row r="627" spans="1:27">
      <c r="A627" t="s">
        <v>3502</v>
      </c>
      <c r="B627" t="s">
        <v>80</v>
      </c>
      <c r="C627" s="2" t="s">
        <v>325</v>
      </c>
      <c r="D627" s="2">
        <v>11</v>
      </c>
      <c r="H627" t="s">
        <v>3503</v>
      </c>
      <c r="I627" t="s">
        <v>112</v>
      </c>
      <c r="J627" t="s">
        <v>106</v>
      </c>
      <c r="K627" t="s">
        <v>107</v>
      </c>
      <c r="M627" t="s">
        <v>113</v>
      </c>
      <c r="T627" t="s">
        <v>175</v>
      </c>
      <c r="V627" t="s">
        <v>269</v>
      </c>
      <c r="W627" t="s">
        <v>729</v>
      </c>
      <c r="Y627" t="s">
        <v>3504</v>
      </c>
      <c r="Z627" s="5"/>
      <c r="AA627" t="s">
        <v>840</v>
      </c>
    </row>
  </sheetData>
  <pageMargins left="0.75" right="0.75" top="1" bottom="1" header="0.5" footer="0.5"/>
  <headerFooter/>
  <ignoredErrors>
    <ignoredError sqref="A1:A2 B1:B2 E1:M2 A543 A441:A442 A415:A417 B622:B627 E622:N627 B618:B621 E618:N619 E620:N620 AL620:AY620 E621:N621 B613:B617 E613:N613 AL613:AM613 E614:N614 E615:N615 AP615:AY615 E616:N617 B606:B612 E606:N606 AT606:AY606 E607:N609 E610:N610 AV610:AY610 E611:N611 E612:N612 B600:B605 E600:N600 E601:N602 E603:N603 AD603:AY603 E604:N605 B596:B599 E596:N597 E598:N598 AV598:AY598 E599:N599 B592:B595 E592:N592 E593:N594 E595:N595 AX595:AY595 B587:B591 E587:N587 AT587:AY587 E588:N588 E589:N589 AX589:AY589 E590:N590 AN590:AY590 E591:N591 B582:B586 E582:N582 AT582:AY582 E583:N583 AL583:AY583 E584:N584 AN584:AY584 E585:N585 E586:N586 AN586:AY586 B575:B581 E575:N575 AR575:AY575 E576:N577 E578:N578 E579:N579 E580:N580 E581:N581 B567:B574 E567:N567 E568:N568 E569:N569 AJ569:AY569 E570:N570 AN570:AY570 E571:N571 E572:N572 E573:N574 B562:B566 E562:N566 B558:B561 E558:N561 B554:B557 E554:N554 E555:N555 AP555:AY555 E556:N556 AL556:AY556 E557:N557 AN557:AY557 B548:B553 E548:N548 E549:N549 AR549:AY549 E550:N550 AN550:AY550 E551:N551 AD551:AY551 E552:N552 AF552:AY552 E553:N553 B544:B547 E544:N544 E545:N545 AF545:AY545 E546:N546 AL546:AY546 E547:N547 AH547:AY547 B536:B543 E536:N536 AT536:AY536 E537:N537 AT537:AY537 E538:N538 AX538:AY538 E539:N539 E540:N540 AL540:AM540 AP540:AY540 E541:N541 AT541:AY541 E542:N543 B530:B535 E530:N531 E532:N532 AR532:AY532 E533:N533 E534:N534 AL534:AY534 E535:N535 B524:B529 E524:N524 AT524:AY524 E525:N525 AV525:AY525 E526:N526 AP526:AY526 E527:N529 B519:B523 E519:N519 AN519:AY519 E520:N520 AL520:AY520 E521:N521 E522:N522 AR522:AY522 E523:N523 B515:B518 E515:N515 E516:N516 AH516:AY516 E517:N518 B510:B514 E510:N510 AP510:AY510 E511:N512 E513:N513 E514:N514 B506:B509 E506:N509 B502:B505 E502:N502 AN502:AY502 E503:N503 AV503:AY503 E504:N504 AH504:AY504 E505:N505 AL505:AY505 B495:B501 E495:N495 E496:N496 AX496:AY496 E497:N497 AL497:AY497 E498:N498 E499:N499 AJ499:AY499 E500:N500 AL500:AY500 E501:N501 B490:B494 E490:N490 E491:N491 AN491:AY491 E492:N492 E493:N493 AH493:AY493 E494:N494 AJ494:AY494 B482:B489 E482:N482 AN482:AY482 E483:N483 AL483:AY483 E484:N484 AJ484:AY484 E485:N485 AX485:AY485 E486:N486 AP486:AY486 E487:N487 E488:N489 B477:B481 E477:N477 E478:N478 AR478:AY478 E479:N479 AV479:AY479 E480:N480 AT480:AY480 E481:N481 B473:B476 E473:N476 B467:B472 E467:N467 AL467:AM467 AR467:AY467 E468:N469 E470:N470 AF470:AY470 E471:N471 AH471:AY471 E472:N472 B462:B466 E462:N466 B457:B461 E457:N457 AP457:AY457 E458:N458 E459:N459 AH459:AY459 E460:N460 AF460:AY460 E461:N461 B450:B456 E450:N450 AJ450:AY450 E451:N451 AT451:AY451 E452:N452 AT452:AY452 E453:N453 AN453:AY453 E454:N454 AJ454:AY454 E455:N455 AL455:AY455 E456:N456 AN456:AY456 B443:B449 E443:N443 E444:N444 E445:N447 E448:N448 AF448:AY448 E449:N449 B433:B442 E433:N433 E434:N434 AH434:AY434 E435:N435 AJ435:AY435 E436:N436 AH436:AI436 AR436:AY436 E437:N437 AR437:AY437 E438:N438 AJ438:AY438 E439:N441 E442:N442 AD442:AY442 B428:B432 E428:N428 AP428:AY428 E429:N432 B422:B427 E422:N422 AL422:AY422 E423:N424 E425:N425 AP425:AY425 E426:N427 B418:B421 E418:N418 AV418:AY418 E419:N419 E420:N420 AJ420:AY420 E421:N421 AJ421:AY421 B407:B417 E407:N407 AR407:AY407 E408:N408 AN408:AY408 E409:N409 AF409:AY409 E410:N411 E412:N412 AH412:AI412 AL412:AY412 E413:N413 AD413:AY413 E414:N416 E417:N417 AD417:AY417 B403:B406 E403:N403 AP403:AY403 E404:N404 AJ404:AY404 E405:N405 AN405:AY405 E406:N406 AP406:AY406 B397:B402 E397:N397 AH397:AY397 E398:N398 AM398:AY398 E399:N399 AN399:AY399 E400:N400 AJ400:AY400 E401:N401 AN401:AY401 E402:N402 AH402:AY402 B391:B396 E391:N391 AR391:AY391 E392:N392 AH392:AI392 AP392:AY392 E393:N393 E394:N394 AH394:AY394 E395:N396 B386:B390 E386:N386 AJ386:AY386 E387:N388 E389:N389 AF389:AY389 E390:N390 B382:B385 E382:N382 AR382:AY382 E383:N383 AJ383:AY383 E384:N384 E385:N385 AT385:AY385 B378:B381 E378:N378 AP378:AY378 E379:N379 E380:N380 AR380:AY380 E381:N381 AH381:AI381 AN381:AY381 B373:B377 E373:N373 AT373:AY373 E374:N374 AR374:AY374 E375:N375 AN375:AY375 E376:N376 E377:N377 AN377:AY377 B369:B372 E369:N369 AL369:AY369 E370:N370 AL370:AY370 E371:N371 E372:N372 AJ372:AY372 B364:B368 E364:N368 B360:B363 E360:N361 E362:N362 AN362:AY362 E363:N363 AJ363:AY363 B356:B359 E356:N357 E358:N358 AN358:AY358 E359:N359 B340:B355 E340:N355 B334:B339 E334:N339 B330:B333 E330:N330 E331:N331 E332:N332 E333:N333 AV333:AY333 B326:B329 E326:N326 AR326:AY326 E327:N327 E328:N328 AR328:AY328 E329:N329 B322:B325 E322:N322 E323:N323 AF323:AY323 E324:N325 B317:B321 E317:N321 B311:B316 E311:N311 E312:N312 AL312:AY312 E313:N313 AP313:AY313 E314:N316 B305:B310 E305:N305 AL305:AO305 E306:N306 AF306:AY306 E307:N307 AL307:AY307 E308:N308 E309:N309 AN309:AY309 E310:N310 AN310:AY310 B301:B304 E301:N301 AJ301:AY301 E302:N302 E303:N303 AJ303:AY303 E304:N304 B297:B300 E297:N300 B292:B296 E292:N293 E294:N294 AH294:AY294 E295:N295 AP295:AY295 E296:N296 AR296:AY296 B288:B291 E288:N288 AV288:AY288 E289:N289 E290:N290 AL290:AY290 E291:N291 AD291:AY291 B284:B287 E284:N284 AP284:AY284 E285:N285 AF285:AY285 E286:N286 E287:N287 AR287:AY287 B280:B283 E280:N283 B276:B279 E276:N279 B272:B275 E272:N272 E273:N273 AH273:AY273 E274:N274 AJ274:AY274 E275:N275 AT275:AY275 B267:B271 E267:N269 E270:N270 AL270:AY270 E271:N271 AF271:AY271 B262:B266 E262:N262 AF262:AY262 E263:N263 AJ263:AY263 E264:N266 B257:B261 E257:N257 E258:N258 AD258:AY258 E259:N259 AJ259:AY259 E260:N260 AL260:AM260 AP260:AY260 E261:N261 AH261:AY261 B252:B256 E252:N252 AJ252:AY252 E253:N255 E256:N256 AV256:AY256 B246:B251 E246:N246 E247:N247 AF247:AY247 E248:N251 B242:B245 E242:N242 AF242:AY242 E243:N243 E244:N244 AT244:AY244 E245:N245 AR245:AY245 B237:B241 E237:N237 AN237:AY237 E238:N238 AH238:AY238 E239:N239 AR239:AY239 E240:N240 AJ240:AY240 E241:N241 AH241:AY241 B231:B236 E231:N234 E235:N235 AJ235:AY235 E236:N236 AL236:AY236 B227:B230 E227:N227 E228:N228 AH228:AY228 E229:N229 AL229:AY229 E230:N230 B222:B226 E222:N222 E223:N223 AH223:AY223 E224:N224 AF224:AY224 E225:N225 E226:N226 B218:B221 E218:N221 B214:B217 E214:N214 E215:N215 AN215:AY215 E216:N217 B208:B213 E208:N208 E209:N209 AF209:AY209 E210:N210 E211:N211 AV211:AY211 E212:N212 AR212:AY212 E213:N213 AX213:AY213 B204:B207 E204:N204 AJ204:AY204 E205:N205 E206:N206 AN206:AY206 E207:N207 B199:B203 E199:N200 E201:N201 AL201:AY201 E202:N202 AP202:AY202 E203:N203 AF203:AY203 B195:B198 E195:N195 AJ195:AY195 E196:N196 AH196:AY196 E197:N198 B191:B194 E191:N191 AL191:AY191 E192:N192 E193:N193 AD193:AY193 E194:N194 AL194:AM194 AX194:AY194 B186:B190 E186:N186 AJ186:AY186 E187:N188 E189:N189 AF189:AY189 E190:N190 AJ190:AY190 B182:B185 E182:N183 E184:N184 AL184:AY184 E185:N185 B178:B181 E178:N181 B172:B177 E172:N177 B168:B171 E168:N168 AJ168:AY168 E169:N171 B163:B167 E163:N163 AH163:AY163 E164:N165 E166:N166 AH166:AY166 E167:N167 B158:B162 E158:N158 AP158:AY158 E159:N159 E160:N160 AJ160:AY160 E161:N162 B153:B157 E153:N153 AR153:AY153 E154:N154 AN154:AY154 E155:N155 AT155:AY155 E156:N157 B149:B152 E149:N149 E150:N150 AN150:AY150 E151:N151 AH151:AY151 E152:N152 B144:B148 E144:N148 B139:B143 E139:N139 E140:N140 AL140:AY140 E141:N141 AD141:AE141 AL141:AY141 E142:N142 AF142:AY142 E143:N143 AL143:AY143 B135:B138 E135:N135 AR135:AY135 E136:N136 AH136:AY136 E137:N138 B131:B134 E131:N132 E133:N133 AH133:AY133 E134:N134 B127:B130 E127:N127 AL127:AY127 E128:N128 AF128:AY128 E129:N129 AN129:AY129 E130:N130 AP130:AY130 B123:B126 E123:N126 B118:B122 E118:N122 B114:B117 E114:N114 E115:N115 AJ115:AY115 E116:N117 B107:B113 E107:N109 E110:N110 AJ110:AY110 E111:N111 AL111:AY111 E112:N113 B101:B106 E101:N101 AJ101:AY101 E102:N102 AL102:AY102 E103:N103 E104:N104 AN104:AY104 E105:N105 E106:N106 AJ106:AY106 B97:B100 E97:N97 AN97:AY97 E98:N100 B93:B96 E93:N93 E94:N94 AL94:AY94 E95:N95 AL95:AY95 E96:N96 B87:B92 E87:N88 E89:N89 AT89:AY89 E90:N90 AN90:AY90 E91:N92 B83:B86 E83:N83 AL83:AY83 E84:N84 AJ84:AY84 E85:N85 AH85:AI85 AP85:AY85 E86:N86 AD86:AY86 B79:B82 E79:N79 AJ79:AY79 E80:N80 E81:N81 AV81:AY81 E82:N82 AT82:AY82 B75:B78 E75:N75 E76:N76 AJ76:AY76 E77:N77 AL77:AY77 E78:N78 B71:B74 E71:N72 E73:N73 AP73:AY73 E74:N74 AL74:AY74 B66:B70 E66:N66 E67:N67 AN67:AY67 E68:N70 B61:B65 E61:N65 B57:B60 E57:N59 E60:N60 AX60:AY60 B49:B56 E49:N56 B43:B48 E43:N45 E46:N46 AR46:AY46 E47:N47 AF47:AY47 E48:N48 B39:B42 E39:N39 E40:N40 AV40:AY40 E41:N41 E42:N42 AJ42:AY42 B34:B38 E34:N36 E37:N37 AD37:AY37 E38:N38 B30:B33 E30:N30 AR30:AY30 E31:N31 E32:N32 AF32:AY32 E33:N33 AL33:AY33 B26:B29 E26:N26 AT26:AY26 E27:N27 E28:N28 AT28:AY28 E29:N29 B21:B25 E21:N25 B17:B20 E17:N17 AL17:AY17 E18:N18 AL18:AY18 E19:N19 AT19:AY19 E20:N20 B12:B16 E12:N16 B8:B11 G10:N11 E10:E11 E8:N9 B3 E3:N3 B4 E4:N4 B5 E5:N5 B6:B7 AE6:AY7 E6:N7 AA19 AA18 AA17 AA28 AA26 AA33 AA32 AA30 AA37 AA42 AA40 AA47 AA46 AA60 AA67 AA74 AA73 AA77 AA76 AA82 AA81 AA79 AA86 AA85 AA84 AA83 AA90 AA89 AA95 AA94 AA97 AA106 AA104 AA102 AA101 AA111 AA110 AA115 AA130 AA129 AA128 AA127 AA133 AA136 AA135 AA143 AA142 AA141 AA140 AA151 AA150 AA155 AA154 AA153 AA160 AA158 AA166 AA163 AA168 AA184 AA190 AA189 AA186 AA194 AA193 AA191 AA196 AA195 AA203 AA202 AA201 AA206 AA204 AA213 AA212 AA211 AA209 AA215 AA226 AA224 AA223 AA229 AA228 AA236 AA235 AA241 AA240 AA239 AA238 AA237 AA245 AA244 AA242 AA247 AA256 AA252 AA261 AA260 AA259 AA258 AA263 AA262 AA271 AA270 AA275 AA274 AA273 AA287 AA285 AA284 AA291 AA290 AA288 AA296 AA295 AA294 AA303 AA301 AA310 AA309 AA307 AA306 AA305 AA313 AA312 AA323 AA328 AA326 AA333 AA331 AA358 AA363 AA362 AA372 AA370 AA369 AA377 AA375 AA374 AA373 AA381 AA380 AA378 AA385 AA383 AA382 AA389 AA386 AA394 AA392 AA391 AA402 AA401 AA400 AA399 AA398 AA397 AA406 AA405 AA404 AA403 AA417 AA413 AA412 AA409 AA408 AA407 AA421 AA420 AA418 AA425 AA422 AA428 AA442 AA438 AA437 AA436 AA435 AA434 AA448 AA444 AA456 AA455 AA454 AA453 AA452 AA451 AA450 AA460 AA459 AA457 AA471 AA470 AA467 AA480 AA479 AA478 AA487 AA486 AA485 AA484 AA483 AA482 AA494 AA493 AA491 AA500 AA499 AA497 AA496 AA505 AA504 AA503 AA502 AA513 AA510 AA516 AA522 AA520 AA519 AA526 AA525 AA524 AA534 AA532 AA541 AA540 AA538 AA537 AA536 AA547 AA546 AA545 AA553 AA552 AA551 AA550 AA549 AA557 AA556 AA555 AA554 AA572 AA570 AA569 AA568 AA580 AA578 AA575 AA586 AA584 AA583 AA582 AA590 AA589 AA588 AA587 AA595 AA592 AA598 AA603 AA600 AA611 AA610 AA606 AA615 AA614 AA613 AA620 AA6:AC7 AA5:AY5 AA4:AY4 AA3:AY3 AA8:AY9 AA10:AY11 AA12:AY16 AA20:AY20 AA21:AY25 AA29:AY29 AA27:AY27 AA31:AY31 AA38:AY38 AA34:AY36 AA41:AY41 AA39:AY39 AA48:AY48 AA43:AY45 AA49:AY56 AA57:AY59 AA61:AY65 AA68:AY70 AA66:AY66 AA71:AY72 AA78:AY78 AA75:AY75 AA80:AY80 AA91:AY92 AA87:AY88 AA96:AY96 AA93:AY93 AA98:AY100 AA105:AY105 AA103:AY103 AA112:AY113 AA107:AY109 AA116:AY117 AA114:AY114 AA118:AY122 AA123:AY126 AA134:AY134 AA131:AY132 AA137:AY138 AA139:AY139 AA144:AY148 AA152:AY152 AA149:AY149 AA156:AY157 AA161:AY162 AA159:AY159 AA167:AY167 AA164:AY165 AA169:AY171 AA172:AY177 AA178:AY181 AA185:AY185 AA182:AY183 AA187:AY188 AA192:AY192 AA197:AY198 AA199:AY200 AA207:AY207 AA205:AY205 AA210:AY210 AA208:AY208 AA216:AY217 AA214:AY214 AA218:AY221 AA225:AY225 AA222:AY222 AA230:AY230 AA227:AY227 AA231:AY234 AA243:AY243 AA248:AY251 AA246:AY246 AA253:AY255 AA257:AY257 AA264:AY266 AA267:AY269 AA272:AY272 AA276:AY279 AA280:AY283 AA286:AY286 AA289:AY289 AA292:AY293 AA297:AY300 AA304:AY304 AA302:AY302 AA308:AY308 AA314:AY316 AA311:AY311 AA317:AY321 AA324:AY325 AA322:AY322 AA329:AY329 AA327:AY327 AA332:AY332 AA330:AY330 AA334:AY339 AA340:AY355 AA359:AY359 AA356:AY357 AA360:AY361 AA364:AY368 AA371:AY371 AA376:AY376 AA379:AY379 AA384:AY384 AA390:AY390 AA387:AY388 AA395:AY396 AA393:AY393 AA414:AY416 AA410:AY411 AA419:AY419 AA426:AY427 AA423:AY424 AA429:AY432 AA439:AY441 AA433:AY433 AA449:AY449 AA445:AY447 AA443:AY443 AA461:AY461 AA458:AY458 AA462:AY466 AA472:AY472 AA468:AY469 AA473:AY476 AA481:AY481 AA477:AY477 AA488:AY489 AA492:AY492 AA490:AY490 AA501:AY501 AA498:AY498 AA495:AY495 AA506:AY509 AA514:AY514 AA511:AY512 AA517:AY518 AA515:AY515 AA523:AY523 AA521:AY521 AA527:AY529 AA535:AY535 AA533:AY533 AA530:AY531 AA542:AY543 AA539:AY539 AA544:AY544 AA548:AY548 AA558:AY561 AA562:AY566 AA573:AY574 AA571:AY571 AA567:AY567 AA581:AY581 AA579:AY579 AA576:AY577 AA585:AY585 AA591:AY591 AA593:AY594 AA599:AY599 AA596:AY597 AA604:AY605 AA601:AY602 AA612:AY612 AA607:AY609 AA616:AY617 AA621:AY621 AA618:AY619 AA622:AY627 AA1:AY2 P19:Y19 P18:Y18 P17:Y17 P28:Y28 P26:Y26 P33:Y33 P32:Y32 P30:Y30 P37:Y37 P42:Y42 P40:Y40 P47:Y47 P46:Y46 P60:Y60 P67:Y67 P74:Y74 P73:Y73 P77:Y77 P76:Y76 P82:Y82 P81:Y81 P79:Y79 P86:Y86 P85:Y85 P84:Y84 P83:Y83 P90:Y90 P89:Y89 P95:Y95 P94:Y94 P97:Y97 P106:Y106 P104:Y104 P102:Y102 P101:Y101 P111:Y111 P110:Y110 P115:Y115 P130:Y130 P129:Y129 P128:Y128 P127:Y127 P133:Y133 P136:Y136 P135:Y135 P143:Y143 P142:Y142 P141:Y141 P140:Y140 P151:Y151 P150:Y150 P155:Y155 P154:Y154 P153:Y153 P160:Y160 P158:Y158 P166:Y166 P163:Y163 P168:Y168 P184:Y184 P190:Y190 P189:Y189 P186:Y186 P194:Y194 P193:Y193 P191:Y191 P196:Y196 P195:Y195 P203:Y203 P202:Y202 P201:Y201 P206:Y206 P204:Y204 P213:Y213 P212:Y212 P211:Y211 P209:Y209 P215:Y215 P226:Y226 P224:Y224 P223:Y223 P229:Y229 P228:Y228 P236:Y236 P235:Y235 P241:Y241 P240:Y240 P239:Y239 P238:Y238 P237:Y237 P245:Y245 P244:Y244 P242:Y242 P247:Y247 P256:Y256 P252:Y252 P261:Y261 P260:Y260 P259:Y259 P258:Y258 P263:Y263 P262:Y262 P271:Y271 P270:Y270 P275:Y275 P274:Y274 P273:Y273 P287:Y287 P285:Y285 P284:Y284 P291:Y291 P290:Y290 P288:Y288 P296:Y296 P295:Y295 P294:Y294 P303:Y303 P301:Y301 P310:Y310 P309:Y309 P307:Y307 P306:Y306 P305:Y305 P313:Y313 P312:Y312 P323:Y323 P328:Y328 P326:Y326 P333:Y333 P331:Y331 P358:Y358 P363:Y363 P362:Y362 P372:Y372 P370:Y370 P369:Y369 P377:Y377 P375:Y375 P374:Y374 P373:Y373 P381:Y381 P380:Y380 P378:Y378 P385:Y385 P383:Y383 P382:Y382 P389:Y389 P386:Y386 P394:Y394 P392:Y392 P391:Y391 P402:Y402 P401:Y401 P400:Y400 P399:Y399 P398:Y398 P397:Y397 P406:Y406 P405:Y405 P404:Y404 P403:Y403 P417:Y417 P413:Y413 P412:Y412 P409:Y409 P408:Y408 P407:Y407 P421:Y421 P420:Y420 P418:Y418 P425:Y425 P422:Y422 P428:Y428 P442:Y442 P438:Y438 P437:Y437 P436:Y436 P435:Y435 P434:Y434 P448:Y448 P444:Y444 P456:Y456 P455:Y455 P454:Y454 P453:Y453 P452:Y452 P451:Y451 P450:Y450 P460:Y460 P459:Y459 P457:Y457 P471:Y471 P470:Y470 P467:Y467 P480:Y480 P479:Y479 P478:Y478 P487:Y487 P486:Y486 P485:Y485 P484:Y484 P483:Y483 P482:Y482 P494:Y494 P493:Y493 P491:Y491 P500:Y500 P499:Y499 P497:Y497 P496:Y496 P505:Y505 P504:Y504 P503:Y503 P502:Y502 P513:Y513 P510:Y510 P516:Y516 P522:Y522 P520:Y520 P519:Y519 P526:Y526 P525:Y525 P524:Y524 P534:Y534 P532:Y532 P541:Y541 P540:Y540 P538:Y538 P537:Y537 P536:Y536 P547:Y547 P546:Y546 P545:Y545 P553:Y553 P552:Y552 P551:Y551 P550:Y550 P549:Y549 P557:Y557 P556:Y556 P555:Y555 P554:Y554 P572:Y572 P570:Y570 P569:Y569 P568:Y568 P580:Y580 P578:Y578 P575:Y575 P586:Y586 P584:Y584 P583:Y583 P582:Y582 P590:Y590 P589:Y589 P588:Y588 P587:Y587 P595:Y595 P592:Y592 P598:Y598 P603:Y603 P600:Y600 P611:Y611 P610:Y610 P606:Y606 P615:Y615 P614:Y614 P613:Y613 P620:Y620 P6:Y7 P5:Y5 P4:Y4 P3:Y3 P8:Y9 P10:Y11 P12:Y16 P20:Y20 P21:Y25 P29:Y29 P27:Y27 P31:Y31 P38:Y38 P34:Y36 P41:Y41 P39:Y39 P48:Y48 P43:Y45 P49:Y56 P57:Y59 P61:Y65 P68:Y70 P66:Y66 P71:Y72 P78:Y78 P75:Y75 P80:Y80 P91:Y92 P87:Y88 P96:Y96 P93:Y93 P98:Y100 P105:Y105 P103:Y103 P112:Y113 P107:Y109 P116:Y117 P114:Y114 P118:Y122 P123:Y126 P134:Y134 P131:Y132 P137:Y138 P139:Y139 P144:Y148 P152:Y152 P149:Y149 P156:Y157 P161:Y162 P159:Y159 P167:Y167 P164:Y165 P169:Y171 P172:Y177 P178:Y181 P185:Y185 P182:Y183 P187:Y188 P192:Y192 P197:Y198 P199:Y200 P207:Y207 P205:Y205 P210:Y210 P208:Y208 P216:Y217 P214:Y214 P218:Y221 P225:Y225 P222:Y222 P230:Y230 P227:Y227 P231:Y234 P243:Y243 P248:Y251 P246:Y246 P253:Y255 P257:Y257 P264:Y266 P267:Y269 P272:Y272 P276:Y279 P280:Y283 P286:Y286 P289:Y289 P292:Y293 P297:Y300 P304:Y304 P302:Y302 P308:Y308 P314:Y316 P311:Y311 P317:Y321 P324:Y325 P322:Y322 P329:Y329 P327:Y327 P332:Y332 P330:Y330 P334:Y339 P340:Y355 P359:Y359 P356:Y357 P360:Y361 P364:Y368 P371:Y371 P376:Y376 P379:Y379 P384:Y384 P390:Y390 P387:Y388 P395:Y396 P393:Y393 P414:Y416 P410:Y411 P419:Y419 P426:Y427 P423:Y424 P429:Y432 P439:Y441 P433:Y433 P449:Y449 P445:Y447 P443:Y443 P461:Y461 P458:Y458 P462:Y466 P472:Y472 P468:Y469 P473:Y476 P481:Y481 P477:Y477 P488:Y489 P492:Y492 P490:Y490 P501:Y501 P498:Y498 P495:Y495 P506:Y509 P514:Y514 P511:Y512 P517:Y518 P515:Y515 P523:Y523 P521:Y521 P527:Y529 P535:Y535 P533:Y533 P530:Y531 P542:Y543 P539:Y539 P544:Y544 P548:Y548 P558:Y561 P562:Y566 P573:Y574 P571:Y571 P567:Y567 P581:Y581 P579:Y579 P576:Y577 P585:Y585 P591:Y591 P593:Y594 P599:Y599 P596:Y597 P604:Y605 P601:Y602 P612:Y612 P607:Y609 P616:Y617 P621:Y621 P618:Y619 P622:Y627 P1:Y2"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7"/>
  <sheetViews>
    <sheetView topLeftCell="G1" workbookViewId="0">
      <selection activeCell="W9" sqref="W9"/>
    </sheetView>
  </sheetViews>
  <sheetFormatPr defaultColWidth="9" defaultRowHeight="15" outlineLevelRow="6"/>
  <cols>
    <col min="5" max="5" width="12.8333333333333" customWidth="1"/>
    <col min="6" max="6" width="22.75" customWidth="1"/>
  </cols>
  <sheetData>
    <row r="1" spans="1:53">
      <c r="A1" t="s">
        <v>3505</v>
      </c>
      <c r="B1" t="s">
        <v>3506</v>
      </c>
      <c r="C1" t="s">
        <v>0</v>
      </c>
      <c r="D1" t="s">
        <v>1</v>
      </c>
      <c r="E1" s="1" t="s">
        <v>2</v>
      </c>
      <c r="F1" s="2"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row>
    <row r="2" spans="1:53">
      <c r="A2" t="s">
        <v>3507</v>
      </c>
      <c r="B2" t="s">
        <v>3508</v>
      </c>
      <c r="C2" t="s">
        <v>51</v>
      </c>
      <c r="D2" t="s">
        <v>52</v>
      </c>
      <c r="E2" s="3" t="s">
        <v>53</v>
      </c>
      <c r="F2" s="4" t="s">
        <v>54</v>
      </c>
      <c r="G2" t="s">
        <v>55</v>
      </c>
      <c r="H2" t="s">
        <v>56</v>
      </c>
      <c r="I2" t="s">
        <v>57</v>
      </c>
      <c r="J2" t="s">
        <v>58</v>
      </c>
      <c r="K2" t="s">
        <v>59</v>
      </c>
      <c r="L2" t="s">
        <v>60</v>
      </c>
      <c r="M2" t="s">
        <v>61</v>
      </c>
      <c r="N2" t="s">
        <v>62</v>
      </c>
      <c r="O2" t="s">
        <v>63</v>
      </c>
      <c r="P2" t="s">
        <v>64</v>
      </c>
      <c r="Q2" t="s">
        <v>65</v>
      </c>
      <c r="R2" t="s">
        <v>66</v>
      </c>
      <c r="S2" t="s">
        <v>67</v>
      </c>
      <c r="T2" t="s">
        <v>68</v>
      </c>
      <c r="U2" t="s">
        <v>69</v>
      </c>
      <c r="V2" t="s">
        <v>70</v>
      </c>
      <c r="W2" t="s">
        <v>71</v>
      </c>
      <c r="X2" t="s">
        <v>72</v>
      </c>
      <c r="Y2" t="s">
        <v>73</v>
      </c>
      <c r="Z2" t="s">
        <v>74</v>
      </c>
      <c r="AA2" t="s">
        <v>75</v>
      </c>
      <c r="AB2" t="s">
        <v>76</v>
      </c>
      <c r="AC2" t="s">
        <v>77</v>
      </c>
      <c r="AD2" t="s">
        <v>78</v>
      </c>
      <c r="AE2" t="s">
        <v>78</v>
      </c>
      <c r="AF2" t="s">
        <v>78</v>
      </c>
      <c r="AG2" t="s">
        <v>78</v>
      </c>
      <c r="AH2" t="s">
        <v>78</v>
      </c>
      <c r="AI2" t="s">
        <v>78</v>
      </c>
      <c r="AJ2" t="s">
        <v>78</v>
      </c>
      <c r="AK2" t="s">
        <v>78</v>
      </c>
      <c r="AL2" t="s">
        <v>78</v>
      </c>
      <c r="AM2" t="s">
        <v>78</v>
      </c>
      <c r="AN2" t="s">
        <v>78</v>
      </c>
      <c r="AO2" t="s">
        <v>78</v>
      </c>
      <c r="AP2" t="s">
        <v>78</v>
      </c>
      <c r="AQ2" t="s">
        <v>78</v>
      </c>
      <c r="AR2" t="s">
        <v>78</v>
      </c>
      <c r="AS2" t="s">
        <v>78</v>
      </c>
      <c r="AT2" t="s">
        <v>78</v>
      </c>
      <c r="AU2" t="s">
        <v>78</v>
      </c>
      <c r="AV2" t="s">
        <v>78</v>
      </c>
      <c r="AW2" t="s">
        <v>78</v>
      </c>
      <c r="AX2" t="s">
        <v>78</v>
      </c>
      <c r="AY2" t="s">
        <v>78</v>
      </c>
      <c r="AZ2" t="s">
        <v>78</v>
      </c>
      <c r="BA2" t="s">
        <v>78</v>
      </c>
    </row>
    <row r="3" spans="1:53">
      <c r="A3" t="s">
        <v>3509</v>
      </c>
      <c r="B3" t="s">
        <v>3510</v>
      </c>
      <c r="C3" t="s">
        <v>3511</v>
      </c>
      <c r="D3" t="s">
        <v>3512</v>
      </c>
      <c r="E3" t="s">
        <v>3512</v>
      </c>
      <c r="F3" t="s">
        <v>3512</v>
      </c>
      <c r="G3" t="s">
        <v>3512</v>
      </c>
      <c r="H3" t="s">
        <v>3512</v>
      </c>
      <c r="I3" t="s">
        <v>3512</v>
      </c>
      <c r="J3" t="s">
        <v>3512</v>
      </c>
      <c r="K3" t="s">
        <v>3512</v>
      </c>
      <c r="L3" t="s">
        <v>3512</v>
      </c>
      <c r="M3" t="s">
        <v>3512</v>
      </c>
      <c r="N3" t="s">
        <v>3512</v>
      </c>
      <c r="O3" t="s">
        <v>3512</v>
      </c>
      <c r="P3" t="s">
        <v>3512</v>
      </c>
      <c r="Q3" t="s">
        <v>3512</v>
      </c>
      <c r="R3" t="s">
        <v>3512</v>
      </c>
      <c r="S3" t="s">
        <v>3512</v>
      </c>
      <c r="T3" t="s">
        <v>3512</v>
      </c>
      <c r="U3" t="s">
        <v>3512</v>
      </c>
      <c r="V3" t="s">
        <v>3512</v>
      </c>
      <c r="W3" t="s">
        <v>3512</v>
      </c>
      <c r="X3" t="s">
        <v>3512</v>
      </c>
      <c r="Y3" t="s">
        <v>3512</v>
      </c>
      <c r="Z3" t="s">
        <v>3512</v>
      </c>
      <c r="AA3" t="s">
        <v>3512</v>
      </c>
      <c r="AB3" t="s">
        <v>3512</v>
      </c>
      <c r="AC3" t="s">
        <v>3512</v>
      </c>
      <c r="AD3" t="s">
        <v>3513</v>
      </c>
      <c r="AE3" t="s">
        <v>3514</v>
      </c>
      <c r="AF3" t="s">
        <v>3515</v>
      </c>
      <c r="AG3" t="s">
        <v>3516</v>
      </c>
      <c r="AH3" t="s">
        <v>3517</v>
      </c>
      <c r="AI3" t="s">
        <v>3518</v>
      </c>
      <c r="AJ3" t="s">
        <v>3519</v>
      </c>
      <c r="AK3" t="s">
        <v>3520</v>
      </c>
      <c r="AL3" t="s">
        <v>3521</v>
      </c>
      <c r="AM3" t="s">
        <v>3522</v>
      </c>
      <c r="AN3" t="s">
        <v>3523</v>
      </c>
      <c r="AO3" t="s">
        <v>3524</v>
      </c>
      <c r="AP3" t="s">
        <v>3525</v>
      </c>
      <c r="AQ3" t="s">
        <v>3526</v>
      </c>
      <c r="AR3" t="s">
        <v>3527</v>
      </c>
      <c r="AS3" t="s">
        <v>3528</v>
      </c>
      <c r="AT3" t="s">
        <v>3529</v>
      </c>
      <c r="AU3" t="s">
        <v>3530</v>
      </c>
      <c r="AV3" t="s">
        <v>3531</v>
      </c>
      <c r="AW3" t="s">
        <v>3532</v>
      </c>
      <c r="AX3" t="s">
        <v>3533</v>
      </c>
      <c r="AY3" t="s">
        <v>3534</v>
      </c>
      <c r="AZ3" t="s">
        <v>3535</v>
      </c>
      <c r="BA3" t="s">
        <v>3536</v>
      </c>
    </row>
    <row r="4" spans="1:53">
      <c r="A4" t="s">
        <v>3537</v>
      </c>
      <c r="B4" t="s">
        <v>3538</v>
      </c>
      <c r="C4" t="s">
        <v>3508</v>
      </c>
      <c r="D4" t="s">
        <v>51</v>
      </c>
      <c r="E4" t="s">
        <v>51</v>
      </c>
      <c r="F4" t="s">
        <v>51</v>
      </c>
      <c r="G4" t="s">
        <v>51</v>
      </c>
      <c r="H4" t="s">
        <v>51</v>
      </c>
      <c r="I4" t="s">
        <v>51</v>
      </c>
      <c r="J4" t="s">
        <v>51</v>
      </c>
      <c r="K4" t="s">
        <v>51</v>
      </c>
      <c r="L4" t="s">
        <v>51</v>
      </c>
      <c r="M4" t="s">
        <v>51</v>
      </c>
      <c r="N4" t="s">
        <v>51</v>
      </c>
      <c r="O4" t="s">
        <v>51</v>
      </c>
      <c r="P4" t="s">
        <v>51</v>
      </c>
      <c r="Q4" t="s">
        <v>51</v>
      </c>
      <c r="R4" t="s">
        <v>51</v>
      </c>
      <c r="S4" t="s">
        <v>51</v>
      </c>
      <c r="T4" t="s">
        <v>51</v>
      </c>
      <c r="U4" t="s">
        <v>51</v>
      </c>
      <c r="V4" t="s">
        <v>51</v>
      </c>
      <c r="W4" t="s">
        <v>51</v>
      </c>
      <c r="X4" t="s">
        <v>51</v>
      </c>
      <c r="Y4" t="s">
        <v>51</v>
      </c>
      <c r="Z4" t="s">
        <v>51</v>
      </c>
      <c r="AA4" t="s">
        <v>51</v>
      </c>
      <c r="AB4" t="s">
        <v>51</v>
      </c>
      <c r="AC4" t="s">
        <v>51</v>
      </c>
      <c r="AD4" t="s">
        <v>51</v>
      </c>
      <c r="AE4" t="s">
        <v>51</v>
      </c>
      <c r="AF4" t="s">
        <v>51</v>
      </c>
      <c r="AG4" t="s">
        <v>51</v>
      </c>
      <c r="AH4" t="s">
        <v>51</v>
      </c>
      <c r="AI4" t="s">
        <v>51</v>
      </c>
      <c r="AJ4" t="s">
        <v>51</v>
      </c>
      <c r="AK4" t="s">
        <v>51</v>
      </c>
      <c r="AL4" t="s">
        <v>51</v>
      </c>
      <c r="AM4" t="s">
        <v>51</v>
      </c>
      <c r="AN4" t="s">
        <v>51</v>
      </c>
      <c r="AO4" t="s">
        <v>51</v>
      </c>
      <c r="AP4" t="s">
        <v>51</v>
      </c>
      <c r="AQ4" t="s">
        <v>51</v>
      </c>
      <c r="AR4" t="s">
        <v>51</v>
      </c>
      <c r="AS4" t="s">
        <v>51</v>
      </c>
      <c r="AT4" t="s">
        <v>51</v>
      </c>
      <c r="AU4" t="s">
        <v>51</v>
      </c>
      <c r="AV4" t="s">
        <v>51</v>
      </c>
      <c r="AW4" t="s">
        <v>51</v>
      </c>
      <c r="AX4" t="s">
        <v>51</v>
      </c>
      <c r="AY4" t="s">
        <v>51</v>
      </c>
      <c r="AZ4" t="s">
        <v>51</v>
      </c>
      <c r="BA4" t="s">
        <v>51</v>
      </c>
    </row>
    <row r="7" spans="5:6">
      <c r="E7" s="4"/>
      <c r="F7" s="2"/>
    </row>
  </sheetData>
  <pageMargins left="0.75" right="0.75" top="1" bottom="1" header="0.5" footer="0.5"/>
  <headerFooter/>
  <ignoredErrors>
    <ignoredError sqref="A1:D2 G1:O2 A3:E4 G3:P4 AC3:BA4 AC1:BA2 R3:AA4 R1:AA2"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1596"/>
  <sheetViews>
    <sheetView workbookViewId="0">
      <selection activeCell="A1" sqref="$A1:$XFD1048576"/>
    </sheetView>
  </sheetViews>
  <sheetFormatPr defaultColWidth="9" defaultRowHeight="15"/>
  <cols>
    <col min="1" max="1" width="85.25" customWidth="1"/>
  </cols>
  <sheetData>
    <row r="1" spans="1:54">
      <c r="A1" t="s">
        <v>0</v>
      </c>
      <c r="B1" t="s">
        <v>3539</v>
      </c>
      <c r="C1" t="s">
        <v>3539</v>
      </c>
      <c r="D1" t="s">
        <v>3539</v>
      </c>
      <c r="E1" t="s">
        <v>3540</v>
      </c>
      <c r="F1" t="s">
        <v>1</v>
      </c>
      <c r="G1" t="s">
        <v>3541</v>
      </c>
      <c r="H1" t="s">
        <v>3542</v>
      </c>
      <c r="I1" t="s">
        <v>4</v>
      </c>
      <c r="J1" t="s">
        <v>5</v>
      </c>
      <c r="K1" t="s">
        <v>6</v>
      </c>
      <c r="L1" t="s">
        <v>7</v>
      </c>
      <c r="M1" t="s">
        <v>8</v>
      </c>
      <c r="N1" t="s">
        <v>9</v>
      </c>
      <c r="O1" t="s">
        <v>10</v>
      </c>
      <c r="P1" t="s">
        <v>11</v>
      </c>
      <c r="Q1" t="s">
        <v>12</v>
      </c>
      <c r="R1" t="s">
        <v>13</v>
      </c>
      <c r="S1" t="s">
        <v>15</v>
      </c>
      <c r="T1" t="s">
        <v>16</v>
      </c>
      <c r="U1" t="s">
        <v>17</v>
      </c>
      <c r="V1" t="s">
        <v>18</v>
      </c>
      <c r="W1" t="s">
        <v>3543</v>
      </c>
      <c r="X1" t="s">
        <v>19</v>
      </c>
      <c r="Y1" t="s">
        <v>20</v>
      </c>
      <c r="Z1" t="s">
        <v>21</v>
      </c>
      <c r="AA1" t="s">
        <v>22</v>
      </c>
      <c r="AB1" t="s">
        <v>23</v>
      </c>
      <c r="AC1" t="s">
        <v>24</v>
      </c>
      <c r="AD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c r="AX1" t="s">
        <v>46</v>
      </c>
      <c r="AY1" t="s">
        <v>47</v>
      </c>
      <c r="AZ1" t="s">
        <v>48</v>
      </c>
      <c r="BA1" t="s">
        <v>49</v>
      </c>
      <c r="BB1" t="s">
        <v>50</v>
      </c>
    </row>
    <row r="2" spans="1:54">
      <c r="A2" t="s">
        <v>51</v>
      </c>
      <c r="B2" t="s">
        <v>3544</v>
      </c>
      <c r="C2" t="s">
        <v>3545</v>
      </c>
      <c r="D2" t="s">
        <v>3546</v>
      </c>
      <c r="E2" t="s">
        <v>3547</v>
      </c>
      <c r="F2" t="s">
        <v>52</v>
      </c>
      <c r="G2" t="s">
        <v>3548</v>
      </c>
      <c r="H2" t="s">
        <v>3549</v>
      </c>
      <c r="I2" t="s">
        <v>55</v>
      </c>
      <c r="J2" t="s">
        <v>56</v>
      </c>
      <c r="K2" t="s">
        <v>57</v>
      </c>
      <c r="L2" t="s">
        <v>58</v>
      </c>
      <c r="M2" t="s">
        <v>59</v>
      </c>
      <c r="N2" t="s">
        <v>60</v>
      </c>
      <c r="O2" t="s">
        <v>61</v>
      </c>
      <c r="P2" t="s">
        <v>62</v>
      </c>
      <c r="Q2" t="s">
        <v>63</v>
      </c>
      <c r="R2" t="s">
        <v>64</v>
      </c>
      <c r="S2" t="s">
        <v>66</v>
      </c>
      <c r="T2" t="s">
        <v>67</v>
      </c>
      <c r="U2" t="s">
        <v>68</v>
      </c>
      <c r="V2" t="s">
        <v>69</v>
      </c>
      <c r="W2" t="s">
        <v>65</v>
      </c>
      <c r="X2" t="s">
        <v>70</v>
      </c>
      <c r="Y2" t="s">
        <v>71</v>
      </c>
      <c r="Z2" t="s">
        <v>72</v>
      </c>
      <c r="AA2" t="s">
        <v>73</v>
      </c>
      <c r="AB2" t="s">
        <v>74</v>
      </c>
      <c r="AC2" t="s">
        <v>75</v>
      </c>
      <c r="AD2" t="s">
        <v>77</v>
      </c>
      <c r="AE2" t="s">
        <v>78</v>
      </c>
      <c r="AF2" t="s">
        <v>78</v>
      </c>
      <c r="AG2" t="s">
        <v>78</v>
      </c>
      <c r="AH2" t="s">
        <v>78</v>
      </c>
      <c r="AI2" t="s">
        <v>78</v>
      </c>
      <c r="AJ2" t="s">
        <v>78</v>
      </c>
      <c r="AK2" t="s">
        <v>78</v>
      </c>
      <c r="AL2" t="s">
        <v>78</v>
      </c>
      <c r="AM2" t="s">
        <v>78</v>
      </c>
      <c r="AN2" t="s">
        <v>78</v>
      </c>
      <c r="AO2" t="s">
        <v>78</v>
      </c>
      <c r="AP2" t="s">
        <v>78</v>
      </c>
      <c r="AQ2" t="s">
        <v>78</v>
      </c>
      <c r="AR2" t="s">
        <v>78</v>
      </c>
      <c r="AS2" t="s">
        <v>78</v>
      </c>
      <c r="AT2" t="s">
        <v>78</v>
      </c>
      <c r="AU2" t="s">
        <v>78</v>
      </c>
      <c r="AV2" t="s">
        <v>78</v>
      </c>
      <c r="AW2" t="s">
        <v>78</v>
      </c>
      <c r="AX2" t="s">
        <v>78</v>
      </c>
      <c r="AY2" t="s">
        <v>78</v>
      </c>
      <c r="AZ2" t="s">
        <v>78</v>
      </c>
      <c r="BA2" t="s">
        <v>78</v>
      </c>
      <c r="BB2" t="s">
        <v>78</v>
      </c>
    </row>
    <row r="3" spans="1:24">
      <c r="A3" t="s">
        <v>3550</v>
      </c>
      <c r="B3" t="s">
        <v>3551</v>
      </c>
      <c r="C3" t="s">
        <v>3551</v>
      </c>
      <c r="D3" t="s">
        <v>3551</v>
      </c>
      <c r="E3" t="s">
        <v>3552</v>
      </c>
      <c r="F3" t="s">
        <v>80</v>
      </c>
      <c r="G3" t="s">
        <v>3553</v>
      </c>
      <c r="L3" t="s">
        <v>82</v>
      </c>
      <c r="Q3" t="s">
        <v>83</v>
      </c>
      <c r="S3" t="s">
        <v>84</v>
      </c>
      <c r="V3" t="s">
        <v>85</v>
      </c>
      <c r="X3" t="s">
        <v>86</v>
      </c>
    </row>
    <row r="4" spans="1:30">
      <c r="A4" t="s">
        <v>3554</v>
      </c>
      <c r="B4" t="s">
        <v>3551</v>
      </c>
      <c r="C4" t="s">
        <v>3551</v>
      </c>
      <c r="D4" t="s">
        <v>3551</v>
      </c>
      <c r="E4" t="s">
        <v>3555</v>
      </c>
      <c r="F4" t="s">
        <v>80</v>
      </c>
      <c r="G4" t="s">
        <v>3556</v>
      </c>
      <c r="L4" t="s">
        <v>89</v>
      </c>
      <c r="V4" t="s">
        <v>91</v>
      </c>
      <c r="W4" t="s">
        <v>90</v>
      </c>
      <c r="X4" t="s">
        <v>92</v>
      </c>
      <c r="Z4" t="s">
        <v>93</v>
      </c>
      <c r="AD4" t="s">
        <v>94</v>
      </c>
    </row>
    <row r="5" spans="1:30">
      <c r="A5" t="s">
        <v>3557</v>
      </c>
      <c r="B5" t="s">
        <v>3551</v>
      </c>
      <c r="C5" t="s">
        <v>3551</v>
      </c>
      <c r="D5" t="s">
        <v>3551</v>
      </c>
      <c r="E5" t="s">
        <v>3558</v>
      </c>
      <c r="F5" t="s">
        <v>80</v>
      </c>
      <c r="G5" t="s">
        <v>3559</v>
      </c>
      <c r="L5" t="s">
        <v>97</v>
      </c>
      <c r="R5" t="s">
        <v>98</v>
      </c>
      <c r="T5" t="s">
        <v>99</v>
      </c>
      <c r="U5" t="s">
        <v>98</v>
      </c>
      <c r="X5" t="s">
        <v>100</v>
      </c>
      <c r="Y5" t="s">
        <v>101</v>
      </c>
      <c r="Z5" t="s">
        <v>102</v>
      </c>
      <c r="AA5" t="s">
        <v>90</v>
      </c>
      <c r="AC5" t="s">
        <v>103</v>
      </c>
      <c r="AD5" t="s">
        <v>94</v>
      </c>
    </row>
    <row r="6" spans="1:30">
      <c r="A6" t="s">
        <v>3560</v>
      </c>
      <c r="B6" t="s">
        <v>3551</v>
      </c>
      <c r="C6" t="s">
        <v>3551</v>
      </c>
      <c r="D6" t="s">
        <v>3551</v>
      </c>
      <c r="E6" t="s">
        <v>3561</v>
      </c>
      <c r="F6" t="s">
        <v>80</v>
      </c>
      <c r="G6" t="s">
        <v>3562</v>
      </c>
      <c r="I6" t="s">
        <v>98</v>
      </c>
      <c r="L6" t="s">
        <v>105</v>
      </c>
      <c r="N6" t="s">
        <v>106</v>
      </c>
      <c r="O6" t="s">
        <v>107</v>
      </c>
      <c r="S6" t="s">
        <v>84</v>
      </c>
      <c r="U6" t="s">
        <v>98</v>
      </c>
      <c r="W6" t="s">
        <v>98</v>
      </c>
      <c r="X6" t="s">
        <v>92</v>
      </c>
      <c r="Z6" t="s">
        <v>108</v>
      </c>
      <c r="AA6" t="s">
        <v>90</v>
      </c>
      <c r="AC6" t="s">
        <v>90</v>
      </c>
      <c r="AD6" t="s">
        <v>94</v>
      </c>
    </row>
    <row r="7" spans="1:30">
      <c r="A7" t="s">
        <v>3563</v>
      </c>
      <c r="B7" t="s">
        <v>3551</v>
      </c>
      <c r="C7" t="s">
        <v>3551</v>
      </c>
      <c r="D7" t="s">
        <v>3551</v>
      </c>
      <c r="E7" t="s">
        <v>3564</v>
      </c>
      <c r="F7" t="s">
        <v>80</v>
      </c>
      <c r="G7" t="s">
        <v>3565</v>
      </c>
      <c r="L7" t="s">
        <v>111</v>
      </c>
      <c r="M7" t="s">
        <v>112</v>
      </c>
      <c r="N7" t="s">
        <v>106</v>
      </c>
      <c r="O7" t="s">
        <v>107</v>
      </c>
      <c r="Q7" t="s">
        <v>113</v>
      </c>
      <c r="S7" t="s">
        <v>84</v>
      </c>
      <c r="U7" t="s">
        <v>114</v>
      </c>
      <c r="V7" t="s">
        <v>115</v>
      </c>
      <c r="W7" t="s">
        <v>98</v>
      </c>
      <c r="X7" t="s">
        <v>116</v>
      </c>
      <c r="Z7" t="s">
        <v>117</v>
      </c>
      <c r="AA7" t="s">
        <v>118</v>
      </c>
      <c r="AD7" t="s">
        <v>119</v>
      </c>
    </row>
    <row r="8" spans="1:32">
      <c r="A8" t="s">
        <v>3566</v>
      </c>
      <c r="B8" t="s">
        <v>3551</v>
      </c>
      <c r="C8" t="s">
        <v>3551</v>
      </c>
      <c r="D8" t="s">
        <v>3551</v>
      </c>
      <c r="E8" t="s">
        <v>3567</v>
      </c>
      <c r="F8" t="s">
        <v>3568</v>
      </c>
      <c r="G8" t="s">
        <v>3569</v>
      </c>
      <c r="L8" t="s">
        <v>82</v>
      </c>
      <c r="M8" t="s">
        <v>3570</v>
      </c>
      <c r="AE8" t="s">
        <v>3571</v>
      </c>
      <c r="AF8" t="s">
        <v>3572</v>
      </c>
    </row>
    <row r="9" spans="1:32">
      <c r="A9" t="s">
        <v>3573</v>
      </c>
      <c r="B9" t="s">
        <v>3551</v>
      </c>
      <c r="C9" t="s">
        <v>3551</v>
      </c>
      <c r="D9" t="s">
        <v>3551</v>
      </c>
      <c r="E9" t="s">
        <v>3574</v>
      </c>
      <c r="F9" t="s">
        <v>80</v>
      </c>
      <c r="G9" t="s">
        <v>3575</v>
      </c>
      <c r="L9" t="s">
        <v>82</v>
      </c>
      <c r="M9" t="s">
        <v>3570</v>
      </c>
      <c r="AE9" t="s">
        <v>3571</v>
      </c>
      <c r="AF9" t="s">
        <v>3576</v>
      </c>
    </row>
    <row r="10" spans="1:13">
      <c r="A10" t="s">
        <v>3577</v>
      </c>
      <c r="B10" t="s">
        <v>3551</v>
      </c>
      <c r="C10" t="s">
        <v>3551</v>
      </c>
      <c r="D10" t="s">
        <v>3551</v>
      </c>
      <c r="E10" t="s">
        <v>3578</v>
      </c>
      <c r="F10" t="s">
        <v>80</v>
      </c>
      <c r="G10" t="s">
        <v>3579</v>
      </c>
      <c r="L10" t="s">
        <v>82</v>
      </c>
      <c r="M10" t="s">
        <v>3570</v>
      </c>
    </row>
    <row r="11" spans="1:32">
      <c r="A11" t="s">
        <v>3580</v>
      </c>
      <c r="B11" t="s">
        <v>3551</v>
      </c>
      <c r="C11" t="s">
        <v>3551</v>
      </c>
      <c r="D11" t="s">
        <v>3551</v>
      </c>
      <c r="E11" t="s">
        <v>3581</v>
      </c>
      <c r="F11" t="s">
        <v>80</v>
      </c>
      <c r="G11" t="s">
        <v>3582</v>
      </c>
      <c r="L11" t="s">
        <v>82</v>
      </c>
      <c r="M11" t="s">
        <v>3570</v>
      </c>
      <c r="AE11" t="s">
        <v>3571</v>
      </c>
      <c r="AF11" t="s">
        <v>3583</v>
      </c>
    </row>
    <row r="12" spans="1:13">
      <c r="A12" t="s">
        <v>3584</v>
      </c>
      <c r="B12" t="s">
        <v>3551</v>
      </c>
      <c r="C12" t="s">
        <v>3551</v>
      </c>
      <c r="D12" t="s">
        <v>3551</v>
      </c>
      <c r="E12" t="s">
        <v>3585</v>
      </c>
      <c r="F12" t="s">
        <v>80</v>
      </c>
      <c r="G12" t="s">
        <v>3586</v>
      </c>
      <c r="L12" t="s">
        <v>82</v>
      </c>
      <c r="M12" t="s">
        <v>3570</v>
      </c>
    </row>
    <row r="13" spans="1:13">
      <c r="A13" t="s">
        <v>3587</v>
      </c>
      <c r="B13" t="s">
        <v>3551</v>
      </c>
      <c r="C13" t="s">
        <v>3551</v>
      </c>
      <c r="D13" t="s">
        <v>3551</v>
      </c>
      <c r="E13" t="s">
        <v>3588</v>
      </c>
      <c r="F13" t="s">
        <v>80</v>
      </c>
      <c r="G13" t="s">
        <v>3589</v>
      </c>
      <c r="L13" t="s">
        <v>82</v>
      </c>
      <c r="M13" t="s">
        <v>3570</v>
      </c>
    </row>
    <row r="14" spans="1:13">
      <c r="A14" t="s">
        <v>3590</v>
      </c>
      <c r="B14" t="s">
        <v>3551</v>
      </c>
      <c r="C14" t="s">
        <v>3551</v>
      </c>
      <c r="D14" t="s">
        <v>3551</v>
      </c>
      <c r="E14" t="s">
        <v>3591</v>
      </c>
      <c r="F14" t="s">
        <v>80</v>
      </c>
      <c r="G14" t="s">
        <v>3592</v>
      </c>
      <c r="L14" t="s">
        <v>82</v>
      </c>
      <c r="M14" t="s">
        <v>3570</v>
      </c>
    </row>
    <row r="15" spans="1:13">
      <c r="A15" t="s">
        <v>3593</v>
      </c>
      <c r="B15" t="s">
        <v>3551</v>
      </c>
      <c r="C15" t="s">
        <v>3551</v>
      </c>
      <c r="D15" t="s">
        <v>3551</v>
      </c>
      <c r="E15" t="s">
        <v>3594</v>
      </c>
      <c r="F15" t="s">
        <v>80</v>
      </c>
      <c r="G15" t="s">
        <v>3595</v>
      </c>
      <c r="L15" t="s">
        <v>82</v>
      </c>
      <c r="M15" t="s">
        <v>3570</v>
      </c>
    </row>
    <row r="16" spans="1:30">
      <c r="A16" t="s">
        <v>3596</v>
      </c>
      <c r="B16" t="s">
        <v>3551</v>
      </c>
      <c r="C16" t="s">
        <v>3551</v>
      </c>
      <c r="D16" t="s">
        <v>3551</v>
      </c>
      <c r="E16" t="s">
        <v>3597</v>
      </c>
      <c r="F16" t="s">
        <v>80</v>
      </c>
      <c r="G16" t="s">
        <v>3598</v>
      </c>
      <c r="L16" t="s">
        <v>122</v>
      </c>
      <c r="P16" t="s">
        <v>102</v>
      </c>
      <c r="S16" t="s">
        <v>123</v>
      </c>
      <c r="T16" t="s">
        <v>124</v>
      </c>
      <c r="U16" t="s">
        <v>98</v>
      </c>
      <c r="V16" t="s">
        <v>125</v>
      </c>
      <c r="W16" t="s">
        <v>98</v>
      </c>
      <c r="X16" t="s">
        <v>126</v>
      </c>
      <c r="Y16" t="s">
        <v>101</v>
      </c>
      <c r="Z16" t="s">
        <v>127</v>
      </c>
      <c r="AC16" t="s">
        <v>128</v>
      </c>
      <c r="AD16" t="s">
        <v>129</v>
      </c>
    </row>
    <row r="17" spans="1:30">
      <c r="A17" t="s">
        <v>3599</v>
      </c>
      <c r="B17" t="s">
        <v>3551</v>
      </c>
      <c r="C17" t="s">
        <v>3551</v>
      </c>
      <c r="D17" t="s">
        <v>3551</v>
      </c>
      <c r="E17" t="s">
        <v>3600</v>
      </c>
      <c r="F17" t="s">
        <v>80</v>
      </c>
      <c r="G17" t="s">
        <v>3601</v>
      </c>
      <c r="L17" t="s">
        <v>131</v>
      </c>
      <c r="N17" t="s">
        <v>106</v>
      </c>
      <c r="O17" t="s">
        <v>107</v>
      </c>
      <c r="Q17" t="s">
        <v>83</v>
      </c>
      <c r="S17" t="s">
        <v>84</v>
      </c>
      <c r="T17" t="s">
        <v>99</v>
      </c>
      <c r="U17" t="s">
        <v>98</v>
      </c>
      <c r="V17" t="s">
        <v>132</v>
      </c>
      <c r="W17" t="s">
        <v>98</v>
      </c>
      <c r="X17" t="s">
        <v>133</v>
      </c>
      <c r="Y17" t="s">
        <v>101</v>
      </c>
      <c r="Z17" t="s">
        <v>117</v>
      </c>
      <c r="AA17" t="s">
        <v>134</v>
      </c>
      <c r="AC17" t="s">
        <v>135</v>
      </c>
      <c r="AD17" t="s">
        <v>136</v>
      </c>
    </row>
    <row r="18" spans="1:29">
      <c r="A18" t="s">
        <v>3602</v>
      </c>
      <c r="B18" t="s">
        <v>3551</v>
      </c>
      <c r="C18" t="s">
        <v>3551</v>
      </c>
      <c r="D18" t="s">
        <v>3551</v>
      </c>
      <c r="E18" t="s">
        <v>3603</v>
      </c>
      <c r="F18" t="s">
        <v>80</v>
      </c>
      <c r="G18" t="s">
        <v>3604</v>
      </c>
      <c r="L18" t="s">
        <v>82</v>
      </c>
      <c r="Q18" t="s">
        <v>139</v>
      </c>
      <c r="R18" t="s">
        <v>98</v>
      </c>
      <c r="S18" t="s">
        <v>123</v>
      </c>
      <c r="V18" t="s">
        <v>140</v>
      </c>
      <c r="X18" t="s">
        <v>100</v>
      </c>
      <c r="AC18" t="s">
        <v>127</v>
      </c>
    </row>
    <row r="19" spans="1:30">
      <c r="A19" t="s">
        <v>3605</v>
      </c>
      <c r="B19" t="s">
        <v>3551</v>
      </c>
      <c r="C19" t="s">
        <v>3551</v>
      </c>
      <c r="D19" t="s">
        <v>3551</v>
      </c>
      <c r="E19" t="s">
        <v>3606</v>
      </c>
      <c r="F19" t="s">
        <v>80</v>
      </c>
      <c r="G19" t="s">
        <v>3607</v>
      </c>
      <c r="L19" t="s">
        <v>131</v>
      </c>
      <c r="M19" t="s">
        <v>112</v>
      </c>
      <c r="N19" t="s">
        <v>106</v>
      </c>
      <c r="O19" t="s">
        <v>107</v>
      </c>
      <c r="Q19" t="s">
        <v>139</v>
      </c>
      <c r="S19" t="s">
        <v>123</v>
      </c>
      <c r="T19" t="s">
        <v>99</v>
      </c>
      <c r="U19" t="s">
        <v>114</v>
      </c>
      <c r="V19" t="s">
        <v>143</v>
      </c>
      <c r="X19" t="s">
        <v>116</v>
      </c>
      <c r="Z19" t="s">
        <v>127</v>
      </c>
      <c r="AA19" t="s">
        <v>144</v>
      </c>
      <c r="AC19" t="s">
        <v>145</v>
      </c>
      <c r="AD19" t="s">
        <v>146</v>
      </c>
    </row>
    <row r="20" spans="1:32">
      <c r="A20" t="s">
        <v>3608</v>
      </c>
      <c r="B20" t="s">
        <v>3551</v>
      </c>
      <c r="C20" t="s">
        <v>3551</v>
      </c>
      <c r="D20" t="s">
        <v>3551</v>
      </c>
      <c r="E20" t="s">
        <v>3609</v>
      </c>
      <c r="F20" t="s">
        <v>80</v>
      </c>
      <c r="G20" t="s">
        <v>3610</v>
      </c>
      <c r="L20" t="s">
        <v>82</v>
      </c>
      <c r="M20" t="s">
        <v>3570</v>
      </c>
      <c r="AE20" t="s">
        <v>3571</v>
      </c>
      <c r="AF20" t="s">
        <v>3611</v>
      </c>
    </row>
    <row r="21" spans="1:32">
      <c r="A21" t="s">
        <v>3612</v>
      </c>
      <c r="B21" t="s">
        <v>3551</v>
      </c>
      <c r="C21" t="s">
        <v>3551</v>
      </c>
      <c r="D21" t="s">
        <v>3551</v>
      </c>
      <c r="E21" t="s">
        <v>3567</v>
      </c>
      <c r="F21" t="s">
        <v>3568</v>
      </c>
      <c r="G21" t="s">
        <v>3613</v>
      </c>
      <c r="L21" t="s">
        <v>82</v>
      </c>
      <c r="M21" t="s">
        <v>3570</v>
      </c>
      <c r="AE21" t="s">
        <v>3571</v>
      </c>
      <c r="AF21" t="s">
        <v>3572</v>
      </c>
    </row>
    <row r="22" spans="1:32">
      <c r="A22" t="s">
        <v>3614</v>
      </c>
      <c r="B22" t="s">
        <v>3551</v>
      </c>
      <c r="C22" t="s">
        <v>3551</v>
      </c>
      <c r="D22" t="s">
        <v>3551</v>
      </c>
      <c r="E22" t="s">
        <v>3615</v>
      </c>
      <c r="F22" t="s">
        <v>80</v>
      </c>
      <c r="G22" t="s">
        <v>3616</v>
      </c>
      <c r="L22" t="s">
        <v>82</v>
      </c>
      <c r="M22" t="s">
        <v>3570</v>
      </c>
      <c r="AE22" t="s">
        <v>3571</v>
      </c>
      <c r="AF22" t="s">
        <v>3617</v>
      </c>
    </row>
    <row r="23" spans="1:32">
      <c r="A23" t="s">
        <v>3618</v>
      </c>
      <c r="B23" t="s">
        <v>3551</v>
      </c>
      <c r="C23" t="s">
        <v>3551</v>
      </c>
      <c r="D23" t="s">
        <v>3551</v>
      </c>
      <c r="E23" t="s">
        <v>3619</v>
      </c>
      <c r="F23" t="s">
        <v>80</v>
      </c>
      <c r="G23" t="s">
        <v>3620</v>
      </c>
      <c r="L23" t="s">
        <v>82</v>
      </c>
      <c r="M23" t="s">
        <v>3570</v>
      </c>
      <c r="AE23" t="s">
        <v>3571</v>
      </c>
      <c r="AF23" t="s">
        <v>3621</v>
      </c>
    </row>
    <row r="24" spans="1:13">
      <c r="A24" t="s">
        <v>3622</v>
      </c>
      <c r="B24" t="s">
        <v>3551</v>
      </c>
      <c r="C24" t="s">
        <v>3551</v>
      </c>
      <c r="D24" t="s">
        <v>3551</v>
      </c>
      <c r="E24" t="s">
        <v>3623</v>
      </c>
      <c r="F24" t="s">
        <v>3568</v>
      </c>
      <c r="G24" t="s">
        <v>3624</v>
      </c>
      <c r="L24" t="s">
        <v>82</v>
      </c>
      <c r="M24" t="s">
        <v>3570</v>
      </c>
    </row>
    <row r="25" spans="1:32">
      <c r="A25" t="s">
        <v>3625</v>
      </c>
      <c r="B25" t="s">
        <v>3551</v>
      </c>
      <c r="C25" t="s">
        <v>3551</v>
      </c>
      <c r="D25" t="s">
        <v>3551</v>
      </c>
      <c r="E25" t="s">
        <v>3626</v>
      </c>
      <c r="F25" t="s">
        <v>80</v>
      </c>
      <c r="G25" t="s">
        <v>3627</v>
      </c>
      <c r="L25" t="s">
        <v>82</v>
      </c>
      <c r="M25" t="s">
        <v>3570</v>
      </c>
      <c r="AE25" t="s">
        <v>3571</v>
      </c>
      <c r="AF25" t="s">
        <v>3628</v>
      </c>
    </row>
    <row r="26" spans="1:13">
      <c r="A26" t="s">
        <v>3629</v>
      </c>
      <c r="B26" t="s">
        <v>3551</v>
      </c>
      <c r="C26" t="s">
        <v>3551</v>
      </c>
      <c r="D26" t="s">
        <v>3551</v>
      </c>
      <c r="E26" t="s">
        <v>3630</v>
      </c>
      <c r="F26" t="s">
        <v>3568</v>
      </c>
      <c r="G26" t="s">
        <v>3631</v>
      </c>
      <c r="L26" t="s">
        <v>82</v>
      </c>
      <c r="M26" t="s">
        <v>3570</v>
      </c>
    </row>
    <row r="27" spans="1:13">
      <c r="A27" t="s">
        <v>3632</v>
      </c>
      <c r="B27" t="s">
        <v>3551</v>
      </c>
      <c r="C27" t="s">
        <v>3551</v>
      </c>
      <c r="D27" t="s">
        <v>3551</v>
      </c>
      <c r="E27" t="s">
        <v>3633</v>
      </c>
      <c r="F27" t="s">
        <v>3568</v>
      </c>
      <c r="G27" t="s">
        <v>3634</v>
      </c>
      <c r="L27" t="s">
        <v>82</v>
      </c>
      <c r="M27" t="s">
        <v>3570</v>
      </c>
    </row>
    <row r="28" spans="1:30">
      <c r="A28" t="s">
        <v>3635</v>
      </c>
      <c r="B28" t="s">
        <v>3551</v>
      </c>
      <c r="C28" t="s">
        <v>3551</v>
      </c>
      <c r="D28" t="s">
        <v>3551</v>
      </c>
      <c r="E28" t="s">
        <v>3636</v>
      </c>
      <c r="F28" t="s">
        <v>80</v>
      </c>
      <c r="G28" t="s">
        <v>3637</v>
      </c>
      <c r="L28" t="s">
        <v>131</v>
      </c>
      <c r="N28" t="s">
        <v>106</v>
      </c>
      <c r="O28" t="s">
        <v>107</v>
      </c>
      <c r="S28" t="s">
        <v>84</v>
      </c>
      <c r="T28" t="s">
        <v>99</v>
      </c>
      <c r="V28" t="s">
        <v>148</v>
      </c>
      <c r="X28" t="s">
        <v>86</v>
      </c>
      <c r="Z28" t="s">
        <v>108</v>
      </c>
      <c r="AA28" t="s">
        <v>149</v>
      </c>
      <c r="AC28" t="s">
        <v>150</v>
      </c>
      <c r="AD28" t="s">
        <v>151</v>
      </c>
    </row>
    <row r="29" spans="1:30">
      <c r="A29" t="s">
        <v>3638</v>
      </c>
      <c r="B29" t="s">
        <v>3551</v>
      </c>
      <c r="C29" t="s">
        <v>3551</v>
      </c>
      <c r="D29" t="s">
        <v>3551</v>
      </c>
      <c r="E29" t="s">
        <v>3639</v>
      </c>
      <c r="F29" t="s">
        <v>80</v>
      </c>
      <c r="G29" t="s">
        <v>3640</v>
      </c>
      <c r="L29" t="s">
        <v>131</v>
      </c>
      <c r="N29" t="s">
        <v>106</v>
      </c>
      <c r="O29" t="s">
        <v>107</v>
      </c>
      <c r="Q29" t="s">
        <v>139</v>
      </c>
      <c r="R29" t="s">
        <v>98</v>
      </c>
      <c r="S29" t="s">
        <v>84</v>
      </c>
      <c r="U29" t="s">
        <v>98</v>
      </c>
      <c r="V29" t="s">
        <v>154</v>
      </c>
      <c r="X29" t="s">
        <v>92</v>
      </c>
      <c r="Z29" t="s">
        <v>108</v>
      </c>
      <c r="AA29" t="s">
        <v>155</v>
      </c>
      <c r="AD29" t="s">
        <v>156</v>
      </c>
    </row>
    <row r="30" spans="1:30">
      <c r="A30" t="s">
        <v>3641</v>
      </c>
      <c r="B30" t="s">
        <v>3551</v>
      </c>
      <c r="C30" t="s">
        <v>3551</v>
      </c>
      <c r="D30" t="s">
        <v>3551</v>
      </c>
      <c r="E30" t="s">
        <v>3642</v>
      </c>
      <c r="F30" t="s">
        <v>80</v>
      </c>
      <c r="G30" t="s">
        <v>3643</v>
      </c>
      <c r="L30" t="s">
        <v>159</v>
      </c>
      <c r="N30" t="s">
        <v>160</v>
      </c>
      <c r="O30" t="s">
        <v>161</v>
      </c>
      <c r="Q30" t="s">
        <v>139</v>
      </c>
      <c r="S30" t="s">
        <v>162</v>
      </c>
      <c r="T30" t="s">
        <v>99</v>
      </c>
      <c r="V30" t="s">
        <v>163</v>
      </c>
      <c r="X30" t="s">
        <v>100</v>
      </c>
      <c r="Z30" t="s">
        <v>164</v>
      </c>
      <c r="AA30" t="s">
        <v>165</v>
      </c>
      <c r="AB30" t="s">
        <v>166</v>
      </c>
      <c r="AD30" t="s">
        <v>167</v>
      </c>
    </row>
    <row r="31" spans="1:30">
      <c r="A31" t="s">
        <v>3644</v>
      </c>
      <c r="B31" t="s">
        <v>3551</v>
      </c>
      <c r="C31" t="s">
        <v>3551</v>
      </c>
      <c r="D31" t="s">
        <v>3551</v>
      </c>
      <c r="E31" t="s">
        <v>3645</v>
      </c>
      <c r="F31" t="s">
        <v>80</v>
      </c>
      <c r="G31" t="s">
        <v>3646</v>
      </c>
      <c r="L31" t="s">
        <v>169</v>
      </c>
      <c r="M31" t="s">
        <v>112</v>
      </c>
      <c r="N31" t="s">
        <v>106</v>
      </c>
      <c r="O31" t="s">
        <v>107</v>
      </c>
      <c r="Q31" t="s">
        <v>139</v>
      </c>
      <c r="S31" t="s">
        <v>123</v>
      </c>
      <c r="T31" t="s">
        <v>170</v>
      </c>
      <c r="U31" t="s">
        <v>114</v>
      </c>
      <c r="V31" t="s">
        <v>171</v>
      </c>
      <c r="W31" t="s">
        <v>98</v>
      </c>
      <c r="X31" t="s">
        <v>116</v>
      </c>
      <c r="Z31" t="s">
        <v>108</v>
      </c>
      <c r="AA31" t="s">
        <v>155</v>
      </c>
      <c r="AD31" t="s">
        <v>172</v>
      </c>
    </row>
    <row r="32" spans="1:24">
      <c r="A32" t="s">
        <v>3647</v>
      </c>
      <c r="B32" t="s">
        <v>3551</v>
      </c>
      <c r="C32" t="s">
        <v>3551</v>
      </c>
      <c r="D32" t="s">
        <v>3551</v>
      </c>
      <c r="E32" t="s">
        <v>3648</v>
      </c>
      <c r="F32" t="s">
        <v>80</v>
      </c>
      <c r="G32" t="s">
        <v>3649</v>
      </c>
      <c r="I32" t="s">
        <v>98</v>
      </c>
      <c r="L32" t="s">
        <v>174</v>
      </c>
      <c r="X32" t="s">
        <v>175</v>
      </c>
    </row>
    <row r="33" spans="1:32">
      <c r="A33" t="s">
        <v>3650</v>
      </c>
      <c r="B33" t="s">
        <v>3551</v>
      </c>
      <c r="C33" t="s">
        <v>3551</v>
      </c>
      <c r="D33" t="s">
        <v>3551</v>
      </c>
      <c r="E33" t="s">
        <v>3651</v>
      </c>
      <c r="F33" t="s">
        <v>80</v>
      </c>
      <c r="G33" t="s">
        <v>3652</v>
      </c>
      <c r="L33" t="s">
        <v>82</v>
      </c>
      <c r="M33" t="s">
        <v>3570</v>
      </c>
      <c r="AE33" t="s">
        <v>3571</v>
      </c>
      <c r="AF33" t="s">
        <v>3653</v>
      </c>
    </row>
    <row r="34" spans="1:32">
      <c r="A34" t="s">
        <v>3654</v>
      </c>
      <c r="B34" t="s">
        <v>3551</v>
      </c>
      <c r="C34" t="s">
        <v>3551</v>
      </c>
      <c r="D34" t="s">
        <v>3551</v>
      </c>
      <c r="E34" t="s">
        <v>3655</v>
      </c>
      <c r="F34" t="s">
        <v>80</v>
      </c>
      <c r="G34" t="s">
        <v>3656</v>
      </c>
      <c r="L34" t="s">
        <v>82</v>
      </c>
      <c r="M34" t="s">
        <v>3570</v>
      </c>
      <c r="AE34" t="s">
        <v>3571</v>
      </c>
      <c r="AF34" t="s">
        <v>3576</v>
      </c>
    </row>
    <row r="35" spans="1:13">
      <c r="A35" t="s">
        <v>3657</v>
      </c>
      <c r="B35" t="s">
        <v>3551</v>
      </c>
      <c r="C35" t="s">
        <v>3551</v>
      </c>
      <c r="D35" t="s">
        <v>3551</v>
      </c>
      <c r="E35" t="s">
        <v>3658</v>
      </c>
      <c r="F35" t="s">
        <v>80</v>
      </c>
      <c r="G35" t="s">
        <v>3659</v>
      </c>
      <c r="L35" t="s">
        <v>82</v>
      </c>
      <c r="M35" t="s">
        <v>3570</v>
      </c>
    </row>
    <row r="36" spans="1:32">
      <c r="A36" t="s">
        <v>3660</v>
      </c>
      <c r="B36" t="s">
        <v>3551</v>
      </c>
      <c r="C36" t="s">
        <v>3551</v>
      </c>
      <c r="D36" t="s">
        <v>3551</v>
      </c>
      <c r="E36" t="s">
        <v>3661</v>
      </c>
      <c r="F36" t="s">
        <v>80</v>
      </c>
      <c r="G36" t="s">
        <v>3662</v>
      </c>
      <c r="L36" t="s">
        <v>82</v>
      </c>
      <c r="M36" t="s">
        <v>3570</v>
      </c>
      <c r="AE36" t="s">
        <v>3663</v>
      </c>
      <c r="AF36" t="s">
        <v>3664</v>
      </c>
    </row>
    <row r="37" spans="1:13">
      <c r="A37" t="s">
        <v>3665</v>
      </c>
      <c r="B37" t="s">
        <v>3551</v>
      </c>
      <c r="C37" t="s">
        <v>3551</v>
      </c>
      <c r="D37" t="s">
        <v>3551</v>
      </c>
      <c r="E37" t="s">
        <v>3666</v>
      </c>
      <c r="F37" t="s">
        <v>80</v>
      </c>
      <c r="G37" t="s">
        <v>3667</v>
      </c>
      <c r="L37" t="s">
        <v>82</v>
      </c>
      <c r="M37" t="s">
        <v>3570</v>
      </c>
    </row>
    <row r="38" spans="1:32">
      <c r="A38" t="s">
        <v>3668</v>
      </c>
      <c r="B38" t="s">
        <v>3551</v>
      </c>
      <c r="C38" t="s">
        <v>3551</v>
      </c>
      <c r="D38" t="s">
        <v>3551</v>
      </c>
      <c r="E38" t="s">
        <v>3669</v>
      </c>
      <c r="F38" t="s">
        <v>80</v>
      </c>
      <c r="G38" t="s">
        <v>3670</v>
      </c>
      <c r="L38" t="s">
        <v>82</v>
      </c>
      <c r="M38" t="s">
        <v>3570</v>
      </c>
      <c r="AE38" t="s">
        <v>3571</v>
      </c>
      <c r="AF38" t="s">
        <v>3671</v>
      </c>
    </row>
    <row r="39" spans="1:13">
      <c r="A39" t="s">
        <v>3672</v>
      </c>
      <c r="B39" t="s">
        <v>3551</v>
      </c>
      <c r="C39" t="s">
        <v>3551</v>
      </c>
      <c r="D39" t="s">
        <v>3551</v>
      </c>
      <c r="E39" t="s">
        <v>3673</v>
      </c>
      <c r="F39" t="s">
        <v>80</v>
      </c>
      <c r="G39" t="s">
        <v>3674</v>
      </c>
      <c r="L39" t="s">
        <v>82</v>
      </c>
      <c r="M39" t="s">
        <v>3570</v>
      </c>
    </row>
    <row r="40" spans="1:32">
      <c r="A40" t="s">
        <v>3675</v>
      </c>
      <c r="B40" t="s">
        <v>3551</v>
      </c>
      <c r="C40" t="s">
        <v>3551</v>
      </c>
      <c r="D40" t="s">
        <v>3551</v>
      </c>
      <c r="E40" t="s">
        <v>3676</v>
      </c>
      <c r="F40" t="s">
        <v>80</v>
      </c>
      <c r="G40" t="s">
        <v>3677</v>
      </c>
      <c r="L40" t="s">
        <v>82</v>
      </c>
      <c r="M40" t="s">
        <v>3570</v>
      </c>
      <c r="AE40" t="s">
        <v>3663</v>
      </c>
      <c r="AF40" t="s">
        <v>3678</v>
      </c>
    </row>
    <row r="41" spans="1:40">
      <c r="A41" t="s">
        <v>3679</v>
      </c>
      <c r="B41" t="s">
        <v>3551</v>
      </c>
      <c r="C41" t="s">
        <v>3551</v>
      </c>
      <c r="D41" t="s">
        <v>3551</v>
      </c>
      <c r="E41" t="s">
        <v>3680</v>
      </c>
      <c r="F41" t="s">
        <v>80</v>
      </c>
      <c r="G41" t="s">
        <v>3681</v>
      </c>
      <c r="L41" t="s">
        <v>178</v>
      </c>
      <c r="N41" t="s">
        <v>179</v>
      </c>
      <c r="O41" t="s">
        <v>180</v>
      </c>
      <c r="R41" t="s">
        <v>98</v>
      </c>
      <c r="S41" t="s">
        <v>84</v>
      </c>
      <c r="T41" t="s">
        <v>99</v>
      </c>
      <c r="U41" t="s">
        <v>98</v>
      </c>
      <c r="V41" t="s">
        <v>181</v>
      </c>
      <c r="X41" t="s">
        <v>86</v>
      </c>
      <c r="Y41" t="s">
        <v>101</v>
      </c>
      <c r="Z41" t="s">
        <v>108</v>
      </c>
      <c r="AA41" t="s">
        <v>182</v>
      </c>
      <c r="AC41" t="s">
        <v>183</v>
      </c>
      <c r="AD41" t="s">
        <v>184</v>
      </c>
      <c r="AE41" t="s">
        <v>3682</v>
      </c>
      <c r="AF41" t="s">
        <v>3683</v>
      </c>
      <c r="AG41" t="s">
        <v>3684</v>
      </c>
      <c r="AH41" t="s">
        <v>3685</v>
      </c>
      <c r="AI41" t="s">
        <v>3686</v>
      </c>
      <c r="AJ41" t="s">
        <v>3687</v>
      </c>
      <c r="AK41" t="s">
        <v>3688</v>
      </c>
      <c r="AL41" t="s">
        <v>3689</v>
      </c>
      <c r="AM41" t="s">
        <v>3690</v>
      </c>
      <c r="AN41" t="s">
        <v>3691</v>
      </c>
    </row>
    <row r="42" spans="1:40">
      <c r="A42" t="s">
        <v>3692</v>
      </c>
      <c r="B42" t="s">
        <v>3551</v>
      </c>
      <c r="C42" t="s">
        <v>3551</v>
      </c>
      <c r="D42" t="s">
        <v>3551</v>
      </c>
      <c r="E42" t="s">
        <v>3693</v>
      </c>
      <c r="F42" t="s">
        <v>80</v>
      </c>
      <c r="G42" t="s">
        <v>3694</v>
      </c>
      <c r="L42" t="s">
        <v>196</v>
      </c>
      <c r="Q42" t="s">
        <v>139</v>
      </c>
      <c r="S42" t="s">
        <v>84</v>
      </c>
      <c r="T42" t="s">
        <v>99</v>
      </c>
      <c r="V42" t="s">
        <v>197</v>
      </c>
      <c r="X42" t="s">
        <v>92</v>
      </c>
      <c r="Z42" t="s">
        <v>127</v>
      </c>
      <c r="AA42" t="s">
        <v>198</v>
      </c>
      <c r="AC42" t="s">
        <v>199</v>
      </c>
      <c r="AD42" t="s">
        <v>200</v>
      </c>
      <c r="AE42" t="s">
        <v>3695</v>
      </c>
      <c r="AF42" t="s">
        <v>3696</v>
      </c>
      <c r="AG42" t="s">
        <v>3697</v>
      </c>
      <c r="AH42" t="s">
        <v>3698</v>
      </c>
      <c r="AI42" t="s">
        <v>3699</v>
      </c>
      <c r="AJ42" t="s">
        <v>3700</v>
      </c>
      <c r="AK42" t="s">
        <v>3701</v>
      </c>
      <c r="AL42" t="s">
        <v>3702</v>
      </c>
      <c r="AM42" t="s">
        <v>3703</v>
      </c>
      <c r="AN42" t="s">
        <v>3704</v>
      </c>
    </row>
    <row r="43" spans="1:48">
      <c r="A43" t="s">
        <v>3705</v>
      </c>
      <c r="B43" t="s">
        <v>3551</v>
      </c>
      <c r="C43" t="s">
        <v>3551</v>
      </c>
      <c r="D43" t="s">
        <v>3551</v>
      </c>
      <c r="E43" t="s">
        <v>3706</v>
      </c>
      <c r="F43" t="s">
        <v>80</v>
      </c>
      <c r="G43" t="s">
        <v>3707</v>
      </c>
      <c r="L43" t="s">
        <v>82</v>
      </c>
      <c r="S43" t="s">
        <v>84</v>
      </c>
      <c r="X43" t="s">
        <v>100</v>
      </c>
      <c r="AE43" t="s">
        <v>3708</v>
      </c>
      <c r="AF43" t="s">
        <v>3709</v>
      </c>
      <c r="AG43" t="s">
        <v>3710</v>
      </c>
      <c r="AH43" t="s">
        <v>3711</v>
      </c>
      <c r="AI43" t="s">
        <v>3712</v>
      </c>
      <c r="AJ43" t="s">
        <v>3713</v>
      </c>
      <c r="AK43" t="s">
        <v>3714</v>
      </c>
      <c r="AL43" t="s">
        <v>3715</v>
      </c>
      <c r="AM43" t="s">
        <v>3716</v>
      </c>
      <c r="AN43" t="s">
        <v>3621</v>
      </c>
      <c r="AO43" t="s">
        <v>3717</v>
      </c>
      <c r="AP43" t="s">
        <v>3617</v>
      </c>
      <c r="AQ43" t="s">
        <v>3718</v>
      </c>
      <c r="AR43" t="s">
        <v>3617</v>
      </c>
      <c r="AS43" t="s">
        <v>3719</v>
      </c>
      <c r="AT43" t="s">
        <v>3617</v>
      </c>
      <c r="AU43" t="s">
        <v>3720</v>
      </c>
      <c r="AV43" t="s">
        <v>3721</v>
      </c>
    </row>
    <row r="44" spans="1:30">
      <c r="A44" t="s">
        <v>3722</v>
      </c>
      <c r="B44" t="s">
        <v>3551</v>
      </c>
      <c r="C44" t="s">
        <v>3551</v>
      </c>
      <c r="D44" t="s">
        <v>3551</v>
      </c>
      <c r="E44" t="s">
        <v>3723</v>
      </c>
      <c r="F44" t="s">
        <v>80</v>
      </c>
      <c r="G44" t="s">
        <v>3724</v>
      </c>
      <c r="L44" t="s">
        <v>131</v>
      </c>
      <c r="M44" t="s">
        <v>112</v>
      </c>
      <c r="N44" t="s">
        <v>106</v>
      </c>
      <c r="O44" t="s">
        <v>107</v>
      </c>
      <c r="Q44" t="s">
        <v>139</v>
      </c>
      <c r="S44" t="s">
        <v>123</v>
      </c>
      <c r="T44" t="s">
        <v>124</v>
      </c>
      <c r="U44" t="s">
        <v>114</v>
      </c>
      <c r="V44" t="s">
        <v>224</v>
      </c>
      <c r="W44" t="s">
        <v>98</v>
      </c>
      <c r="X44" t="s">
        <v>225</v>
      </c>
      <c r="Z44" t="s">
        <v>164</v>
      </c>
      <c r="AC44" t="s">
        <v>226</v>
      </c>
      <c r="AD44" t="s">
        <v>227</v>
      </c>
    </row>
    <row r="45" spans="1:32">
      <c r="A45" t="s">
        <v>3725</v>
      </c>
      <c r="B45" t="s">
        <v>3551</v>
      </c>
      <c r="C45" t="s">
        <v>3551</v>
      </c>
      <c r="D45" t="s">
        <v>3551</v>
      </c>
      <c r="E45" t="s">
        <v>3726</v>
      </c>
      <c r="F45" t="s">
        <v>80</v>
      </c>
      <c r="G45" t="s">
        <v>3727</v>
      </c>
      <c r="L45" t="s">
        <v>82</v>
      </c>
      <c r="M45" t="s">
        <v>3570</v>
      </c>
      <c r="AE45" t="s">
        <v>3663</v>
      </c>
      <c r="AF45" t="s">
        <v>3728</v>
      </c>
    </row>
    <row r="46" spans="1:32">
      <c r="A46" t="s">
        <v>3729</v>
      </c>
      <c r="B46" t="s">
        <v>3551</v>
      </c>
      <c r="C46" t="s">
        <v>3551</v>
      </c>
      <c r="D46" t="s">
        <v>3551</v>
      </c>
      <c r="E46" t="s">
        <v>3730</v>
      </c>
      <c r="F46" t="s">
        <v>80</v>
      </c>
      <c r="G46" t="s">
        <v>3731</v>
      </c>
      <c r="L46" t="s">
        <v>82</v>
      </c>
      <c r="M46" t="s">
        <v>3570</v>
      </c>
      <c r="AE46" t="s">
        <v>3571</v>
      </c>
      <c r="AF46" t="s">
        <v>3732</v>
      </c>
    </row>
    <row r="47" spans="1:32">
      <c r="A47" t="s">
        <v>3733</v>
      </c>
      <c r="B47" t="s">
        <v>3551</v>
      </c>
      <c r="C47" t="s">
        <v>3551</v>
      </c>
      <c r="D47" t="s">
        <v>3551</v>
      </c>
      <c r="E47" t="s">
        <v>3734</v>
      </c>
      <c r="F47" t="s">
        <v>80</v>
      </c>
      <c r="G47" t="s">
        <v>3735</v>
      </c>
      <c r="L47" t="s">
        <v>82</v>
      </c>
      <c r="M47" t="s">
        <v>3570</v>
      </c>
      <c r="AE47" t="s">
        <v>3571</v>
      </c>
      <c r="AF47" t="s">
        <v>3576</v>
      </c>
    </row>
    <row r="48" spans="1:32">
      <c r="A48" t="s">
        <v>3736</v>
      </c>
      <c r="B48" t="s">
        <v>3551</v>
      </c>
      <c r="C48" t="s">
        <v>3551</v>
      </c>
      <c r="D48" t="s">
        <v>3551</v>
      </c>
      <c r="E48" t="s">
        <v>3737</v>
      </c>
      <c r="F48" t="s">
        <v>80</v>
      </c>
      <c r="G48" t="s">
        <v>3738</v>
      </c>
      <c r="L48" t="s">
        <v>82</v>
      </c>
      <c r="M48" t="s">
        <v>3570</v>
      </c>
      <c r="AE48" t="s">
        <v>3663</v>
      </c>
      <c r="AF48" t="s">
        <v>3739</v>
      </c>
    </row>
    <row r="49" spans="1:13">
      <c r="A49" t="s">
        <v>3740</v>
      </c>
      <c r="B49" t="s">
        <v>3551</v>
      </c>
      <c r="C49" t="s">
        <v>3551</v>
      </c>
      <c r="D49" t="s">
        <v>3551</v>
      </c>
      <c r="E49" t="s">
        <v>3741</v>
      </c>
      <c r="F49" t="s">
        <v>3568</v>
      </c>
      <c r="G49" t="s">
        <v>3742</v>
      </c>
      <c r="L49" t="s">
        <v>82</v>
      </c>
      <c r="M49" t="s">
        <v>3570</v>
      </c>
    </row>
    <row r="50" spans="1:32">
      <c r="A50" t="s">
        <v>3743</v>
      </c>
      <c r="B50" t="s">
        <v>3551</v>
      </c>
      <c r="C50" t="s">
        <v>3551</v>
      </c>
      <c r="D50" t="s">
        <v>3551</v>
      </c>
      <c r="E50" t="s">
        <v>3744</v>
      </c>
      <c r="F50" t="s">
        <v>80</v>
      </c>
      <c r="G50" t="s">
        <v>3745</v>
      </c>
      <c r="L50" t="s">
        <v>82</v>
      </c>
      <c r="M50" t="s">
        <v>3570</v>
      </c>
      <c r="AE50" t="s">
        <v>3571</v>
      </c>
      <c r="AF50" t="s">
        <v>3746</v>
      </c>
    </row>
    <row r="51" spans="1:13">
      <c r="A51" t="s">
        <v>3747</v>
      </c>
      <c r="B51" t="s">
        <v>3551</v>
      </c>
      <c r="C51" t="s">
        <v>3551</v>
      </c>
      <c r="D51" t="s">
        <v>3551</v>
      </c>
      <c r="E51" t="s">
        <v>3748</v>
      </c>
      <c r="F51" t="s">
        <v>80</v>
      </c>
      <c r="G51" t="s">
        <v>3749</v>
      </c>
      <c r="L51" t="s">
        <v>82</v>
      </c>
      <c r="M51" t="s">
        <v>3570</v>
      </c>
    </row>
    <row r="52" spans="1:32">
      <c r="A52" t="s">
        <v>3750</v>
      </c>
      <c r="B52" t="s">
        <v>3551</v>
      </c>
      <c r="C52" t="s">
        <v>3551</v>
      </c>
      <c r="D52" t="s">
        <v>3551</v>
      </c>
      <c r="E52" t="s">
        <v>3751</v>
      </c>
      <c r="F52" t="s">
        <v>80</v>
      </c>
      <c r="G52" t="s">
        <v>3752</v>
      </c>
      <c r="L52" t="s">
        <v>82</v>
      </c>
      <c r="M52" t="s">
        <v>3570</v>
      </c>
      <c r="AE52" t="s">
        <v>3663</v>
      </c>
      <c r="AF52" t="s">
        <v>3753</v>
      </c>
    </row>
    <row r="53" spans="1:24">
      <c r="A53" t="s">
        <v>3754</v>
      </c>
      <c r="B53" t="s">
        <v>3551</v>
      </c>
      <c r="C53" t="s">
        <v>3551</v>
      </c>
      <c r="D53" t="s">
        <v>3551</v>
      </c>
      <c r="E53" t="s">
        <v>3755</v>
      </c>
      <c r="F53" t="s">
        <v>80</v>
      </c>
      <c r="G53" t="s">
        <v>3756</v>
      </c>
      <c r="L53" t="s">
        <v>230</v>
      </c>
      <c r="M53" t="s">
        <v>231</v>
      </c>
      <c r="Q53" t="s">
        <v>113</v>
      </c>
      <c r="S53" t="s">
        <v>84</v>
      </c>
      <c r="T53" t="s">
        <v>99</v>
      </c>
      <c r="U53" t="s">
        <v>98</v>
      </c>
      <c r="V53" t="s">
        <v>232</v>
      </c>
      <c r="X53" t="s">
        <v>86</v>
      </c>
    </row>
    <row r="54" spans="1:24">
      <c r="A54" t="s">
        <v>3757</v>
      </c>
      <c r="B54" t="s">
        <v>3551</v>
      </c>
      <c r="C54" t="s">
        <v>3551</v>
      </c>
      <c r="D54" t="s">
        <v>3551</v>
      </c>
      <c r="E54" t="s">
        <v>3758</v>
      </c>
      <c r="F54" t="s">
        <v>80</v>
      </c>
      <c r="G54" t="s">
        <v>3759</v>
      </c>
      <c r="L54" t="s">
        <v>131</v>
      </c>
      <c r="M54" t="s">
        <v>231</v>
      </c>
      <c r="N54" t="s">
        <v>106</v>
      </c>
      <c r="O54" t="s">
        <v>107</v>
      </c>
      <c r="Q54" t="s">
        <v>113</v>
      </c>
      <c r="S54" t="s">
        <v>84</v>
      </c>
      <c r="T54" t="s">
        <v>99</v>
      </c>
      <c r="U54" t="s">
        <v>98</v>
      </c>
      <c r="V54" t="s">
        <v>234</v>
      </c>
      <c r="X54" t="s">
        <v>92</v>
      </c>
    </row>
    <row r="55" spans="1:24">
      <c r="A55" t="s">
        <v>3760</v>
      </c>
      <c r="B55" t="s">
        <v>3551</v>
      </c>
      <c r="C55" t="s">
        <v>3551</v>
      </c>
      <c r="D55" t="s">
        <v>3551</v>
      </c>
      <c r="E55" t="s">
        <v>3761</v>
      </c>
      <c r="F55" t="s">
        <v>80</v>
      </c>
      <c r="G55" t="s">
        <v>3762</v>
      </c>
      <c r="L55" t="s">
        <v>82</v>
      </c>
      <c r="N55" t="s">
        <v>179</v>
      </c>
      <c r="S55" t="s">
        <v>236</v>
      </c>
      <c r="X55" t="s">
        <v>100</v>
      </c>
    </row>
    <row r="56" spans="1:24">
      <c r="A56" t="s">
        <v>3763</v>
      </c>
      <c r="B56" t="s">
        <v>3551</v>
      </c>
      <c r="C56" t="s">
        <v>3551</v>
      </c>
      <c r="D56" t="s">
        <v>3551</v>
      </c>
      <c r="E56" t="s">
        <v>3764</v>
      </c>
      <c r="F56" t="s">
        <v>80</v>
      </c>
      <c r="G56" t="s">
        <v>3765</v>
      </c>
      <c r="L56" t="s">
        <v>238</v>
      </c>
      <c r="M56" t="s">
        <v>112</v>
      </c>
      <c r="Q56" t="s">
        <v>113</v>
      </c>
      <c r="R56" t="s">
        <v>98</v>
      </c>
      <c r="S56" t="s">
        <v>84</v>
      </c>
      <c r="U56" t="s">
        <v>114</v>
      </c>
      <c r="V56" t="s">
        <v>239</v>
      </c>
      <c r="W56" t="s">
        <v>98</v>
      </c>
      <c r="X56" t="s">
        <v>116</v>
      </c>
    </row>
    <row r="57" spans="1:29">
      <c r="A57" t="s">
        <v>3766</v>
      </c>
      <c r="B57" t="s">
        <v>3551</v>
      </c>
      <c r="C57" t="s">
        <v>3551</v>
      </c>
      <c r="D57" t="s">
        <v>3551</v>
      </c>
      <c r="E57" t="s">
        <v>3767</v>
      </c>
      <c r="F57" t="s">
        <v>80</v>
      </c>
      <c r="G57" t="s">
        <v>3768</v>
      </c>
      <c r="L57" t="s">
        <v>241</v>
      </c>
      <c r="M57" t="s">
        <v>112</v>
      </c>
      <c r="X57" t="s">
        <v>242</v>
      </c>
      <c r="Z57" t="s">
        <v>243</v>
      </c>
      <c r="AC57" t="s">
        <v>98</v>
      </c>
    </row>
    <row r="58" spans="1:32">
      <c r="A58" t="s">
        <v>3769</v>
      </c>
      <c r="B58" t="s">
        <v>3551</v>
      </c>
      <c r="C58" t="s">
        <v>3551</v>
      </c>
      <c r="D58" t="s">
        <v>3551</v>
      </c>
      <c r="E58" t="s">
        <v>3770</v>
      </c>
      <c r="F58" t="s">
        <v>80</v>
      </c>
      <c r="G58" t="s">
        <v>3771</v>
      </c>
      <c r="L58" t="s">
        <v>82</v>
      </c>
      <c r="M58" t="s">
        <v>3570</v>
      </c>
      <c r="AE58" t="s">
        <v>3571</v>
      </c>
      <c r="AF58" t="s">
        <v>3772</v>
      </c>
    </row>
    <row r="59" spans="1:13">
      <c r="A59" t="s">
        <v>3773</v>
      </c>
      <c r="B59" t="s">
        <v>3551</v>
      </c>
      <c r="C59" t="s">
        <v>3551</v>
      </c>
      <c r="D59" t="s">
        <v>3551</v>
      </c>
      <c r="E59" t="s">
        <v>3774</v>
      </c>
      <c r="F59" t="s">
        <v>80</v>
      </c>
      <c r="G59" t="s">
        <v>3775</v>
      </c>
      <c r="L59" t="s">
        <v>82</v>
      </c>
      <c r="M59" t="s">
        <v>3570</v>
      </c>
    </row>
    <row r="60" spans="1:13">
      <c r="A60" t="s">
        <v>3776</v>
      </c>
      <c r="B60" t="s">
        <v>3551</v>
      </c>
      <c r="C60" t="s">
        <v>3551</v>
      </c>
      <c r="D60" t="s">
        <v>3551</v>
      </c>
      <c r="E60" t="s">
        <v>3777</v>
      </c>
      <c r="F60" t="s">
        <v>80</v>
      </c>
      <c r="G60" t="s">
        <v>3778</v>
      </c>
      <c r="L60" t="s">
        <v>82</v>
      </c>
      <c r="M60" t="s">
        <v>3570</v>
      </c>
    </row>
    <row r="61" spans="1:13">
      <c r="A61" t="s">
        <v>3779</v>
      </c>
      <c r="B61" t="s">
        <v>3551</v>
      </c>
      <c r="C61" t="s">
        <v>3551</v>
      </c>
      <c r="D61" t="s">
        <v>3551</v>
      </c>
      <c r="E61" t="s">
        <v>3780</v>
      </c>
      <c r="F61" t="s">
        <v>80</v>
      </c>
      <c r="G61" t="s">
        <v>3781</v>
      </c>
      <c r="L61" t="s">
        <v>82</v>
      </c>
      <c r="M61" t="s">
        <v>3570</v>
      </c>
    </row>
    <row r="62" spans="1:32">
      <c r="A62" t="s">
        <v>3782</v>
      </c>
      <c r="B62" t="s">
        <v>3551</v>
      </c>
      <c r="C62" t="s">
        <v>3551</v>
      </c>
      <c r="D62" t="s">
        <v>3551</v>
      </c>
      <c r="E62" t="s">
        <v>3783</v>
      </c>
      <c r="F62" t="s">
        <v>80</v>
      </c>
      <c r="G62" t="s">
        <v>3784</v>
      </c>
      <c r="L62" t="s">
        <v>82</v>
      </c>
      <c r="M62" t="s">
        <v>3570</v>
      </c>
      <c r="AE62" t="s">
        <v>3571</v>
      </c>
      <c r="AF62" t="s">
        <v>3772</v>
      </c>
    </row>
    <row r="63" spans="1:13">
      <c r="A63" t="s">
        <v>3785</v>
      </c>
      <c r="B63" t="s">
        <v>3551</v>
      </c>
      <c r="C63" t="s">
        <v>3551</v>
      </c>
      <c r="D63" t="s">
        <v>3551</v>
      </c>
      <c r="E63" t="s">
        <v>3786</v>
      </c>
      <c r="F63" t="s">
        <v>80</v>
      </c>
      <c r="G63" t="s">
        <v>3787</v>
      </c>
      <c r="L63" t="s">
        <v>82</v>
      </c>
      <c r="M63" t="s">
        <v>3570</v>
      </c>
    </row>
    <row r="64" spans="1:13">
      <c r="A64" t="s">
        <v>3788</v>
      </c>
      <c r="B64" t="s">
        <v>3551</v>
      </c>
      <c r="C64" t="s">
        <v>3551</v>
      </c>
      <c r="D64" t="s">
        <v>3551</v>
      </c>
      <c r="E64" t="s">
        <v>3789</v>
      </c>
      <c r="F64" t="s">
        <v>80</v>
      </c>
      <c r="G64" t="s">
        <v>3790</v>
      </c>
      <c r="L64" t="s">
        <v>82</v>
      </c>
      <c r="M64" t="s">
        <v>3570</v>
      </c>
    </row>
    <row r="65" spans="1:13">
      <c r="A65" t="s">
        <v>3791</v>
      </c>
      <c r="B65" t="s">
        <v>3551</v>
      </c>
      <c r="C65" t="s">
        <v>3551</v>
      </c>
      <c r="D65" t="s">
        <v>3551</v>
      </c>
      <c r="E65" t="s">
        <v>3792</v>
      </c>
      <c r="F65" t="s">
        <v>80</v>
      </c>
      <c r="G65" t="s">
        <v>3793</v>
      </c>
      <c r="L65" t="s">
        <v>82</v>
      </c>
      <c r="M65" t="s">
        <v>3570</v>
      </c>
    </row>
    <row r="66" spans="1:48">
      <c r="A66" t="s">
        <v>3794</v>
      </c>
      <c r="B66" t="s">
        <v>3551</v>
      </c>
      <c r="C66" t="s">
        <v>3551</v>
      </c>
      <c r="D66" t="s">
        <v>3551</v>
      </c>
      <c r="E66" t="s">
        <v>3795</v>
      </c>
      <c r="F66" t="s">
        <v>80</v>
      </c>
      <c r="G66" t="s">
        <v>3796</v>
      </c>
      <c r="L66" t="s">
        <v>245</v>
      </c>
      <c r="N66" t="s">
        <v>106</v>
      </c>
      <c r="O66" t="s">
        <v>107</v>
      </c>
      <c r="P66" t="s">
        <v>102</v>
      </c>
      <c r="Q66" t="s">
        <v>83</v>
      </c>
      <c r="R66" t="s">
        <v>98</v>
      </c>
      <c r="S66" t="s">
        <v>84</v>
      </c>
      <c r="T66" t="s">
        <v>99</v>
      </c>
      <c r="V66" t="s">
        <v>246</v>
      </c>
      <c r="X66" t="s">
        <v>86</v>
      </c>
      <c r="Z66" t="s">
        <v>243</v>
      </c>
      <c r="AA66" t="s">
        <v>155</v>
      </c>
      <c r="AB66" t="s">
        <v>247</v>
      </c>
      <c r="AC66" t="s">
        <v>243</v>
      </c>
      <c r="AD66" t="s">
        <v>248</v>
      </c>
      <c r="AE66" t="s">
        <v>3797</v>
      </c>
      <c r="AF66" t="s">
        <v>3798</v>
      </c>
      <c r="AG66" t="s">
        <v>3799</v>
      </c>
      <c r="AH66" t="s">
        <v>3800</v>
      </c>
      <c r="AI66" t="s">
        <v>3801</v>
      </c>
      <c r="AJ66" t="s">
        <v>3802</v>
      </c>
      <c r="AK66" t="s">
        <v>3803</v>
      </c>
      <c r="AL66" t="s">
        <v>3804</v>
      </c>
      <c r="AM66" t="s">
        <v>3805</v>
      </c>
      <c r="AN66" t="s">
        <v>3806</v>
      </c>
      <c r="AO66" t="s">
        <v>3807</v>
      </c>
      <c r="AP66" t="s">
        <v>3808</v>
      </c>
      <c r="AQ66" t="s">
        <v>3809</v>
      </c>
      <c r="AR66" t="s">
        <v>3810</v>
      </c>
      <c r="AS66" t="s">
        <v>3811</v>
      </c>
      <c r="AT66" t="s">
        <v>3812</v>
      </c>
      <c r="AU66" t="s">
        <v>3813</v>
      </c>
      <c r="AV66" t="s">
        <v>3814</v>
      </c>
    </row>
    <row r="67" spans="1:30">
      <c r="A67" t="s">
        <v>3815</v>
      </c>
      <c r="B67" t="s">
        <v>3551</v>
      </c>
      <c r="C67" t="s">
        <v>3551</v>
      </c>
      <c r="D67" t="s">
        <v>3551</v>
      </c>
      <c r="E67" t="s">
        <v>3816</v>
      </c>
      <c r="F67" t="s">
        <v>80</v>
      </c>
      <c r="G67" t="s">
        <v>3817</v>
      </c>
      <c r="L67" t="s">
        <v>267</v>
      </c>
      <c r="S67" t="s">
        <v>84</v>
      </c>
      <c r="T67" t="s">
        <v>99</v>
      </c>
      <c r="U67" t="s">
        <v>98</v>
      </c>
      <c r="V67" t="s">
        <v>268</v>
      </c>
      <c r="X67" t="s">
        <v>92</v>
      </c>
      <c r="Z67" t="s">
        <v>269</v>
      </c>
      <c r="AA67" t="s">
        <v>270</v>
      </c>
      <c r="AC67" t="s">
        <v>271</v>
      </c>
      <c r="AD67" t="s">
        <v>226</v>
      </c>
    </row>
    <row r="68" spans="1:48">
      <c r="A68" t="s">
        <v>3818</v>
      </c>
      <c r="B68" t="s">
        <v>3551</v>
      </c>
      <c r="C68" t="s">
        <v>3551</v>
      </c>
      <c r="D68" t="s">
        <v>3551</v>
      </c>
      <c r="E68" t="s">
        <v>3819</v>
      </c>
      <c r="F68" t="s">
        <v>80</v>
      </c>
      <c r="G68" t="s">
        <v>3820</v>
      </c>
      <c r="L68" t="s">
        <v>274</v>
      </c>
      <c r="N68" t="s">
        <v>106</v>
      </c>
      <c r="O68" t="s">
        <v>107</v>
      </c>
      <c r="Q68" t="s">
        <v>83</v>
      </c>
      <c r="S68" t="s">
        <v>84</v>
      </c>
      <c r="U68" t="s">
        <v>98</v>
      </c>
      <c r="X68" t="s">
        <v>275</v>
      </c>
      <c r="Z68" t="s">
        <v>276</v>
      </c>
      <c r="AC68" t="s">
        <v>277</v>
      </c>
      <c r="AD68" t="s">
        <v>279</v>
      </c>
      <c r="AE68" t="s">
        <v>3821</v>
      </c>
      <c r="AF68" t="s">
        <v>3822</v>
      </c>
      <c r="AG68" t="s">
        <v>3823</v>
      </c>
      <c r="AH68" t="s">
        <v>3824</v>
      </c>
      <c r="AI68" t="s">
        <v>3825</v>
      </c>
      <c r="AJ68" t="s">
        <v>3826</v>
      </c>
      <c r="AK68" t="s">
        <v>3827</v>
      </c>
      <c r="AL68" t="s">
        <v>3828</v>
      </c>
      <c r="AM68" t="s">
        <v>3829</v>
      </c>
      <c r="AN68" t="s">
        <v>3830</v>
      </c>
      <c r="AO68" t="s">
        <v>3831</v>
      </c>
      <c r="AP68" t="s">
        <v>3832</v>
      </c>
      <c r="AQ68" t="s">
        <v>3833</v>
      </c>
      <c r="AR68" t="s">
        <v>3834</v>
      </c>
      <c r="AS68" t="s">
        <v>3835</v>
      </c>
      <c r="AT68" t="s">
        <v>3836</v>
      </c>
      <c r="AU68" t="s">
        <v>3837</v>
      </c>
      <c r="AV68" t="s">
        <v>3838</v>
      </c>
    </row>
    <row r="69" spans="1:24">
      <c r="A69" t="s">
        <v>3839</v>
      </c>
      <c r="B69" t="s">
        <v>3551</v>
      </c>
      <c r="C69" t="s">
        <v>3551</v>
      </c>
      <c r="D69" t="s">
        <v>3551</v>
      </c>
      <c r="E69" t="s">
        <v>3840</v>
      </c>
      <c r="F69" t="s">
        <v>80</v>
      </c>
      <c r="G69" t="s">
        <v>3841</v>
      </c>
      <c r="L69" t="s">
        <v>82</v>
      </c>
      <c r="M69" t="s">
        <v>112</v>
      </c>
      <c r="N69" t="s">
        <v>106</v>
      </c>
      <c r="O69" t="s">
        <v>107</v>
      </c>
      <c r="Q69" t="s">
        <v>83</v>
      </c>
      <c r="S69" t="s">
        <v>123</v>
      </c>
      <c r="W69" t="s">
        <v>98</v>
      </c>
      <c r="X69" t="s">
        <v>116</v>
      </c>
    </row>
    <row r="70" spans="1:32">
      <c r="A70" t="s">
        <v>3842</v>
      </c>
      <c r="B70" t="s">
        <v>3551</v>
      </c>
      <c r="C70" t="s">
        <v>3551</v>
      </c>
      <c r="D70" t="s">
        <v>3551</v>
      </c>
      <c r="E70" t="s">
        <v>3843</v>
      </c>
      <c r="F70" t="s">
        <v>80</v>
      </c>
      <c r="G70" t="s">
        <v>3844</v>
      </c>
      <c r="L70" t="s">
        <v>82</v>
      </c>
      <c r="M70" t="s">
        <v>3570</v>
      </c>
      <c r="AE70" t="s">
        <v>3663</v>
      </c>
      <c r="AF70" t="s">
        <v>3845</v>
      </c>
    </row>
    <row r="71" spans="1:32">
      <c r="A71" t="s">
        <v>3846</v>
      </c>
      <c r="B71" t="s">
        <v>3551</v>
      </c>
      <c r="C71" t="s">
        <v>3551</v>
      </c>
      <c r="D71" t="s">
        <v>3551</v>
      </c>
      <c r="E71" t="s">
        <v>3847</v>
      </c>
      <c r="F71" t="s">
        <v>3568</v>
      </c>
      <c r="G71" t="s">
        <v>3848</v>
      </c>
      <c r="L71" t="s">
        <v>82</v>
      </c>
      <c r="M71" t="s">
        <v>3570</v>
      </c>
      <c r="AE71" t="s">
        <v>3571</v>
      </c>
      <c r="AF71" t="s">
        <v>3849</v>
      </c>
    </row>
    <row r="72" spans="1:32">
      <c r="A72" t="s">
        <v>3850</v>
      </c>
      <c r="B72" t="s">
        <v>3551</v>
      </c>
      <c r="C72" t="s">
        <v>3551</v>
      </c>
      <c r="D72" t="s">
        <v>3551</v>
      </c>
      <c r="E72" t="s">
        <v>3851</v>
      </c>
      <c r="F72" t="s">
        <v>3568</v>
      </c>
      <c r="G72" t="s">
        <v>3852</v>
      </c>
      <c r="L72" t="s">
        <v>82</v>
      </c>
      <c r="M72" t="s">
        <v>3570</v>
      </c>
      <c r="AE72" t="s">
        <v>3571</v>
      </c>
      <c r="AF72" t="s">
        <v>3853</v>
      </c>
    </row>
    <row r="73" spans="1:32">
      <c r="A73" t="s">
        <v>3854</v>
      </c>
      <c r="B73" t="s">
        <v>3551</v>
      </c>
      <c r="C73" t="s">
        <v>3551</v>
      </c>
      <c r="D73" t="s">
        <v>3551</v>
      </c>
      <c r="E73" t="s">
        <v>3855</v>
      </c>
      <c r="F73" t="s">
        <v>80</v>
      </c>
      <c r="G73" t="s">
        <v>3856</v>
      </c>
      <c r="L73" t="s">
        <v>82</v>
      </c>
      <c r="M73" t="s">
        <v>3570</v>
      </c>
      <c r="AE73" t="s">
        <v>3663</v>
      </c>
      <c r="AF73" t="s">
        <v>3857</v>
      </c>
    </row>
    <row r="74" spans="1:32">
      <c r="A74" t="s">
        <v>3858</v>
      </c>
      <c r="B74" t="s">
        <v>3551</v>
      </c>
      <c r="C74" t="s">
        <v>3551</v>
      </c>
      <c r="D74" t="s">
        <v>3551</v>
      </c>
      <c r="E74" t="s">
        <v>3859</v>
      </c>
      <c r="F74" t="s">
        <v>80</v>
      </c>
      <c r="G74" t="s">
        <v>3860</v>
      </c>
      <c r="L74" t="s">
        <v>82</v>
      </c>
      <c r="M74" t="s">
        <v>3570</v>
      </c>
      <c r="AE74" t="s">
        <v>3663</v>
      </c>
      <c r="AF74" t="s">
        <v>3861</v>
      </c>
    </row>
    <row r="75" spans="1:32">
      <c r="A75" t="s">
        <v>3862</v>
      </c>
      <c r="B75" t="s">
        <v>3551</v>
      </c>
      <c r="C75" t="s">
        <v>3551</v>
      </c>
      <c r="D75" t="s">
        <v>3551</v>
      </c>
      <c r="E75" t="s">
        <v>3863</v>
      </c>
      <c r="F75" t="s">
        <v>80</v>
      </c>
      <c r="G75" t="s">
        <v>3864</v>
      </c>
      <c r="L75" t="s">
        <v>82</v>
      </c>
      <c r="M75" t="s">
        <v>3570</v>
      </c>
      <c r="AE75" t="s">
        <v>3663</v>
      </c>
      <c r="AF75" t="s">
        <v>3865</v>
      </c>
    </row>
    <row r="76" spans="1:13">
      <c r="A76" t="s">
        <v>3866</v>
      </c>
      <c r="B76" t="s">
        <v>3551</v>
      </c>
      <c r="C76" t="s">
        <v>3551</v>
      </c>
      <c r="D76" t="s">
        <v>3551</v>
      </c>
      <c r="E76" t="s">
        <v>3867</v>
      </c>
      <c r="F76" t="s">
        <v>3568</v>
      </c>
      <c r="G76" t="s">
        <v>3868</v>
      </c>
      <c r="L76" t="s">
        <v>82</v>
      </c>
      <c r="M76" t="s">
        <v>3570</v>
      </c>
    </row>
    <row r="77" spans="1:32">
      <c r="A77" t="s">
        <v>3869</v>
      </c>
      <c r="B77" t="s">
        <v>3551</v>
      </c>
      <c r="C77" t="s">
        <v>3551</v>
      </c>
      <c r="D77" t="s">
        <v>3551</v>
      </c>
      <c r="E77" t="s">
        <v>3870</v>
      </c>
      <c r="F77" t="s">
        <v>80</v>
      </c>
      <c r="G77" t="s">
        <v>3871</v>
      </c>
      <c r="L77" t="s">
        <v>82</v>
      </c>
      <c r="M77" t="s">
        <v>3570</v>
      </c>
      <c r="AE77" t="s">
        <v>3571</v>
      </c>
      <c r="AF77" t="s">
        <v>3671</v>
      </c>
    </row>
    <row r="78" spans="1:46">
      <c r="A78" t="s">
        <v>3872</v>
      </c>
      <c r="B78" t="s">
        <v>3551</v>
      </c>
      <c r="C78" t="s">
        <v>3551</v>
      </c>
      <c r="D78" t="s">
        <v>3551</v>
      </c>
      <c r="E78" t="s">
        <v>3873</v>
      </c>
      <c r="F78" t="s">
        <v>80</v>
      </c>
      <c r="G78" t="s">
        <v>3874</v>
      </c>
      <c r="L78" t="s">
        <v>296</v>
      </c>
      <c r="N78" t="s">
        <v>106</v>
      </c>
      <c r="O78" t="s">
        <v>107</v>
      </c>
      <c r="Q78" t="s">
        <v>113</v>
      </c>
      <c r="R78" t="s">
        <v>98</v>
      </c>
      <c r="S78" t="s">
        <v>84</v>
      </c>
      <c r="T78" t="s">
        <v>170</v>
      </c>
      <c r="U78" t="s">
        <v>98</v>
      </c>
      <c r="V78" t="s">
        <v>297</v>
      </c>
      <c r="X78" t="s">
        <v>86</v>
      </c>
      <c r="Z78" t="s">
        <v>298</v>
      </c>
      <c r="AA78" t="s">
        <v>299</v>
      </c>
      <c r="AC78" t="s">
        <v>300</v>
      </c>
      <c r="AD78" t="s">
        <v>301</v>
      </c>
      <c r="AE78" t="s">
        <v>3875</v>
      </c>
      <c r="AF78" t="s">
        <v>3876</v>
      </c>
      <c r="AG78" t="s">
        <v>3877</v>
      </c>
      <c r="AH78" t="s">
        <v>3878</v>
      </c>
      <c r="AI78" t="s">
        <v>3879</v>
      </c>
      <c r="AJ78" t="s">
        <v>3880</v>
      </c>
      <c r="AK78" t="s">
        <v>3881</v>
      </c>
      <c r="AL78" t="s">
        <v>3882</v>
      </c>
      <c r="AM78" t="s">
        <v>3883</v>
      </c>
      <c r="AN78" t="s">
        <v>3884</v>
      </c>
      <c r="AO78" t="s">
        <v>3885</v>
      </c>
      <c r="AP78" t="s">
        <v>3812</v>
      </c>
      <c r="AQ78" t="s">
        <v>3886</v>
      </c>
      <c r="AR78" t="s">
        <v>3887</v>
      </c>
      <c r="AS78" t="s">
        <v>3888</v>
      </c>
      <c r="AT78" t="s">
        <v>3889</v>
      </c>
    </row>
    <row r="79" spans="1:30">
      <c r="A79" t="s">
        <v>3890</v>
      </c>
      <c r="B79" t="s">
        <v>3551</v>
      </c>
      <c r="C79" t="s">
        <v>3551</v>
      </c>
      <c r="D79" t="s">
        <v>3551</v>
      </c>
      <c r="E79" t="s">
        <v>3891</v>
      </c>
      <c r="F79" t="s">
        <v>80</v>
      </c>
      <c r="G79" t="s">
        <v>3892</v>
      </c>
      <c r="L79" t="s">
        <v>318</v>
      </c>
      <c r="N79" t="s">
        <v>106</v>
      </c>
      <c r="O79" t="s">
        <v>107</v>
      </c>
      <c r="P79" t="s">
        <v>102</v>
      </c>
      <c r="T79" t="s">
        <v>99</v>
      </c>
      <c r="U79" t="s">
        <v>98</v>
      </c>
      <c r="V79" t="s">
        <v>319</v>
      </c>
      <c r="W79" t="s">
        <v>98</v>
      </c>
      <c r="X79" t="s">
        <v>92</v>
      </c>
      <c r="Z79" t="s">
        <v>320</v>
      </c>
      <c r="AA79" t="s">
        <v>90</v>
      </c>
      <c r="AB79" t="s">
        <v>321</v>
      </c>
      <c r="AC79" t="s">
        <v>322</v>
      </c>
      <c r="AD79" t="s">
        <v>323</v>
      </c>
    </row>
    <row r="80" spans="1:34">
      <c r="A80" t="s">
        <v>3893</v>
      </c>
      <c r="B80" t="s">
        <v>3551</v>
      </c>
      <c r="C80" t="s">
        <v>3551</v>
      </c>
      <c r="D80" t="s">
        <v>3551</v>
      </c>
      <c r="E80" t="s">
        <v>3894</v>
      </c>
      <c r="F80" t="s">
        <v>80</v>
      </c>
      <c r="G80" t="s">
        <v>3895</v>
      </c>
      <c r="L80" t="s">
        <v>82</v>
      </c>
      <c r="Q80" t="s">
        <v>113</v>
      </c>
      <c r="S80" t="s">
        <v>84</v>
      </c>
      <c r="T80" t="s">
        <v>170</v>
      </c>
      <c r="X80" t="s">
        <v>100</v>
      </c>
      <c r="AB80" t="s">
        <v>326</v>
      </c>
      <c r="AE80" t="s">
        <v>3896</v>
      </c>
      <c r="AF80" t="s">
        <v>3897</v>
      </c>
      <c r="AG80" t="s">
        <v>3898</v>
      </c>
      <c r="AH80" t="s">
        <v>3899</v>
      </c>
    </row>
    <row r="81" spans="1:40">
      <c r="A81" t="s">
        <v>3900</v>
      </c>
      <c r="B81" t="s">
        <v>3551</v>
      </c>
      <c r="C81" t="s">
        <v>3551</v>
      </c>
      <c r="D81" t="s">
        <v>3551</v>
      </c>
      <c r="E81" t="s">
        <v>3901</v>
      </c>
      <c r="F81" t="s">
        <v>80</v>
      </c>
      <c r="G81" t="s">
        <v>3902</v>
      </c>
      <c r="L81" t="s">
        <v>318</v>
      </c>
      <c r="M81" t="s">
        <v>112</v>
      </c>
      <c r="Q81" t="s">
        <v>113</v>
      </c>
      <c r="S81" t="s">
        <v>84</v>
      </c>
      <c r="U81" t="s">
        <v>114</v>
      </c>
      <c r="V81" t="s">
        <v>332</v>
      </c>
      <c r="X81" t="s">
        <v>116</v>
      </c>
      <c r="Z81" t="s">
        <v>102</v>
      </c>
      <c r="AC81" t="s">
        <v>333</v>
      </c>
      <c r="AD81" t="s">
        <v>334</v>
      </c>
      <c r="AE81" t="s">
        <v>3903</v>
      </c>
      <c r="AF81" t="s">
        <v>3904</v>
      </c>
      <c r="AG81" t="s">
        <v>3905</v>
      </c>
      <c r="AH81" t="s">
        <v>3696</v>
      </c>
      <c r="AI81" t="s">
        <v>3906</v>
      </c>
      <c r="AJ81" t="s">
        <v>3696</v>
      </c>
      <c r="AK81" t="s">
        <v>3907</v>
      </c>
      <c r="AL81" t="s">
        <v>3908</v>
      </c>
      <c r="AM81" t="s">
        <v>3909</v>
      </c>
      <c r="AN81" t="s">
        <v>3910</v>
      </c>
    </row>
    <row r="82" spans="1:32">
      <c r="A82" t="s">
        <v>3911</v>
      </c>
      <c r="B82" t="s">
        <v>3551</v>
      </c>
      <c r="C82" t="s">
        <v>3551</v>
      </c>
      <c r="D82" t="s">
        <v>3551</v>
      </c>
      <c r="E82" t="s">
        <v>3912</v>
      </c>
      <c r="F82" t="s">
        <v>80</v>
      </c>
      <c r="G82" t="s">
        <v>3913</v>
      </c>
      <c r="L82" t="s">
        <v>82</v>
      </c>
      <c r="M82" t="s">
        <v>3570</v>
      </c>
      <c r="AE82" t="s">
        <v>3571</v>
      </c>
      <c r="AF82" t="s">
        <v>3628</v>
      </c>
    </row>
    <row r="83" spans="1:32">
      <c r="A83" t="s">
        <v>3914</v>
      </c>
      <c r="B83" t="s">
        <v>3551</v>
      </c>
      <c r="C83" t="s">
        <v>3551</v>
      </c>
      <c r="D83" t="s">
        <v>3551</v>
      </c>
      <c r="E83" t="s">
        <v>3915</v>
      </c>
      <c r="F83" t="s">
        <v>80</v>
      </c>
      <c r="G83" t="s">
        <v>3916</v>
      </c>
      <c r="L83" t="s">
        <v>82</v>
      </c>
      <c r="M83" t="s">
        <v>3570</v>
      </c>
      <c r="AE83" t="s">
        <v>3571</v>
      </c>
      <c r="AF83" t="s">
        <v>3772</v>
      </c>
    </row>
    <row r="84" spans="1:32">
      <c r="A84" t="s">
        <v>3614</v>
      </c>
      <c r="B84" t="s">
        <v>3551</v>
      </c>
      <c r="C84" t="s">
        <v>3551</v>
      </c>
      <c r="D84" t="s">
        <v>3551</v>
      </c>
      <c r="E84" t="s">
        <v>3615</v>
      </c>
      <c r="F84" t="s">
        <v>80</v>
      </c>
      <c r="G84" t="s">
        <v>3917</v>
      </c>
      <c r="L84" t="s">
        <v>82</v>
      </c>
      <c r="M84" t="s">
        <v>3570</v>
      </c>
      <c r="AE84" t="s">
        <v>3571</v>
      </c>
      <c r="AF84" t="s">
        <v>3617</v>
      </c>
    </row>
    <row r="85" spans="1:32">
      <c r="A85" t="s">
        <v>3918</v>
      </c>
      <c r="B85" t="s">
        <v>3551</v>
      </c>
      <c r="C85" t="s">
        <v>3551</v>
      </c>
      <c r="D85" t="s">
        <v>3551</v>
      </c>
      <c r="E85" t="s">
        <v>3730</v>
      </c>
      <c r="F85" t="s">
        <v>80</v>
      </c>
      <c r="G85" t="s">
        <v>3919</v>
      </c>
      <c r="L85" t="s">
        <v>82</v>
      </c>
      <c r="M85" t="s">
        <v>3570</v>
      </c>
      <c r="AE85" t="s">
        <v>3571</v>
      </c>
      <c r="AF85" t="s">
        <v>3732</v>
      </c>
    </row>
    <row r="86" spans="1:32">
      <c r="A86" t="s">
        <v>3920</v>
      </c>
      <c r="B86" t="s">
        <v>3551</v>
      </c>
      <c r="C86" t="s">
        <v>3551</v>
      </c>
      <c r="D86" t="s">
        <v>3551</v>
      </c>
      <c r="E86" t="s">
        <v>3921</v>
      </c>
      <c r="F86" t="s">
        <v>80</v>
      </c>
      <c r="G86" t="s">
        <v>3922</v>
      </c>
      <c r="L86" t="s">
        <v>82</v>
      </c>
      <c r="M86" t="s">
        <v>3570</v>
      </c>
      <c r="AE86" t="s">
        <v>3663</v>
      </c>
      <c r="AF86" t="s">
        <v>3923</v>
      </c>
    </row>
    <row r="87" spans="1:32">
      <c r="A87" t="s">
        <v>3924</v>
      </c>
      <c r="B87" t="s">
        <v>3551</v>
      </c>
      <c r="C87" t="s">
        <v>3551</v>
      </c>
      <c r="D87" t="s">
        <v>3551</v>
      </c>
      <c r="E87" t="s">
        <v>3925</v>
      </c>
      <c r="F87" t="s">
        <v>80</v>
      </c>
      <c r="G87" t="s">
        <v>3926</v>
      </c>
      <c r="L87" t="s">
        <v>82</v>
      </c>
      <c r="M87" t="s">
        <v>3570</v>
      </c>
      <c r="AE87" t="s">
        <v>3663</v>
      </c>
      <c r="AF87" t="s">
        <v>3927</v>
      </c>
    </row>
    <row r="88" spans="1:32">
      <c r="A88" t="s">
        <v>3928</v>
      </c>
      <c r="B88" t="s">
        <v>3551</v>
      </c>
      <c r="C88" t="s">
        <v>3551</v>
      </c>
      <c r="D88" t="s">
        <v>3551</v>
      </c>
      <c r="E88" t="s">
        <v>3929</v>
      </c>
      <c r="F88" t="s">
        <v>80</v>
      </c>
      <c r="G88" t="s">
        <v>3930</v>
      </c>
      <c r="L88" t="s">
        <v>82</v>
      </c>
      <c r="M88" t="s">
        <v>3570</v>
      </c>
      <c r="AE88" t="s">
        <v>3571</v>
      </c>
      <c r="AF88" t="s">
        <v>3931</v>
      </c>
    </row>
    <row r="89" spans="1:32">
      <c r="A89" t="s">
        <v>3932</v>
      </c>
      <c r="B89" t="s">
        <v>3551</v>
      </c>
      <c r="C89" t="s">
        <v>3551</v>
      </c>
      <c r="D89" t="s">
        <v>3551</v>
      </c>
      <c r="E89" t="s">
        <v>3933</v>
      </c>
      <c r="F89" t="s">
        <v>80</v>
      </c>
      <c r="G89" t="s">
        <v>3934</v>
      </c>
      <c r="L89" t="s">
        <v>82</v>
      </c>
      <c r="M89" t="s">
        <v>3570</v>
      </c>
      <c r="AE89" t="s">
        <v>3663</v>
      </c>
      <c r="AF89" t="s">
        <v>3935</v>
      </c>
    </row>
    <row r="90" spans="1:30">
      <c r="A90" t="s">
        <v>3936</v>
      </c>
      <c r="B90" t="s">
        <v>3551</v>
      </c>
      <c r="C90" t="s">
        <v>3551</v>
      </c>
      <c r="D90" t="s">
        <v>3551</v>
      </c>
      <c r="E90" t="s">
        <v>3937</v>
      </c>
      <c r="F90" t="s">
        <v>80</v>
      </c>
      <c r="G90" t="s">
        <v>3938</v>
      </c>
      <c r="L90" t="s">
        <v>344</v>
      </c>
      <c r="Q90" t="s">
        <v>113</v>
      </c>
      <c r="R90" t="s">
        <v>98</v>
      </c>
      <c r="S90" t="s">
        <v>84</v>
      </c>
      <c r="T90" t="s">
        <v>124</v>
      </c>
      <c r="U90" t="s">
        <v>98</v>
      </c>
      <c r="X90" t="s">
        <v>86</v>
      </c>
      <c r="Z90" t="s">
        <v>102</v>
      </c>
      <c r="AA90" t="s">
        <v>90</v>
      </c>
      <c r="AC90" t="s">
        <v>345</v>
      </c>
      <c r="AD90" t="s">
        <v>346</v>
      </c>
    </row>
    <row r="91" spans="1:30">
      <c r="A91" t="s">
        <v>3939</v>
      </c>
      <c r="B91" t="s">
        <v>3551</v>
      </c>
      <c r="C91" t="s">
        <v>3551</v>
      </c>
      <c r="D91" t="s">
        <v>3551</v>
      </c>
      <c r="E91" t="s">
        <v>3940</v>
      </c>
      <c r="F91" t="s">
        <v>80</v>
      </c>
      <c r="G91" t="s">
        <v>3941</v>
      </c>
      <c r="L91" t="s">
        <v>196</v>
      </c>
      <c r="S91" t="s">
        <v>236</v>
      </c>
      <c r="V91" t="s">
        <v>349</v>
      </c>
      <c r="X91" t="s">
        <v>92</v>
      </c>
      <c r="Z91" t="s">
        <v>117</v>
      </c>
      <c r="AA91" t="s">
        <v>350</v>
      </c>
      <c r="AB91" t="s">
        <v>351</v>
      </c>
      <c r="AC91" t="s">
        <v>352</v>
      </c>
      <c r="AD91" t="s">
        <v>353</v>
      </c>
    </row>
    <row r="92" spans="1:24">
      <c r="A92" t="s">
        <v>3942</v>
      </c>
      <c r="B92" t="s">
        <v>3551</v>
      </c>
      <c r="C92" t="s">
        <v>3551</v>
      </c>
      <c r="D92" t="s">
        <v>3551</v>
      </c>
      <c r="E92" t="s">
        <v>3943</v>
      </c>
      <c r="F92" t="s">
        <v>80</v>
      </c>
      <c r="G92" t="s">
        <v>3944</v>
      </c>
      <c r="L92" t="s">
        <v>82</v>
      </c>
      <c r="X92" t="s">
        <v>100</v>
      </c>
    </row>
    <row r="93" spans="1:32">
      <c r="A93" t="s">
        <v>3945</v>
      </c>
      <c r="B93" t="s">
        <v>3551</v>
      </c>
      <c r="C93" t="s">
        <v>3551</v>
      </c>
      <c r="D93" t="s">
        <v>3551</v>
      </c>
      <c r="E93" t="s">
        <v>3946</v>
      </c>
      <c r="F93" t="s">
        <v>80</v>
      </c>
      <c r="G93" t="s">
        <v>3947</v>
      </c>
      <c r="I93" t="s">
        <v>98</v>
      </c>
      <c r="L93" t="s">
        <v>159</v>
      </c>
      <c r="N93" t="s">
        <v>106</v>
      </c>
      <c r="O93" t="s">
        <v>107</v>
      </c>
      <c r="Q93" t="s">
        <v>83</v>
      </c>
      <c r="S93" t="s">
        <v>123</v>
      </c>
      <c r="T93" t="s">
        <v>124</v>
      </c>
      <c r="U93" t="s">
        <v>98</v>
      </c>
      <c r="W93" t="s">
        <v>98</v>
      </c>
      <c r="X93" t="s">
        <v>116</v>
      </c>
      <c r="Z93" t="s">
        <v>357</v>
      </c>
      <c r="AA93" t="s">
        <v>358</v>
      </c>
      <c r="AC93" t="s">
        <v>359</v>
      </c>
      <c r="AD93" t="s">
        <v>360</v>
      </c>
      <c r="AE93" t="s">
        <v>3682</v>
      </c>
      <c r="AF93" t="s">
        <v>3948</v>
      </c>
    </row>
    <row r="94" spans="1:30">
      <c r="A94" t="s">
        <v>3949</v>
      </c>
      <c r="B94" t="s">
        <v>3551</v>
      </c>
      <c r="C94" t="s">
        <v>3551</v>
      </c>
      <c r="D94" t="s">
        <v>3551</v>
      </c>
      <c r="E94" t="s">
        <v>3950</v>
      </c>
      <c r="F94" t="s">
        <v>80</v>
      </c>
      <c r="G94" t="s">
        <v>3951</v>
      </c>
      <c r="L94" t="s">
        <v>159</v>
      </c>
      <c r="M94" t="s">
        <v>112</v>
      </c>
      <c r="N94" t="s">
        <v>106</v>
      </c>
      <c r="O94" t="s">
        <v>107</v>
      </c>
      <c r="Q94" t="s">
        <v>83</v>
      </c>
      <c r="S94" t="s">
        <v>123</v>
      </c>
      <c r="T94" t="s">
        <v>124</v>
      </c>
      <c r="U94" t="s">
        <v>114</v>
      </c>
      <c r="W94" t="s">
        <v>98</v>
      </c>
      <c r="X94" t="s">
        <v>116</v>
      </c>
      <c r="Z94" t="s">
        <v>357</v>
      </c>
      <c r="AC94" t="s">
        <v>362</v>
      </c>
      <c r="AD94" t="s">
        <v>363</v>
      </c>
    </row>
    <row r="95" spans="1:32">
      <c r="A95" t="s">
        <v>3952</v>
      </c>
      <c r="B95" t="s">
        <v>3551</v>
      </c>
      <c r="C95" t="s">
        <v>3551</v>
      </c>
      <c r="D95" t="s">
        <v>3551</v>
      </c>
      <c r="E95" t="s">
        <v>3847</v>
      </c>
      <c r="F95" t="s">
        <v>3568</v>
      </c>
      <c r="G95" t="s">
        <v>3953</v>
      </c>
      <c r="L95" t="s">
        <v>82</v>
      </c>
      <c r="M95" t="s">
        <v>3570</v>
      </c>
      <c r="AE95" t="s">
        <v>3571</v>
      </c>
      <c r="AF95" t="s">
        <v>3849</v>
      </c>
    </row>
    <row r="96" spans="1:32">
      <c r="A96" t="s">
        <v>3954</v>
      </c>
      <c r="B96" t="s">
        <v>3551</v>
      </c>
      <c r="C96" t="s">
        <v>3551</v>
      </c>
      <c r="D96" t="s">
        <v>3551</v>
      </c>
      <c r="E96" t="s">
        <v>3955</v>
      </c>
      <c r="F96" t="s">
        <v>80</v>
      </c>
      <c r="G96" t="s">
        <v>3956</v>
      </c>
      <c r="L96" t="s">
        <v>82</v>
      </c>
      <c r="M96" t="s">
        <v>3570</v>
      </c>
      <c r="AE96" t="s">
        <v>3571</v>
      </c>
      <c r="AF96" t="s">
        <v>3628</v>
      </c>
    </row>
    <row r="97" spans="1:32">
      <c r="A97" t="s">
        <v>3957</v>
      </c>
      <c r="B97" t="s">
        <v>3551</v>
      </c>
      <c r="C97" t="s">
        <v>3551</v>
      </c>
      <c r="D97" t="s">
        <v>3551</v>
      </c>
      <c r="E97" t="s">
        <v>3958</v>
      </c>
      <c r="F97" t="s">
        <v>80</v>
      </c>
      <c r="G97" t="s">
        <v>3959</v>
      </c>
      <c r="L97" t="s">
        <v>82</v>
      </c>
      <c r="M97" t="s">
        <v>3570</v>
      </c>
      <c r="AE97" t="s">
        <v>3663</v>
      </c>
      <c r="AF97" t="s">
        <v>3960</v>
      </c>
    </row>
    <row r="98" spans="1:32">
      <c r="A98" t="s">
        <v>3961</v>
      </c>
      <c r="B98" t="s">
        <v>3551</v>
      </c>
      <c r="C98" t="s">
        <v>3551</v>
      </c>
      <c r="D98" t="s">
        <v>3551</v>
      </c>
      <c r="E98" t="s">
        <v>3962</v>
      </c>
      <c r="F98" t="s">
        <v>80</v>
      </c>
      <c r="G98" t="s">
        <v>3963</v>
      </c>
      <c r="L98" t="s">
        <v>82</v>
      </c>
      <c r="M98" t="s">
        <v>3570</v>
      </c>
      <c r="AE98" t="s">
        <v>3571</v>
      </c>
      <c r="AF98" t="s">
        <v>3628</v>
      </c>
    </row>
    <row r="99" spans="1:32">
      <c r="A99" t="s">
        <v>3964</v>
      </c>
      <c r="B99" t="s">
        <v>3551</v>
      </c>
      <c r="C99" t="s">
        <v>3551</v>
      </c>
      <c r="D99" t="s">
        <v>3551</v>
      </c>
      <c r="E99" t="s">
        <v>3581</v>
      </c>
      <c r="F99" t="s">
        <v>80</v>
      </c>
      <c r="G99" t="s">
        <v>3965</v>
      </c>
      <c r="L99" t="s">
        <v>82</v>
      </c>
      <c r="M99" t="s">
        <v>3570</v>
      </c>
      <c r="AE99" t="s">
        <v>3571</v>
      </c>
      <c r="AF99" t="s">
        <v>3583</v>
      </c>
    </row>
    <row r="100" spans="1:32">
      <c r="A100" t="s">
        <v>3966</v>
      </c>
      <c r="B100" t="s">
        <v>3551</v>
      </c>
      <c r="C100" t="s">
        <v>3551</v>
      </c>
      <c r="D100" t="s">
        <v>3551</v>
      </c>
      <c r="E100" t="s">
        <v>3967</v>
      </c>
      <c r="F100" t="s">
        <v>80</v>
      </c>
      <c r="G100" t="s">
        <v>3968</v>
      </c>
      <c r="L100" t="s">
        <v>82</v>
      </c>
      <c r="M100" t="s">
        <v>3570</v>
      </c>
      <c r="AE100" t="s">
        <v>3663</v>
      </c>
      <c r="AF100" t="s">
        <v>3969</v>
      </c>
    </row>
    <row r="101" spans="1:32">
      <c r="A101" t="s">
        <v>3970</v>
      </c>
      <c r="B101" t="s">
        <v>3551</v>
      </c>
      <c r="C101" t="s">
        <v>3551</v>
      </c>
      <c r="D101" t="s">
        <v>3551</v>
      </c>
      <c r="E101" t="s">
        <v>3971</v>
      </c>
      <c r="F101" t="s">
        <v>80</v>
      </c>
      <c r="G101" t="s">
        <v>3972</v>
      </c>
      <c r="L101" t="s">
        <v>82</v>
      </c>
      <c r="M101" t="s">
        <v>3570</v>
      </c>
      <c r="AE101" t="s">
        <v>3571</v>
      </c>
      <c r="AF101" t="s">
        <v>3973</v>
      </c>
    </row>
    <row r="102" spans="1:13">
      <c r="A102" t="s">
        <v>3974</v>
      </c>
      <c r="B102" t="s">
        <v>3551</v>
      </c>
      <c r="C102" t="s">
        <v>3551</v>
      </c>
      <c r="D102" t="s">
        <v>3551</v>
      </c>
      <c r="E102" t="s">
        <v>3975</v>
      </c>
      <c r="F102" t="s">
        <v>3568</v>
      </c>
      <c r="G102" t="s">
        <v>3976</v>
      </c>
      <c r="L102" t="s">
        <v>82</v>
      </c>
      <c r="M102" t="s">
        <v>3570</v>
      </c>
    </row>
    <row r="103" spans="1:30">
      <c r="A103" t="s">
        <v>3977</v>
      </c>
      <c r="B103" t="s">
        <v>3551</v>
      </c>
      <c r="C103" t="s">
        <v>3551</v>
      </c>
      <c r="D103" t="s">
        <v>3551</v>
      </c>
      <c r="E103" t="s">
        <v>3978</v>
      </c>
      <c r="F103" t="s">
        <v>80</v>
      </c>
      <c r="G103" t="s">
        <v>3979</v>
      </c>
      <c r="L103" t="s">
        <v>365</v>
      </c>
      <c r="Q103" t="s">
        <v>113</v>
      </c>
      <c r="S103" t="s">
        <v>84</v>
      </c>
      <c r="U103" t="s">
        <v>98</v>
      </c>
      <c r="V103" t="s">
        <v>366</v>
      </c>
      <c r="W103" t="s">
        <v>90</v>
      </c>
      <c r="X103" t="s">
        <v>86</v>
      </c>
      <c r="Y103" t="s">
        <v>101</v>
      </c>
      <c r="Z103" t="s">
        <v>164</v>
      </c>
      <c r="AB103" t="s">
        <v>367</v>
      </c>
      <c r="AC103" t="s">
        <v>368</v>
      </c>
      <c r="AD103" t="s">
        <v>369</v>
      </c>
    </row>
    <row r="104" spans="1:50">
      <c r="A104" t="s">
        <v>3980</v>
      </c>
      <c r="B104" t="s">
        <v>3551</v>
      </c>
      <c r="C104" t="s">
        <v>3551</v>
      </c>
      <c r="D104" t="s">
        <v>3551</v>
      </c>
      <c r="E104" t="s">
        <v>3981</v>
      </c>
      <c r="F104" t="s">
        <v>80</v>
      </c>
      <c r="G104" t="s">
        <v>3982</v>
      </c>
      <c r="L104" t="s">
        <v>372</v>
      </c>
      <c r="P104" t="s">
        <v>373</v>
      </c>
      <c r="Q104" t="s">
        <v>113</v>
      </c>
      <c r="S104" t="s">
        <v>84</v>
      </c>
      <c r="T104" t="s">
        <v>170</v>
      </c>
      <c r="U104" t="s">
        <v>98</v>
      </c>
      <c r="V104" t="s">
        <v>374</v>
      </c>
      <c r="W104" t="s">
        <v>98</v>
      </c>
      <c r="X104" t="s">
        <v>92</v>
      </c>
      <c r="Z104" t="s">
        <v>375</v>
      </c>
      <c r="AA104" t="s">
        <v>376</v>
      </c>
      <c r="AB104" t="s">
        <v>377</v>
      </c>
      <c r="AC104" t="s">
        <v>378</v>
      </c>
      <c r="AD104" t="s">
        <v>379</v>
      </c>
      <c r="AE104" t="s">
        <v>3831</v>
      </c>
      <c r="AF104" t="s">
        <v>3983</v>
      </c>
      <c r="AG104" t="s">
        <v>3829</v>
      </c>
      <c r="AH104" t="s">
        <v>3984</v>
      </c>
      <c r="AI104" t="s">
        <v>3985</v>
      </c>
      <c r="AJ104" t="s">
        <v>3986</v>
      </c>
      <c r="AK104" t="s">
        <v>3987</v>
      </c>
      <c r="AL104" t="s">
        <v>3988</v>
      </c>
      <c r="AM104" t="s">
        <v>3989</v>
      </c>
      <c r="AN104" t="s">
        <v>3990</v>
      </c>
      <c r="AO104" t="s">
        <v>3991</v>
      </c>
      <c r="AP104" t="s">
        <v>3992</v>
      </c>
      <c r="AQ104" t="s">
        <v>3993</v>
      </c>
      <c r="AR104" t="s">
        <v>3994</v>
      </c>
      <c r="AS104" t="s">
        <v>3995</v>
      </c>
      <c r="AT104" t="s">
        <v>3746</v>
      </c>
      <c r="AU104" t="s">
        <v>3996</v>
      </c>
      <c r="AV104" t="s">
        <v>3997</v>
      </c>
      <c r="AW104" t="s">
        <v>3998</v>
      </c>
      <c r="AX104" t="s">
        <v>3887</v>
      </c>
    </row>
    <row r="105" spans="1:30">
      <c r="A105" t="s">
        <v>3999</v>
      </c>
      <c r="B105" t="s">
        <v>3551</v>
      </c>
      <c r="C105" t="s">
        <v>3551</v>
      </c>
      <c r="D105" t="s">
        <v>3551</v>
      </c>
      <c r="E105" t="s">
        <v>4000</v>
      </c>
      <c r="F105" t="s">
        <v>80</v>
      </c>
      <c r="G105" t="s">
        <v>4001</v>
      </c>
      <c r="L105" t="s">
        <v>391</v>
      </c>
      <c r="Q105" t="s">
        <v>113</v>
      </c>
      <c r="R105" t="s">
        <v>98</v>
      </c>
      <c r="T105" t="s">
        <v>99</v>
      </c>
      <c r="V105" t="s">
        <v>392</v>
      </c>
      <c r="X105" t="s">
        <v>100</v>
      </c>
      <c r="AC105" t="s">
        <v>90</v>
      </c>
      <c r="AD105" t="s">
        <v>393</v>
      </c>
    </row>
    <row r="106" spans="1:38">
      <c r="A106" t="s">
        <v>4002</v>
      </c>
      <c r="B106" t="s">
        <v>3551</v>
      </c>
      <c r="C106" t="s">
        <v>3551</v>
      </c>
      <c r="D106" t="s">
        <v>3551</v>
      </c>
      <c r="E106" t="s">
        <v>4003</v>
      </c>
      <c r="F106" t="s">
        <v>80</v>
      </c>
      <c r="G106" t="s">
        <v>4004</v>
      </c>
      <c r="L106" t="s">
        <v>395</v>
      </c>
      <c r="M106" t="s">
        <v>112</v>
      </c>
      <c r="S106" t="s">
        <v>236</v>
      </c>
      <c r="T106" t="s">
        <v>124</v>
      </c>
      <c r="U106" t="s">
        <v>114</v>
      </c>
      <c r="V106" t="s">
        <v>396</v>
      </c>
      <c r="X106" t="s">
        <v>116</v>
      </c>
      <c r="Z106" t="s">
        <v>397</v>
      </c>
      <c r="AA106" t="s">
        <v>90</v>
      </c>
      <c r="AC106" t="s">
        <v>398</v>
      </c>
      <c r="AD106" t="s">
        <v>360</v>
      </c>
      <c r="AE106" t="s">
        <v>4005</v>
      </c>
      <c r="AF106" t="s">
        <v>4006</v>
      </c>
      <c r="AG106" t="s">
        <v>3682</v>
      </c>
      <c r="AH106" t="s">
        <v>4007</v>
      </c>
      <c r="AI106" t="s">
        <v>4008</v>
      </c>
      <c r="AJ106" t="s">
        <v>4009</v>
      </c>
      <c r="AK106" t="s">
        <v>4010</v>
      </c>
      <c r="AL106" t="s">
        <v>4011</v>
      </c>
    </row>
    <row r="107" spans="1:32">
      <c r="A107" t="s">
        <v>4012</v>
      </c>
      <c r="B107" t="s">
        <v>3551</v>
      </c>
      <c r="C107" t="s">
        <v>3551</v>
      </c>
      <c r="D107" t="s">
        <v>3551</v>
      </c>
      <c r="E107" t="s">
        <v>4013</v>
      </c>
      <c r="F107" t="s">
        <v>80</v>
      </c>
      <c r="G107" t="s">
        <v>4014</v>
      </c>
      <c r="L107" t="s">
        <v>82</v>
      </c>
      <c r="M107" t="s">
        <v>3570</v>
      </c>
      <c r="AE107" t="s">
        <v>3571</v>
      </c>
      <c r="AF107" t="s">
        <v>3576</v>
      </c>
    </row>
    <row r="108" spans="1:32">
      <c r="A108" t="s">
        <v>4015</v>
      </c>
      <c r="B108" t="s">
        <v>3551</v>
      </c>
      <c r="C108" t="s">
        <v>3551</v>
      </c>
      <c r="D108" t="s">
        <v>3551</v>
      </c>
      <c r="E108" t="s">
        <v>4016</v>
      </c>
      <c r="F108" t="s">
        <v>80</v>
      </c>
      <c r="G108" t="s">
        <v>4017</v>
      </c>
      <c r="L108" t="s">
        <v>82</v>
      </c>
      <c r="M108" t="s">
        <v>3570</v>
      </c>
      <c r="AE108" t="s">
        <v>3571</v>
      </c>
      <c r="AF108" t="s">
        <v>4018</v>
      </c>
    </row>
    <row r="109" spans="1:32">
      <c r="A109" t="s">
        <v>4019</v>
      </c>
      <c r="B109" t="s">
        <v>3551</v>
      </c>
      <c r="C109" t="s">
        <v>3551</v>
      </c>
      <c r="D109" t="s">
        <v>3551</v>
      </c>
      <c r="E109" t="s">
        <v>4020</v>
      </c>
      <c r="F109" t="s">
        <v>80</v>
      </c>
      <c r="G109" t="s">
        <v>4021</v>
      </c>
      <c r="L109" t="s">
        <v>82</v>
      </c>
      <c r="M109" t="s">
        <v>3570</v>
      </c>
      <c r="AE109" t="s">
        <v>3663</v>
      </c>
      <c r="AF109" t="s">
        <v>4022</v>
      </c>
    </row>
    <row r="110" spans="1:13">
      <c r="A110" t="s">
        <v>4023</v>
      </c>
      <c r="B110" t="s">
        <v>3551</v>
      </c>
      <c r="C110" t="s">
        <v>3551</v>
      </c>
      <c r="D110" t="s">
        <v>3551</v>
      </c>
      <c r="E110" t="s">
        <v>4024</v>
      </c>
      <c r="F110" t="s">
        <v>80</v>
      </c>
      <c r="G110" t="s">
        <v>4025</v>
      </c>
      <c r="L110" t="s">
        <v>82</v>
      </c>
      <c r="M110" t="s">
        <v>3570</v>
      </c>
    </row>
    <row r="111" spans="1:32">
      <c r="A111" t="s">
        <v>4026</v>
      </c>
      <c r="B111" t="s">
        <v>3551</v>
      </c>
      <c r="C111" t="s">
        <v>3551</v>
      </c>
      <c r="D111" t="s">
        <v>3551</v>
      </c>
      <c r="E111" t="s">
        <v>4027</v>
      </c>
      <c r="F111" t="s">
        <v>80</v>
      </c>
      <c r="G111" t="s">
        <v>4028</v>
      </c>
      <c r="L111" t="s">
        <v>82</v>
      </c>
      <c r="M111" t="s">
        <v>3570</v>
      </c>
      <c r="AE111" t="s">
        <v>3571</v>
      </c>
      <c r="AF111" t="s">
        <v>3583</v>
      </c>
    </row>
    <row r="112" spans="1:38">
      <c r="A112" t="s">
        <v>4029</v>
      </c>
      <c r="B112" t="s">
        <v>3551</v>
      </c>
      <c r="C112" t="s">
        <v>3551</v>
      </c>
      <c r="D112" t="s">
        <v>3551</v>
      </c>
      <c r="E112" t="s">
        <v>4030</v>
      </c>
      <c r="F112" t="s">
        <v>80</v>
      </c>
      <c r="G112" t="s">
        <v>4031</v>
      </c>
      <c r="L112" t="s">
        <v>82</v>
      </c>
      <c r="M112" t="s">
        <v>3570</v>
      </c>
      <c r="AE112" t="s">
        <v>3571</v>
      </c>
      <c r="AF112" t="s">
        <v>3628</v>
      </c>
      <c r="AG112" t="s">
        <v>4032</v>
      </c>
      <c r="AH112" t="s">
        <v>3853</v>
      </c>
      <c r="AI112" t="s">
        <v>4033</v>
      </c>
      <c r="AJ112" t="s">
        <v>3853</v>
      </c>
      <c r="AK112" t="s">
        <v>4034</v>
      </c>
      <c r="AL112" t="s">
        <v>3948</v>
      </c>
    </row>
    <row r="113" spans="1:32">
      <c r="A113" t="s">
        <v>4035</v>
      </c>
      <c r="B113" t="s">
        <v>3551</v>
      </c>
      <c r="C113" t="s">
        <v>3551</v>
      </c>
      <c r="D113" t="s">
        <v>3551</v>
      </c>
      <c r="E113" t="s">
        <v>4036</v>
      </c>
      <c r="F113" t="s">
        <v>80</v>
      </c>
      <c r="G113" t="s">
        <v>4037</v>
      </c>
      <c r="L113" t="s">
        <v>82</v>
      </c>
      <c r="M113" t="s">
        <v>3570</v>
      </c>
      <c r="AE113" t="s">
        <v>3663</v>
      </c>
      <c r="AF113" t="s">
        <v>4038</v>
      </c>
    </row>
    <row r="114" spans="1:32">
      <c r="A114" t="s">
        <v>4039</v>
      </c>
      <c r="B114" t="s">
        <v>3551</v>
      </c>
      <c r="C114" t="s">
        <v>3551</v>
      </c>
      <c r="D114" t="s">
        <v>3551</v>
      </c>
      <c r="E114" t="s">
        <v>4040</v>
      </c>
      <c r="F114" t="s">
        <v>80</v>
      </c>
      <c r="G114" t="s">
        <v>4041</v>
      </c>
      <c r="L114" t="s">
        <v>82</v>
      </c>
      <c r="M114" t="s">
        <v>3570</v>
      </c>
      <c r="AE114" t="s">
        <v>3663</v>
      </c>
      <c r="AF114" t="s">
        <v>4042</v>
      </c>
    </row>
    <row r="115" spans="1:30">
      <c r="A115" t="s">
        <v>4043</v>
      </c>
      <c r="B115" t="s">
        <v>3551</v>
      </c>
      <c r="C115" t="s">
        <v>3551</v>
      </c>
      <c r="D115" t="s">
        <v>3551</v>
      </c>
      <c r="E115" t="s">
        <v>4044</v>
      </c>
      <c r="F115" t="s">
        <v>80</v>
      </c>
      <c r="G115" t="s">
        <v>4045</v>
      </c>
      <c r="L115" t="s">
        <v>365</v>
      </c>
      <c r="Q115" t="s">
        <v>113</v>
      </c>
      <c r="S115" t="s">
        <v>84</v>
      </c>
      <c r="T115" t="s">
        <v>99</v>
      </c>
      <c r="U115" t="s">
        <v>98</v>
      </c>
      <c r="V115" t="s">
        <v>406</v>
      </c>
      <c r="X115" t="s">
        <v>407</v>
      </c>
      <c r="Y115" t="s">
        <v>101</v>
      </c>
      <c r="Z115" t="s">
        <v>408</v>
      </c>
      <c r="AD115" t="s">
        <v>409</v>
      </c>
    </row>
    <row r="116" spans="1:30">
      <c r="A116" t="s">
        <v>4046</v>
      </c>
      <c r="B116" t="s">
        <v>3551</v>
      </c>
      <c r="C116" t="s">
        <v>3551</v>
      </c>
      <c r="D116" t="s">
        <v>3551</v>
      </c>
      <c r="E116" t="s">
        <v>4047</v>
      </c>
      <c r="F116" t="s">
        <v>80</v>
      </c>
      <c r="G116" t="s">
        <v>4048</v>
      </c>
      <c r="L116" t="s">
        <v>365</v>
      </c>
      <c r="Q116" t="s">
        <v>113</v>
      </c>
      <c r="S116" t="s">
        <v>84</v>
      </c>
      <c r="T116" t="s">
        <v>99</v>
      </c>
      <c r="U116" t="s">
        <v>98</v>
      </c>
      <c r="X116" t="s">
        <v>411</v>
      </c>
      <c r="Y116" t="s">
        <v>101</v>
      </c>
      <c r="Z116" t="s">
        <v>408</v>
      </c>
      <c r="AD116" t="s">
        <v>409</v>
      </c>
    </row>
    <row r="117" spans="1:30">
      <c r="A117" t="s">
        <v>4049</v>
      </c>
      <c r="B117" t="s">
        <v>3551</v>
      </c>
      <c r="C117" t="s">
        <v>3551</v>
      </c>
      <c r="D117" t="s">
        <v>3551</v>
      </c>
      <c r="E117" t="s">
        <v>4050</v>
      </c>
      <c r="F117" t="s">
        <v>80</v>
      </c>
      <c r="G117" t="s">
        <v>4051</v>
      </c>
      <c r="L117" t="s">
        <v>365</v>
      </c>
      <c r="Q117" t="s">
        <v>113</v>
      </c>
      <c r="S117" t="s">
        <v>84</v>
      </c>
      <c r="T117" t="s">
        <v>99</v>
      </c>
      <c r="U117" t="s">
        <v>98</v>
      </c>
      <c r="X117" t="s">
        <v>413</v>
      </c>
      <c r="Y117" t="s">
        <v>101</v>
      </c>
      <c r="Z117" t="s">
        <v>408</v>
      </c>
      <c r="AD117" t="s">
        <v>409</v>
      </c>
    </row>
    <row r="118" spans="1:46">
      <c r="A118" t="s">
        <v>4052</v>
      </c>
      <c r="B118" t="s">
        <v>3551</v>
      </c>
      <c r="C118" t="s">
        <v>3551</v>
      </c>
      <c r="D118" t="s">
        <v>3551</v>
      </c>
      <c r="E118" t="s">
        <v>4053</v>
      </c>
      <c r="F118" t="s">
        <v>80</v>
      </c>
      <c r="G118" t="s">
        <v>4054</v>
      </c>
      <c r="L118" t="s">
        <v>82</v>
      </c>
      <c r="N118" t="s">
        <v>106</v>
      </c>
      <c r="O118" t="s">
        <v>107</v>
      </c>
      <c r="P118" t="s">
        <v>102</v>
      </c>
      <c r="Q118" t="s">
        <v>83</v>
      </c>
      <c r="R118" t="s">
        <v>98</v>
      </c>
      <c r="S118" t="s">
        <v>123</v>
      </c>
      <c r="W118" t="s">
        <v>98</v>
      </c>
      <c r="X118" t="s">
        <v>116</v>
      </c>
      <c r="Z118" t="s">
        <v>243</v>
      </c>
      <c r="AA118" t="s">
        <v>155</v>
      </c>
      <c r="AC118" t="s">
        <v>415</v>
      </c>
      <c r="AD118" t="s">
        <v>90</v>
      </c>
      <c r="AE118" t="s">
        <v>4055</v>
      </c>
      <c r="AF118" t="s">
        <v>4056</v>
      </c>
      <c r="AG118" t="s">
        <v>4057</v>
      </c>
      <c r="AH118" t="s">
        <v>3715</v>
      </c>
      <c r="AI118" t="s">
        <v>4058</v>
      </c>
      <c r="AJ118" t="s">
        <v>4059</v>
      </c>
      <c r="AK118" t="s">
        <v>4060</v>
      </c>
      <c r="AL118" t="s">
        <v>4061</v>
      </c>
      <c r="AM118" t="s">
        <v>4062</v>
      </c>
      <c r="AN118" t="s">
        <v>4063</v>
      </c>
      <c r="AO118" t="s">
        <v>4064</v>
      </c>
      <c r="AP118" t="s">
        <v>4065</v>
      </c>
      <c r="AQ118" t="s">
        <v>4066</v>
      </c>
      <c r="AR118" t="s">
        <v>4067</v>
      </c>
      <c r="AS118" t="s">
        <v>4068</v>
      </c>
      <c r="AT118" t="s">
        <v>4069</v>
      </c>
    </row>
    <row r="119" spans="1:34">
      <c r="A119" t="s">
        <v>4070</v>
      </c>
      <c r="B119" t="s">
        <v>3551</v>
      </c>
      <c r="C119" t="s">
        <v>3551</v>
      </c>
      <c r="D119" t="s">
        <v>3551</v>
      </c>
      <c r="E119" t="s">
        <v>4071</v>
      </c>
      <c r="F119" t="s">
        <v>80</v>
      </c>
      <c r="G119" t="s">
        <v>4072</v>
      </c>
      <c r="L119" t="s">
        <v>431</v>
      </c>
      <c r="N119" t="s">
        <v>106</v>
      </c>
      <c r="S119" t="s">
        <v>123</v>
      </c>
      <c r="X119" t="s">
        <v>175</v>
      </c>
      <c r="AA119" t="s">
        <v>270</v>
      </c>
      <c r="AC119" t="s">
        <v>432</v>
      </c>
      <c r="AE119" t="s">
        <v>4073</v>
      </c>
      <c r="AF119" t="s">
        <v>4074</v>
      </c>
      <c r="AG119" t="s">
        <v>4075</v>
      </c>
      <c r="AH119" t="s">
        <v>3832</v>
      </c>
    </row>
    <row r="120" spans="1:30">
      <c r="A120" t="s">
        <v>4076</v>
      </c>
      <c r="B120" t="s">
        <v>3551</v>
      </c>
      <c r="C120" t="s">
        <v>3551</v>
      </c>
      <c r="D120" t="s">
        <v>3551</v>
      </c>
      <c r="E120" t="s">
        <v>4077</v>
      </c>
      <c r="F120" t="s">
        <v>80</v>
      </c>
      <c r="G120" t="s">
        <v>4078</v>
      </c>
      <c r="L120" t="s">
        <v>436</v>
      </c>
      <c r="M120" t="s">
        <v>112</v>
      </c>
      <c r="P120" t="s">
        <v>437</v>
      </c>
      <c r="Q120" t="s">
        <v>113</v>
      </c>
      <c r="S120" t="s">
        <v>84</v>
      </c>
      <c r="T120" t="s">
        <v>99</v>
      </c>
      <c r="U120" t="s">
        <v>114</v>
      </c>
      <c r="V120" t="s">
        <v>438</v>
      </c>
      <c r="W120" t="s">
        <v>98</v>
      </c>
      <c r="X120" t="s">
        <v>225</v>
      </c>
      <c r="Z120" t="s">
        <v>439</v>
      </c>
      <c r="AD120" t="s">
        <v>440</v>
      </c>
    </row>
    <row r="121" spans="1:32">
      <c r="A121" t="s">
        <v>4079</v>
      </c>
      <c r="B121" t="s">
        <v>3551</v>
      </c>
      <c r="C121" t="s">
        <v>3551</v>
      </c>
      <c r="D121" t="s">
        <v>3551</v>
      </c>
      <c r="E121" t="s">
        <v>4080</v>
      </c>
      <c r="F121" t="s">
        <v>80</v>
      </c>
      <c r="G121" t="s">
        <v>4081</v>
      </c>
      <c r="L121" t="s">
        <v>82</v>
      </c>
      <c r="M121" t="s">
        <v>3570</v>
      </c>
      <c r="AE121" t="s">
        <v>3571</v>
      </c>
      <c r="AF121" t="s">
        <v>3653</v>
      </c>
    </row>
    <row r="122" spans="1:32">
      <c r="A122" t="s">
        <v>4082</v>
      </c>
      <c r="B122" t="s">
        <v>3551</v>
      </c>
      <c r="C122" t="s">
        <v>3551</v>
      </c>
      <c r="D122" t="s">
        <v>3551</v>
      </c>
      <c r="E122" t="s">
        <v>3962</v>
      </c>
      <c r="F122" t="s">
        <v>80</v>
      </c>
      <c r="G122" t="s">
        <v>4083</v>
      </c>
      <c r="L122" t="s">
        <v>82</v>
      </c>
      <c r="M122" t="s">
        <v>3570</v>
      </c>
      <c r="AE122" t="s">
        <v>3571</v>
      </c>
      <c r="AF122" t="s">
        <v>3628</v>
      </c>
    </row>
    <row r="123" spans="1:32">
      <c r="A123" t="s">
        <v>4084</v>
      </c>
      <c r="B123" t="s">
        <v>3551</v>
      </c>
      <c r="C123" t="s">
        <v>3551</v>
      </c>
      <c r="D123" t="s">
        <v>3551</v>
      </c>
      <c r="E123" t="s">
        <v>4085</v>
      </c>
      <c r="F123" t="s">
        <v>80</v>
      </c>
      <c r="G123" t="s">
        <v>4086</v>
      </c>
      <c r="L123" t="s">
        <v>82</v>
      </c>
      <c r="M123" t="s">
        <v>3570</v>
      </c>
      <c r="AE123" t="s">
        <v>3663</v>
      </c>
      <c r="AF123" t="s">
        <v>4087</v>
      </c>
    </row>
    <row r="124" spans="1:32">
      <c r="A124" t="s">
        <v>4088</v>
      </c>
      <c r="B124" t="s">
        <v>3551</v>
      </c>
      <c r="C124" t="s">
        <v>3551</v>
      </c>
      <c r="D124" t="s">
        <v>3551</v>
      </c>
      <c r="E124" t="s">
        <v>3615</v>
      </c>
      <c r="F124" t="s">
        <v>80</v>
      </c>
      <c r="G124" t="s">
        <v>4089</v>
      </c>
      <c r="L124" t="s">
        <v>82</v>
      </c>
      <c r="M124" t="s">
        <v>3570</v>
      </c>
      <c r="AE124" t="s">
        <v>3571</v>
      </c>
      <c r="AF124" t="s">
        <v>3617</v>
      </c>
    </row>
    <row r="125" spans="1:32">
      <c r="A125" t="s">
        <v>4090</v>
      </c>
      <c r="B125" t="s">
        <v>3551</v>
      </c>
      <c r="C125" t="s">
        <v>3551</v>
      </c>
      <c r="D125" t="s">
        <v>3551</v>
      </c>
      <c r="E125" t="s">
        <v>4091</v>
      </c>
      <c r="F125" t="s">
        <v>80</v>
      </c>
      <c r="G125" t="s">
        <v>4092</v>
      </c>
      <c r="L125" t="s">
        <v>82</v>
      </c>
      <c r="M125" t="s">
        <v>3570</v>
      </c>
      <c r="AE125" t="s">
        <v>3663</v>
      </c>
      <c r="AF125" t="s">
        <v>4093</v>
      </c>
    </row>
    <row r="126" spans="1:32">
      <c r="A126" t="s">
        <v>4094</v>
      </c>
      <c r="B126" t="s">
        <v>3551</v>
      </c>
      <c r="C126" t="s">
        <v>3551</v>
      </c>
      <c r="D126" t="s">
        <v>3551</v>
      </c>
      <c r="E126" t="s">
        <v>4095</v>
      </c>
      <c r="F126" t="s">
        <v>80</v>
      </c>
      <c r="G126" t="s">
        <v>4096</v>
      </c>
      <c r="L126" t="s">
        <v>82</v>
      </c>
      <c r="M126" t="s">
        <v>3570</v>
      </c>
      <c r="AE126" t="s">
        <v>3663</v>
      </c>
      <c r="AF126" t="s">
        <v>4097</v>
      </c>
    </row>
    <row r="127" spans="1:32">
      <c r="A127" t="s">
        <v>4098</v>
      </c>
      <c r="B127" t="s">
        <v>3551</v>
      </c>
      <c r="C127" t="s">
        <v>3551</v>
      </c>
      <c r="D127" t="s">
        <v>3551</v>
      </c>
      <c r="E127" t="s">
        <v>4099</v>
      </c>
      <c r="F127" t="s">
        <v>80</v>
      </c>
      <c r="G127" t="s">
        <v>4100</v>
      </c>
      <c r="L127" t="s">
        <v>82</v>
      </c>
      <c r="M127" t="s">
        <v>3570</v>
      </c>
      <c r="AE127" t="s">
        <v>3663</v>
      </c>
      <c r="AF127" t="s">
        <v>4101</v>
      </c>
    </row>
    <row r="128" spans="1:32">
      <c r="A128" t="s">
        <v>3869</v>
      </c>
      <c r="B128" t="s">
        <v>3551</v>
      </c>
      <c r="C128" t="s">
        <v>3551</v>
      </c>
      <c r="D128" t="s">
        <v>3551</v>
      </c>
      <c r="E128" t="s">
        <v>3870</v>
      </c>
      <c r="F128" t="s">
        <v>80</v>
      </c>
      <c r="G128" t="s">
        <v>4102</v>
      </c>
      <c r="L128" t="s">
        <v>82</v>
      </c>
      <c r="M128" t="s">
        <v>3570</v>
      </c>
      <c r="AE128" t="s">
        <v>3571</v>
      </c>
      <c r="AF128" t="s">
        <v>3671</v>
      </c>
    </row>
    <row r="129" spans="1:30">
      <c r="A129" t="s">
        <v>4103</v>
      </c>
      <c r="B129" t="s">
        <v>3551</v>
      </c>
      <c r="C129" t="s">
        <v>3551</v>
      </c>
      <c r="D129" t="s">
        <v>3551</v>
      </c>
      <c r="E129" t="s">
        <v>4104</v>
      </c>
      <c r="F129" t="s">
        <v>80</v>
      </c>
      <c r="G129" t="s">
        <v>4105</v>
      </c>
      <c r="L129" t="s">
        <v>442</v>
      </c>
      <c r="P129" t="s">
        <v>443</v>
      </c>
      <c r="Q129" t="s">
        <v>113</v>
      </c>
      <c r="S129" t="s">
        <v>84</v>
      </c>
      <c r="U129" t="s">
        <v>98</v>
      </c>
      <c r="V129" t="s">
        <v>444</v>
      </c>
      <c r="X129" t="s">
        <v>86</v>
      </c>
      <c r="Z129" t="s">
        <v>269</v>
      </c>
      <c r="AC129" t="s">
        <v>445</v>
      </c>
      <c r="AD129" t="s">
        <v>362</v>
      </c>
    </row>
    <row r="130" spans="1:30">
      <c r="A130" t="s">
        <v>4106</v>
      </c>
      <c r="B130" t="s">
        <v>3551</v>
      </c>
      <c r="C130" t="s">
        <v>3551</v>
      </c>
      <c r="D130" t="s">
        <v>3551</v>
      </c>
      <c r="E130" t="s">
        <v>4107</v>
      </c>
      <c r="F130" t="s">
        <v>80</v>
      </c>
      <c r="G130" t="s">
        <v>4108</v>
      </c>
      <c r="L130" t="s">
        <v>131</v>
      </c>
      <c r="N130" t="s">
        <v>106</v>
      </c>
      <c r="O130" t="s">
        <v>107</v>
      </c>
      <c r="Q130" t="s">
        <v>113</v>
      </c>
      <c r="S130" t="s">
        <v>84</v>
      </c>
      <c r="U130" t="s">
        <v>98</v>
      </c>
      <c r="V130" t="s">
        <v>447</v>
      </c>
      <c r="X130" t="s">
        <v>92</v>
      </c>
      <c r="Z130" t="s">
        <v>269</v>
      </c>
      <c r="AA130" t="s">
        <v>448</v>
      </c>
      <c r="AC130" t="s">
        <v>432</v>
      </c>
      <c r="AD130" t="s">
        <v>151</v>
      </c>
    </row>
    <row r="131" spans="1:30">
      <c r="A131" t="s">
        <v>4109</v>
      </c>
      <c r="B131" t="s">
        <v>3551</v>
      </c>
      <c r="C131" t="s">
        <v>3551</v>
      </c>
      <c r="D131" t="s">
        <v>3551</v>
      </c>
      <c r="E131" t="s">
        <v>4110</v>
      </c>
      <c r="F131" t="s">
        <v>80</v>
      </c>
      <c r="G131" t="s">
        <v>4111</v>
      </c>
      <c r="L131" t="s">
        <v>131</v>
      </c>
      <c r="N131" t="s">
        <v>106</v>
      </c>
      <c r="O131" t="s">
        <v>107</v>
      </c>
      <c r="S131" t="s">
        <v>84</v>
      </c>
      <c r="T131" t="s">
        <v>170</v>
      </c>
      <c r="U131" t="s">
        <v>98</v>
      </c>
      <c r="V131" t="s">
        <v>447</v>
      </c>
      <c r="X131" t="s">
        <v>100</v>
      </c>
      <c r="Z131" t="s">
        <v>269</v>
      </c>
      <c r="AA131" t="s">
        <v>448</v>
      </c>
      <c r="AC131" t="s">
        <v>432</v>
      </c>
      <c r="AD131" t="s">
        <v>151</v>
      </c>
    </row>
    <row r="132" spans="1:29">
      <c r="A132" t="s">
        <v>4112</v>
      </c>
      <c r="B132" t="s">
        <v>3551</v>
      </c>
      <c r="C132" t="s">
        <v>3551</v>
      </c>
      <c r="D132" t="s">
        <v>3551</v>
      </c>
      <c r="E132" t="s">
        <v>4113</v>
      </c>
      <c r="F132" t="s">
        <v>80</v>
      </c>
      <c r="G132" t="s">
        <v>4114</v>
      </c>
      <c r="L132" t="s">
        <v>451</v>
      </c>
      <c r="R132" t="s">
        <v>98</v>
      </c>
      <c r="X132" t="s">
        <v>242</v>
      </c>
      <c r="AC132" t="s">
        <v>276</v>
      </c>
    </row>
    <row r="133" spans="1:29">
      <c r="A133" t="s">
        <v>4115</v>
      </c>
      <c r="B133" t="s">
        <v>3551</v>
      </c>
      <c r="C133" t="s">
        <v>3551</v>
      </c>
      <c r="D133" t="s">
        <v>3551</v>
      </c>
      <c r="E133" t="s">
        <v>4116</v>
      </c>
      <c r="F133" t="s">
        <v>80</v>
      </c>
      <c r="G133" t="s">
        <v>4117</v>
      </c>
      <c r="L133" t="s">
        <v>451</v>
      </c>
      <c r="R133" t="s">
        <v>98</v>
      </c>
      <c r="X133" t="s">
        <v>242</v>
      </c>
      <c r="AC133" t="s">
        <v>276</v>
      </c>
    </row>
    <row r="134" spans="1:30">
      <c r="A134" t="s">
        <v>4118</v>
      </c>
      <c r="B134" t="s">
        <v>3551</v>
      </c>
      <c r="C134" t="s">
        <v>3551</v>
      </c>
      <c r="D134" t="s">
        <v>3551</v>
      </c>
      <c r="E134" t="s">
        <v>4119</v>
      </c>
      <c r="F134" t="s">
        <v>80</v>
      </c>
      <c r="G134" t="s">
        <v>4120</v>
      </c>
      <c r="L134" t="s">
        <v>131</v>
      </c>
      <c r="M134" t="s">
        <v>112</v>
      </c>
      <c r="N134" t="s">
        <v>454</v>
      </c>
      <c r="O134" t="s">
        <v>455</v>
      </c>
      <c r="S134" t="s">
        <v>123</v>
      </c>
      <c r="T134" t="s">
        <v>124</v>
      </c>
      <c r="V134" t="s">
        <v>456</v>
      </c>
      <c r="W134" t="s">
        <v>98</v>
      </c>
      <c r="X134" t="s">
        <v>225</v>
      </c>
      <c r="Z134" t="s">
        <v>269</v>
      </c>
      <c r="AA134" t="s">
        <v>457</v>
      </c>
      <c r="AC134" t="s">
        <v>458</v>
      </c>
      <c r="AD134" t="s">
        <v>459</v>
      </c>
    </row>
    <row r="135" spans="1:30">
      <c r="A135" t="s">
        <v>4121</v>
      </c>
      <c r="B135" t="s">
        <v>3551</v>
      </c>
      <c r="C135" t="s">
        <v>3551</v>
      </c>
      <c r="D135" t="s">
        <v>3551</v>
      </c>
      <c r="E135" t="s">
        <v>4122</v>
      </c>
      <c r="F135" t="s">
        <v>80</v>
      </c>
      <c r="G135" t="s">
        <v>4123</v>
      </c>
      <c r="L135" t="s">
        <v>461</v>
      </c>
      <c r="M135" t="s">
        <v>112</v>
      </c>
      <c r="T135" t="s">
        <v>124</v>
      </c>
      <c r="X135" t="s">
        <v>242</v>
      </c>
      <c r="Z135" t="s">
        <v>276</v>
      </c>
      <c r="AC135" t="s">
        <v>98</v>
      </c>
      <c r="AD135" t="s">
        <v>90</v>
      </c>
    </row>
    <row r="136" spans="1:18">
      <c r="A136" t="s">
        <v>4124</v>
      </c>
      <c r="B136" t="s">
        <v>3551</v>
      </c>
      <c r="C136" t="s">
        <v>3551</v>
      </c>
      <c r="D136" t="s">
        <v>3551</v>
      </c>
      <c r="E136" t="s">
        <v>4125</v>
      </c>
      <c r="F136" t="s">
        <v>80</v>
      </c>
      <c r="G136" t="s">
        <v>4126</v>
      </c>
      <c r="L136" t="s">
        <v>463</v>
      </c>
      <c r="R136" t="s">
        <v>98</v>
      </c>
    </row>
    <row r="137" spans="1:32">
      <c r="A137" t="s">
        <v>4127</v>
      </c>
      <c r="B137" t="s">
        <v>3551</v>
      </c>
      <c r="C137" t="s">
        <v>3551</v>
      </c>
      <c r="D137" t="s">
        <v>3551</v>
      </c>
      <c r="E137" t="s">
        <v>3655</v>
      </c>
      <c r="F137" t="s">
        <v>80</v>
      </c>
      <c r="G137" t="s">
        <v>4128</v>
      </c>
      <c r="L137" t="s">
        <v>82</v>
      </c>
      <c r="M137" t="s">
        <v>3570</v>
      </c>
      <c r="AE137" t="s">
        <v>3571</v>
      </c>
      <c r="AF137" t="s">
        <v>3576</v>
      </c>
    </row>
    <row r="138" spans="1:13">
      <c r="A138" t="s">
        <v>4129</v>
      </c>
      <c r="B138" t="s">
        <v>3551</v>
      </c>
      <c r="C138" t="s">
        <v>3551</v>
      </c>
      <c r="D138" t="s">
        <v>3551</v>
      </c>
      <c r="E138" t="s">
        <v>4130</v>
      </c>
      <c r="F138" t="s">
        <v>80</v>
      </c>
      <c r="G138" t="s">
        <v>4131</v>
      </c>
      <c r="L138" t="s">
        <v>82</v>
      </c>
      <c r="M138" t="s">
        <v>3570</v>
      </c>
    </row>
    <row r="139" spans="1:32">
      <c r="A139" t="s">
        <v>4132</v>
      </c>
      <c r="B139" t="s">
        <v>3551</v>
      </c>
      <c r="C139" t="s">
        <v>3551</v>
      </c>
      <c r="D139" t="s">
        <v>3551</v>
      </c>
      <c r="E139" t="s">
        <v>4133</v>
      </c>
      <c r="F139" t="s">
        <v>80</v>
      </c>
      <c r="G139" t="s">
        <v>4134</v>
      </c>
      <c r="L139" t="s">
        <v>82</v>
      </c>
      <c r="M139" t="s">
        <v>3570</v>
      </c>
      <c r="AE139" t="s">
        <v>3663</v>
      </c>
      <c r="AF139" t="s">
        <v>4135</v>
      </c>
    </row>
    <row r="140" spans="1:30">
      <c r="A140" t="s">
        <v>4136</v>
      </c>
      <c r="B140" t="s">
        <v>3551</v>
      </c>
      <c r="C140" t="s">
        <v>3551</v>
      </c>
      <c r="D140" t="s">
        <v>3551</v>
      </c>
      <c r="E140" t="s">
        <v>4137</v>
      </c>
      <c r="F140" t="s">
        <v>80</v>
      </c>
      <c r="G140" t="s">
        <v>4138</v>
      </c>
      <c r="L140" t="s">
        <v>131</v>
      </c>
      <c r="N140" t="s">
        <v>106</v>
      </c>
      <c r="O140" t="s">
        <v>107</v>
      </c>
      <c r="Q140" t="s">
        <v>113</v>
      </c>
      <c r="R140" t="s">
        <v>98</v>
      </c>
      <c r="S140" t="s">
        <v>84</v>
      </c>
      <c r="T140" t="s">
        <v>99</v>
      </c>
      <c r="U140" t="s">
        <v>98</v>
      </c>
      <c r="V140" t="s">
        <v>466</v>
      </c>
      <c r="X140" t="s">
        <v>86</v>
      </c>
      <c r="Z140" t="s">
        <v>117</v>
      </c>
      <c r="AA140" t="s">
        <v>467</v>
      </c>
      <c r="AC140" t="s">
        <v>468</v>
      </c>
      <c r="AD140" t="s">
        <v>469</v>
      </c>
    </row>
    <row r="141" spans="1:30">
      <c r="A141" t="s">
        <v>4139</v>
      </c>
      <c r="B141" t="s">
        <v>3551</v>
      </c>
      <c r="C141" t="s">
        <v>3551</v>
      </c>
      <c r="D141" t="s">
        <v>3551</v>
      </c>
      <c r="E141" t="s">
        <v>4140</v>
      </c>
      <c r="F141" t="s">
        <v>80</v>
      </c>
      <c r="G141" t="s">
        <v>4141</v>
      </c>
      <c r="L141" t="s">
        <v>471</v>
      </c>
      <c r="U141" t="s">
        <v>98</v>
      </c>
      <c r="V141" t="s">
        <v>472</v>
      </c>
      <c r="X141" t="s">
        <v>92</v>
      </c>
      <c r="Z141" t="s">
        <v>473</v>
      </c>
      <c r="AA141" t="s">
        <v>474</v>
      </c>
      <c r="AC141" t="s">
        <v>475</v>
      </c>
      <c r="AD141" t="s">
        <v>459</v>
      </c>
    </row>
    <row r="142" spans="1:29">
      <c r="A142" t="s">
        <v>4142</v>
      </c>
      <c r="B142" t="s">
        <v>3551</v>
      </c>
      <c r="C142" t="s">
        <v>3551</v>
      </c>
      <c r="D142" t="s">
        <v>3551</v>
      </c>
      <c r="E142" t="s">
        <v>4143</v>
      </c>
      <c r="F142" t="s">
        <v>80</v>
      </c>
      <c r="G142" t="s">
        <v>4144</v>
      </c>
      <c r="L142" t="s">
        <v>478</v>
      </c>
      <c r="T142" t="s">
        <v>99</v>
      </c>
      <c r="V142" t="s">
        <v>479</v>
      </c>
      <c r="W142" t="s">
        <v>90</v>
      </c>
      <c r="X142" t="s">
        <v>100</v>
      </c>
      <c r="AC142" t="s">
        <v>480</v>
      </c>
    </row>
    <row r="143" spans="1:52">
      <c r="A143" t="s">
        <v>4145</v>
      </c>
      <c r="B143" t="s">
        <v>3551</v>
      </c>
      <c r="C143" t="s">
        <v>3551</v>
      </c>
      <c r="D143" t="s">
        <v>3551</v>
      </c>
      <c r="E143" t="s">
        <v>4146</v>
      </c>
      <c r="F143" t="s">
        <v>80</v>
      </c>
      <c r="G143" t="s">
        <v>4147</v>
      </c>
      <c r="L143" t="s">
        <v>82</v>
      </c>
      <c r="M143" t="s">
        <v>112</v>
      </c>
      <c r="W143" t="s">
        <v>98</v>
      </c>
      <c r="X143" t="s">
        <v>116</v>
      </c>
      <c r="AC143" t="s">
        <v>393</v>
      </c>
      <c r="AD143" t="s">
        <v>482</v>
      </c>
      <c r="AE143" t="s">
        <v>4148</v>
      </c>
      <c r="AF143" t="s">
        <v>4149</v>
      </c>
      <c r="AG143" t="s">
        <v>4150</v>
      </c>
      <c r="AH143" t="s">
        <v>4151</v>
      </c>
      <c r="AI143" t="s">
        <v>4152</v>
      </c>
      <c r="AJ143" t="s">
        <v>3583</v>
      </c>
      <c r="AK143" t="s">
        <v>4153</v>
      </c>
      <c r="AL143" t="s">
        <v>3583</v>
      </c>
      <c r="AM143" t="s">
        <v>4154</v>
      </c>
      <c r="AN143" t="s">
        <v>4155</v>
      </c>
      <c r="AO143" t="s">
        <v>4156</v>
      </c>
      <c r="AP143" t="s">
        <v>4157</v>
      </c>
      <c r="AQ143" t="s">
        <v>4158</v>
      </c>
      <c r="AR143" t="s">
        <v>4159</v>
      </c>
      <c r="AS143" t="s">
        <v>4160</v>
      </c>
      <c r="AT143" t="s">
        <v>4161</v>
      </c>
      <c r="AU143" t="s">
        <v>4162</v>
      </c>
      <c r="AV143" t="s">
        <v>3824</v>
      </c>
      <c r="AW143" t="s">
        <v>4163</v>
      </c>
      <c r="AX143" t="s">
        <v>4164</v>
      </c>
      <c r="AY143" t="s">
        <v>4165</v>
      </c>
      <c r="AZ143" t="s">
        <v>4065</v>
      </c>
    </row>
    <row r="144" spans="1:32">
      <c r="A144" t="s">
        <v>4166</v>
      </c>
      <c r="B144" t="s">
        <v>3551</v>
      </c>
      <c r="C144" t="s">
        <v>3551</v>
      </c>
      <c r="D144" t="s">
        <v>3551</v>
      </c>
      <c r="E144" t="s">
        <v>4016</v>
      </c>
      <c r="F144" t="s">
        <v>80</v>
      </c>
      <c r="G144" t="s">
        <v>4167</v>
      </c>
      <c r="L144" t="s">
        <v>82</v>
      </c>
      <c r="M144" t="s">
        <v>3570</v>
      </c>
      <c r="AE144" t="s">
        <v>3571</v>
      </c>
      <c r="AF144" t="s">
        <v>4018</v>
      </c>
    </row>
    <row r="145" spans="1:32">
      <c r="A145" t="s">
        <v>3573</v>
      </c>
      <c r="B145" t="s">
        <v>3551</v>
      </c>
      <c r="C145" t="s">
        <v>3551</v>
      </c>
      <c r="D145" t="s">
        <v>3551</v>
      </c>
      <c r="E145" t="s">
        <v>3574</v>
      </c>
      <c r="F145" t="s">
        <v>80</v>
      </c>
      <c r="G145" t="s">
        <v>4168</v>
      </c>
      <c r="L145" t="s">
        <v>82</v>
      </c>
      <c r="M145" t="s">
        <v>3570</v>
      </c>
      <c r="AE145" t="s">
        <v>3571</v>
      </c>
      <c r="AF145" t="s">
        <v>3576</v>
      </c>
    </row>
    <row r="146" spans="1:32">
      <c r="A146" t="s">
        <v>4169</v>
      </c>
      <c r="B146" t="s">
        <v>3551</v>
      </c>
      <c r="C146" t="s">
        <v>3551</v>
      </c>
      <c r="D146" t="s">
        <v>3551</v>
      </c>
      <c r="E146" t="s">
        <v>4170</v>
      </c>
      <c r="F146" t="s">
        <v>80</v>
      </c>
      <c r="G146" t="s">
        <v>4171</v>
      </c>
      <c r="L146" t="s">
        <v>82</v>
      </c>
      <c r="M146" t="s">
        <v>3570</v>
      </c>
      <c r="AE146" t="s">
        <v>3571</v>
      </c>
      <c r="AF146" t="s">
        <v>4172</v>
      </c>
    </row>
    <row r="147" spans="1:32">
      <c r="A147" t="s">
        <v>4173</v>
      </c>
      <c r="B147" t="s">
        <v>3551</v>
      </c>
      <c r="C147" t="s">
        <v>3551</v>
      </c>
      <c r="D147" t="s">
        <v>3551</v>
      </c>
      <c r="E147" t="s">
        <v>4174</v>
      </c>
      <c r="F147" t="s">
        <v>80</v>
      </c>
      <c r="G147" t="s">
        <v>4175</v>
      </c>
      <c r="L147" t="s">
        <v>82</v>
      </c>
      <c r="M147" t="s">
        <v>3570</v>
      </c>
      <c r="AE147" t="s">
        <v>3663</v>
      </c>
      <c r="AF147" t="s">
        <v>4176</v>
      </c>
    </row>
    <row r="148" spans="1:32">
      <c r="A148" t="s">
        <v>4177</v>
      </c>
      <c r="B148" t="s">
        <v>3551</v>
      </c>
      <c r="C148" t="s">
        <v>3551</v>
      </c>
      <c r="D148" t="s">
        <v>3551</v>
      </c>
      <c r="E148" t="s">
        <v>4178</v>
      </c>
      <c r="F148" t="s">
        <v>80</v>
      </c>
      <c r="G148" t="s">
        <v>4179</v>
      </c>
      <c r="L148" t="s">
        <v>82</v>
      </c>
      <c r="M148" t="s">
        <v>3570</v>
      </c>
      <c r="AE148" t="s">
        <v>3663</v>
      </c>
      <c r="AF148" t="s">
        <v>4180</v>
      </c>
    </row>
    <row r="149" spans="1:32">
      <c r="A149" t="s">
        <v>4181</v>
      </c>
      <c r="B149" t="s">
        <v>3551</v>
      </c>
      <c r="C149" t="s">
        <v>3551</v>
      </c>
      <c r="D149" t="s">
        <v>3551</v>
      </c>
      <c r="E149" t="s">
        <v>4182</v>
      </c>
      <c r="F149" t="s">
        <v>80</v>
      </c>
      <c r="G149" t="s">
        <v>4183</v>
      </c>
      <c r="L149" t="s">
        <v>82</v>
      </c>
      <c r="M149" t="s">
        <v>3570</v>
      </c>
      <c r="AE149" t="s">
        <v>3663</v>
      </c>
      <c r="AF149" t="s">
        <v>4184</v>
      </c>
    </row>
    <row r="150" spans="1:32">
      <c r="A150" t="s">
        <v>4185</v>
      </c>
      <c r="B150" t="s">
        <v>3551</v>
      </c>
      <c r="C150" t="s">
        <v>3551</v>
      </c>
      <c r="D150" t="s">
        <v>3551</v>
      </c>
      <c r="E150" t="s">
        <v>4186</v>
      </c>
      <c r="F150" t="s">
        <v>80</v>
      </c>
      <c r="G150" t="s">
        <v>4187</v>
      </c>
      <c r="L150" t="s">
        <v>82</v>
      </c>
      <c r="M150" t="s">
        <v>3570</v>
      </c>
      <c r="AE150" t="s">
        <v>3663</v>
      </c>
      <c r="AF150" t="s">
        <v>4188</v>
      </c>
    </row>
    <row r="151" spans="1:34">
      <c r="A151" t="s">
        <v>4189</v>
      </c>
      <c r="B151" t="s">
        <v>3551</v>
      </c>
      <c r="C151" t="s">
        <v>3551</v>
      </c>
      <c r="D151" t="s">
        <v>3551</v>
      </c>
      <c r="E151" t="s">
        <v>4190</v>
      </c>
      <c r="F151" t="s">
        <v>80</v>
      </c>
      <c r="G151" t="s">
        <v>4191</v>
      </c>
      <c r="L151" t="s">
        <v>82</v>
      </c>
      <c r="M151" t="s">
        <v>3570</v>
      </c>
      <c r="AE151" t="s">
        <v>4192</v>
      </c>
      <c r="AF151" t="s">
        <v>4193</v>
      </c>
      <c r="AG151" t="s">
        <v>4194</v>
      </c>
      <c r="AH151" t="s">
        <v>4195</v>
      </c>
    </row>
    <row r="152" spans="1:30">
      <c r="A152" t="s">
        <v>4196</v>
      </c>
      <c r="B152" t="s">
        <v>3551</v>
      </c>
      <c r="C152" t="s">
        <v>3551</v>
      </c>
      <c r="D152" t="s">
        <v>3551</v>
      </c>
      <c r="E152" t="s">
        <v>4197</v>
      </c>
      <c r="F152" t="s">
        <v>80</v>
      </c>
      <c r="G152" t="s">
        <v>4198</v>
      </c>
      <c r="L152" t="s">
        <v>267</v>
      </c>
      <c r="Q152" t="s">
        <v>113</v>
      </c>
      <c r="S152" t="s">
        <v>84</v>
      </c>
      <c r="U152" t="s">
        <v>98</v>
      </c>
      <c r="V152" t="s">
        <v>502</v>
      </c>
      <c r="X152" t="s">
        <v>86</v>
      </c>
      <c r="Z152" t="s">
        <v>503</v>
      </c>
      <c r="AA152" t="s">
        <v>376</v>
      </c>
      <c r="AD152" t="s">
        <v>504</v>
      </c>
    </row>
    <row r="153" spans="1:30">
      <c r="A153" t="s">
        <v>4199</v>
      </c>
      <c r="B153" t="s">
        <v>3551</v>
      </c>
      <c r="C153" t="s">
        <v>3551</v>
      </c>
      <c r="D153" t="s">
        <v>3551</v>
      </c>
      <c r="E153" t="s">
        <v>4200</v>
      </c>
      <c r="F153" t="s">
        <v>80</v>
      </c>
      <c r="G153" t="s">
        <v>4201</v>
      </c>
      <c r="L153" t="s">
        <v>230</v>
      </c>
      <c r="Q153" t="s">
        <v>113</v>
      </c>
      <c r="S153" t="s">
        <v>84</v>
      </c>
      <c r="T153" t="s">
        <v>99</v>
      </c>
      <c r="U153" t="s">
        <v>98</v>
      </c>
      <c r="V153" t="s">
        <v>506</v>
      </c>
      <c r="W153" t="s">
        <v>98</v>
      </c>
      <c r="X153" t="s">
        <v>92</v>
      </c>
      <c r="Z153" t="s">
        <v>473</v>
      </c>
      <c r="AC153" t="s">
        <v>271</v>
      </c>
      <c r="AD153" t="s">
        <v>507</v>
      </c>
    </row>
    <row r="154" spans="1:30">
      <c r="A154" t="s">
        <v>4202</v>
      </c>
      <c r="B154" t="s">
        <v>3551</v>
      </c>
      <c r="C154" t="s">
        <v>3551</v>
      </c>
      <c r="D154" t="s">
        <v>3551</v>
      </c>
      <c r="E154" t="s">
        <v>4203</v>
      </c>
      <c r="F154" t="s">
        <v>80</v>
      </c>
      <c r="G154" t="s">
        <v>4204</v>
      </c>
      <c r="L154" t="s">
        <v>509</v>
      </c>
      <c r="R154" t="s">
        <v>98</v>
      </c>
      <c r="V154" t="s">
        <v>510</v>
      </c>
      <c r="X154" t="s">
        <v>100</v>
      </c>
      <c r="Z154" t="s">
        <v>102</v>
      </c>
      <c r="AC154" t="s">
        <v>511</v>
      </c>
      <c r="AD154" t="s">
        <v>102</v>
      </c>
    </row>
    <row r="155" spans="1:26">
      <c r="A155" t="s">
        <v>4205</v>
      </c>
      <c r="B155" t="s">
        <v>3551</v>
      </c>
      <c r="C155" t="s">
        <v>3551</v>
      </c>
      <c r="D155" t="s">
        <v>3551</v>
      </c>
      <c r="E155" t="s">
        <v>4206</v>
      </c>
      <c r="F155" t="s">
        <v>80</v>
      </c>
      <c r="G155" t="s">
        <v>4207</v>
      </c>
      <c r="L155" t="s">
        <v>514</v>
      </c>
      <c r="V155" t="s">
        <v>515</v>
      </c>
      <c r="X155" t="s">
        <v>242</v>
      </c>
      <c r="Z155" t="s">
        <v>243</v>
      </c>
    </row>
    <row r="156" spans="1:30">
      <c r="A156" t="s">
        <v>4208</v>
      </c>
      <c r="B156" t="s">
        <v>3551</v>
      </c>
      <c r="C156" t="s">
        <v>3551</v>
      </c>
      <c r="D156" t="s">
        <v>3551</v>
      </c>
      <c r="E156" t="s">
        <v>4209</v>
      </c>
      <c r="F156" t="s">
        <v>80</v>
      </c>
      <c r="G156" t="s">
        <v>4210</v>
      </c>
      <c r="L156" t="s">
        <v>196</v>
      </c>
      <c r="M156" t="s">
        <v>112</v>
      </c>
      <c r="O156" t="s">
        <v>180</v>
      </c>
      <c r="Q156" t="s">
        <v>113</v>
      </c>
      <c r="S156" t="s">
        <v>84</v>
      </c>
      <c r="T156" t="s">
        <v>124</v>
      </c>
      <c r="U156" t="s">
        <v>114</v>
      </c>
      <c r="V156" t="s">
        <v>517</v>
      </c>
      <c r="X156" t="s">
        <v>175</v>
      </c>
      <c r="Z156" t="s">
        <v>518</v>
      </c>
      <c r="AA156" t="s">
        <v>519</v>
      </c>
      <c r="AC156" t="s">
        <v>482</v>
      </c>
      <c r="AD156" t="s">
        <v>227</v>
      </c>
    </row>
    <row r="157" spans="1:32">
      <c r="A157" t="s">
        <v>4211</v>
      </c>
      <c r="B157" t="s">
        <v>3551</v>
      </c>
      <c r="C157" t="s">
        <v>3551</v>
      </c>
      <c r="D157" t="s">
        <v>3551</v>
      </c>
      <c r="E157" t="s">
        <v>4212</v>
      </c>
      <c r="F157" t="s">
        <v>80</v>
      </c>
      <c r="G157" t="s">
        <v>4213</v>
      </c>
      <c r="L157" t="s">
        <v>82</v>
      </c>
      <c r="M157" t="s">
        <v>3570</v>
      </c>
      <c r="AE157" t="s">
        <v>3571</v>
      </c>
      <c r="AF157" t="s">
        <v>3617</v>
      </c>
    </row>
    <row r="158" spans="1:13">
      <c r="A158" t="s">
        <v>4214</v>
      </c>
      <c r="B158" t="s">
        <v>3551</v>
      </c>
      <c r="C158" t="s">
        <v>3551</v>
      </c>
      <c r="D158" t="s">
        <v>3551</v>
      </c>
      <c r="E158" t="s">
        <v>4215</v>
      </c>
      <c r="F158" t="s">
        <v>3568</v>
      </c>
      <c r="G158" t="s">
        <v>4216</v>
      </c>
      <c r="L158" t="s">
        <v>82</v>
      </c>
      <c r="M158" t="s">
        <v>3570</v>
      </c>
    </row>
    <row r="159" spans="1:32">
      <c r="A159" t="s">
        <v>4217</v>
      </c>
      <c r="B159" t="s">
        <v>3551</v>
      </c>
      <c r="C159" t="s">
        <v>3551</v>
      </c>
      <c r="D159" t="s">
        <v>3551</v>
      </c>
      <c r="E159" t="s">
        <v>4218</v>
      </c>
      <c r="F159" t="s">
        <v>80</v>
      </c>
      <c r="G159" t="s">
        <v>4219</v>
      </c>
      <c r="L159" t="s">
        <v>82</v>
      </c>
      <c r="M159" t="s">
        <v>3570</v>
      </c>
      <c r="AE159" t="s">
        <v>3571</v>
      </c>
      <c r="AF159" t="s">
        <v>4220</v>
      </c>
    </row>
    <row r="160" spans="1:32">
      <c r="A160" t="s">
        <v>4221</v>
      </c>
      <c r="B160" t="s">
        <v>3551</v>
      </c>
      <c r="C160" t="s">
        <v>3551</v>
      </c>
      <c r="D160" t="s">
        <v>3551</v>
      </c>
      <c r="E160" t="s">
        <v>4222</v>
      </c>
      <c r="F160" t="s">
        <v>80</v>
      </c>
      <c r="G160" t="s">
        <v>4223</v>
      </c>
      <c r="L160" t="s">
        <v>82</v>
      </c>
      <c r="M160" t="s">
        <v>3570</v>
      </c>
      <c r="AE160" t="s">
        <v>3663</v>
      </c>
      <c r="AF160" t="s">
        <v>4224</v>
      </c>
    </row>
    <row r="161" spans="1:32">
      <c r="A161" t="s">
        <v>4225</v>
      </c>
      <c r="B161" t="s">
        <v>3551</v>
      </c>
      <c r="C161" t="s">
        <v>3551</v>
      </c>
      <c r="D161" t="s">
        <v>3551</v>
      </c>
      <c r="E161" t="s">
        <v>4226</v>
      </c>
      <c r="F161" t="s">
        <v>80</v>
      </c>
      <c r="G161" t="s">
        <v>4227</v>
      </c>
      <c r="L161" t="s">
        <v>82</v>
      </c>
      <c r="M161" t="s">
        <v>3570</v>
      </c>
      <c r="AE161" t="s">
        <v>3663</v>
      </c>
      <c r="AF161" t="s">
        <v>4228</v>
      </c>
    </row>
    <row r="162" spans="1:13">
      <c r="A162" t="s">
        <v>4229</v>
      </c>
      <c r="B162" t="s">
        <v>3551</v>
      </c>
      <c r="C162" t="s">
        <v>3551</v>
      </c>
      <c r="D162" t="s">
        <v>3551</v>
      </c>
      <c r="E162" t="s">
        <v>4230</v>
      </c>
      <c r="F162" t="s">
        <v>3568</v>
      </c>
      <c r="G162" t="s">
        <v>4231</v>
      </c>
      <c r="L162" t="s">
        <v>82</v>
      </c>
      <c r="M162" t="s">
        <v>3570</v>
      </c>
    </row>
    <row r="163" spans="1:13">
      <c r="A163" t="s">
        <v>4232</v>
      </c>
      <c r="B163" t="s">
        <v>3551</v>
      </c>
      <c r="C163" t="s">
        <v>3551</v>
      </c>
      <c r="D163" t="s">
        <v>3551</v>
      </c>
      <c r="E163" t="s">
        <v>4233</v>
      </c>
      <c r="F163" t="s">
        <v>3568</v>
      </c>
      <c r="G163" t="s">
        <v>4234</v>
      </c>
      <c r="L163" t="s">
        <v>82</v>
      </c>
      <c r="M163" t="s">
        <v>3570</v>
      </c>
    </row>
    <row r="164" spans="1:32">
      <c r="A164" t="s">
        <v>4235</v>
      </c>
      <c r="B164" t="s">
        <v>3551</v>
      </c>
      <c r="C164" t="s">
        <v>3551</v>
      </c>
      <c r="D164" t="s">
        <v>3551</v>
      </c>
      <c r="E164" t="s">
        <v>4236</v>
      </c>
      <c r="F164" t="s">
        <v>80</v>
      </c>
      <c r="G164" t="s">
        <v>4237</v>
      </c>
      <c r="L164" t="s">
        <v>82</v>
      </c>
      <c r="M164" t="s">
        <v>3570</v>
      </c>
      <c r="AE164" t="s">
        <v>3663</v>
      </c>
      <c r="AF164" t="s">
        <v>4238</v>
      </c>
    </row>
    <row r="165" spans="1:30">
      <c r="A165" t="s">
        <v>4239</v>
      </c>
      <c r="B165" t="s">
        <v>3551</v>
      </c>
      <c r="C165" t="s">
        <v>3551</v>
      </c>
      <c r="D165" t="s">
        <v>3551</v>
      </c>
      <c r="E165" t="s">
        <v>4240</v>
      </c>
      <c r="F165" t="s">
        <v>80</v>
      </c>
      <c r="G165" t="s">
        <v>4241</v>
      </c>
      <c r="L165" t="s">
        <v>296</v>
      </c>
      <c r="Q165" t="s">
        <v>139</v>
      </c>
      <c r="S165" t="s">
        <v>123</v>
      </c>
      <c r="U165" t="s">
        <v>98</v>
      </c>
      <c r="V165" t="s">
        <v>521</v>
      </c>
      <c r="X165" t="s">
        <v>86</v>
      </c>
      <c r="Z165" t="s">
        <v>117</v>
      </c>
      <c r="AA165" t="s">
        <v>522</v>
      </c>
      <c r="AD165" t="s">
        <v>523</v>
      </c>
    </row>
    <row r="166" spans="1:42">
      <c r="A166" t="s">
        <v>4242</v>
      </c>
      <c r="B166" t="s">
        <v>3551</v>
      </c>
      <c r="C166" t="s">
        <v>3551</v>
      </c>
      <c r="D166" t="s">
        <v>3551</v>
      </c>
      <c r="E166" t="s">
        <v>4243</v>
      </c>
      <c r="F166" t="s">
        <v>80</v>
      </c>
      <c r="G166" t="s">
        <v>4244</v>
      </c>
      <c r="L166" t="s">
        <v>526</v>
      </c>
      <c r="Q166" t="s">
        <v>113</v>
      </c>
      <c r="S166" t="s">
        <v>84</v>
      </c>
      <c r="U166" t="s">
        <v>98</v>
      </c>
      <c r="W166" t="s">
        <v>98</v>
      </c>
      <c r="X166" t="s">
        <v>92</v>
      </c>
      <c r="Z166" t="s">
        <v>102</v>
      </c>
      <c r="AE166" t="s">
        <v>4245</v>
      </c>
      <c r="AF166" t="s">
        <v>4246</v>
      </c>
      <c r="AG166" t="s">
        <v>4247</v>
      </c>
      <c r="AH166" t="s">
        <v>4248</v>
      </c>
      <c r="AI166" t="s">
        <v>4249</v>
      </c>
      <c r="AJ166" t="s">
        <v>4250</v>
      </c>
      <c r="AK166" t="s">
        <v>4251</v>
      </c>
      <c r="AL166" t="s">
        <v>4252</v>
      </c>
      <c r="AM166" t="s">
        <v>4253</v>
      </c>
      <c r="AN166" t="s">
        <v>4254</v>
      </c>
      <c r="AO166" t="s">
        <v>4255</v>
      </c>
      <c r="AP166" t="s">
        <v>4061</v>
      </c>
    </row>
    <row r="167" spans="1:30">
      <c r="A167" t="s">
        <v>4256</v>
      </c>
      <c r="B167" t="s">
        <v>3551</v>
      </c>
      <c r="C167" t="s">
        <v>3551</v>
      </c>
      <c r="D167" t="s">
        <v>3551</v>
      </c>
      <c r="E167" t="s">
        <v>4257</v>
      </c>
      <c r="F167" t="s">
        <v>80</v>
      </c>
      <c r="G167" t="s">
        <v>4258</v>
      </c>
      <c r="L167" t="s">
        <v>536</v>
      </c>
      <c r="T167" t="s">
        <v>124</v>
      </c>
      <c r="X167" t="s">
        <v>92</v>
      </c>
      <c r="AC167" t="s">
        <v>537</v>
      </c>
      <c r="AD167" t="s">
        <v>538</v>
      </c>
    </row>
    <row r="168" spans="1:24">
      <c r="A168" t="s">
        <v>4259</v>
      </c>
      <c r="B168" t="s">
        <v>3551</v>
      </c>
      <c r="C168" t="s">
        <v>3551</v>
      </c>
      <c r="D168" t="s">
        <v>3551</v>
      </c>
      <c r="E168" t="s">
        <v>4260</v>
      </c>
      <c r="F168" t="s">
        <v>80</v>
      </c>
      <c r="G168" t="s">
        <v>4261</v>
      </c>
      <c r="I168" t="s">
        <v>98</v>
      </c>
      <c r="L168" t="s">
        <v>540</v>
      </c>
      <c r="S168" t="s">
        <v>84</v>
      </c>
      <c r="U168" t="s">
        <v>98</v>
      </c>
      <c r="V168" t="s">
        <v>541</v>
      </c>
      <c r="X168" t="s">
        <v>86</v>
      </c>
    </row>
    <row r="169" spans="1:30">
      <c r="A169" t="s">
        <v>4262</v>
      </c>
      <c r="B169" t="s">
        <v>3551</v>
      </c>
      <c r="C169" t="s">
        <v>3551</v>
      </c>
      <c r="D169" t="s">
        <v>3551</v>
      </c>
      <c r="E169" t="s">
        <v>4263</v>
      </c>
      <c r="F169" t="s">
        <v>80</v>
      </c>
      <c r="G169" t="s">
        <v>4264</v>
      </c>
      <c r="L169" t="s">
        <v>544</v>
      </c>
      <c r="M169" t="s">
        <v>112</v>
      </c>
      <c r="N169" t="s">
        <v>106</v>
      </c>
      <c r="O169" t="s">
        <v>107</v>
      </c>
      <c r="Q169" t="s">
        <v>113</v>
      </c>
      <c r="R169" t="s">
        <v>98</v>
      </c>
      <c r="S169" t="s">
        <v>123</v>
      </c>
      <c r="T169" t="s">
        <v>170</v>
      </c>
      <c r="U169" t="s">
        <v>114</v>
      </c>
      <c r="X169" t="s">
        <v>116</v>
      </c>
      <c r="Z169" t="s">
        <v>357</v>
      </c>
      <c r="AA169" t="s">
        <v>545</v>
      </c>
      <c r="AD169" t="s">
        <v>546</v>
      </c>
    </row>
    <row r="170" spans="1:32">
      <c r="A170" t="s">
        <v>4265</v>
      </c>
      <c r="B170" t="s">
        <v>3551</v>
      </c>
      <c r="C170" t="s">
        <v>3551</v>
      </c>
      <c r="D170" t="s">
        <v>3551</v>
      </c>
      <c r="E170" t="s">
        <v>4266</v>
      </c>
      <c r="F170" t="s">
        <v>80</v>
      </c>
      <c r="G170" t="s">
        <v>4267</v>
      </c>
      <c r="L170" t="s">
        <v>82</v>
      </c>
      <c r="M170" t="s">
        <v>3570</v>
      </c>
      <c r="AE170" t="s">
        <v>3571</v>
      </c>
      <c r="AF170" t="s">
        <v>3824</v>
      </c>
    </row>
    <row r="171" spans="1:32">
      <c r="A171" t="s">
        <v>4268</v>
      </c>
      <c r="B171" t="s">
        <v>3551</v>
      </c>
      <c r="C171" t="s">
        <v>3551</v>
      </c>
      <c r="D171" t="s">
        <v>3551</v>
      </c>
      <c r="E171" t="s">
        <v>4269</v>
      </c>
      <c r="F171" t="s">
        <v>80</v>
      </c>
      <c r="G171" t="s">
        <v>4270</v>
      </c>
      <c r="L171" t="s">
        <v>82</v>
      </c>
      <c r="M171" t="s">
        <v>3570</v>
      </c>
      <c r="AE171" t="s">
        <v>3663</v>
      </c>
      <c r="AF171" t="s">
        <v>4271</v>
      </c>
    </row>
    <row r="172" spans="1:32">
      <c r="A172" t="s">
        <v>4272</v>
      </c>
      <c r="B172" t="s">
        <v>3551</v>
      </c>
      <c r="C172" t="s">
        <v>3551</v>
      </c>
      <c r="D172" t="s">
        <v>3551</v>
      </c>
      <c r="E172" t="s">
        <v>4273</v>
      </c>
      <c r="F172" t="s">
        <v>3568</v>
      </c>
      <c r="G172" t="s">
        <v>4274</v>
      </c>
      <c r="L172" t="s">
        <v>82</v>
      </c>
      <c r="M172" t="s">
        <v>3570</v>
      </c>
      <c r="AE172" t="s">
        <v>3571</v>
      </c>
      <c r="AF172" t="s">
        <v>3853</v>
      </c>
    </row>
    <row r="173" spans="1:13">
      <c r="A173" t="s">
        <v>4275</v>
      </c>
      <c r="B173" t="s">
        <v>3551</v>
      </c>
      <c r="C173" t="s">
        <v>3551</v>
      </c>
      <c r="D173" t="s">
        <v>3551</v>
      </c>
      <c r="E173" t="s">
        <v>4276</v>
      </c>
      <c r="F173" t="s">
        <v>3568</v>
      </c>
      <c r="G173" t="s">
        <v>4277</v>
      </c>
      <c r="L173" t="s">
        <v>82</v>
      </c>
      <c r="M173" t="s">
        <v>3570</v>
      </c>
    </row>
    <row r="174" spans="1:13">
      <c r="A174" t="s">
        <v>4278</v>
      </c>
      <c r="B174" t="s">
        <v>3551</v>
      </c>
      <c r="C174" t="s">
        <v>3551</v>
      </c>
      <c r="D174" t="s">
        <v>3551</v>
      </c>
      <c r="E174" t="s">
        <v>4279</v>
      </c>
      <c r="F174" t="s">
        <v>80</v>
      </c>
      <c r="G174" t="s">
        <v>4280</v>
      </c>
      <c r="L174" t="s">
        <v>82</v>
      </c>
      <c r="M174" t="s">
        <v>3570</v>
      </c>
    </row>
    <row r="175" spans="1:13">
      <c r="A175" t="s">
        <v>4281</v>
      </c>
      <c r="B175" t="s">
        <v>3551</v>
      </c>
      <c r="C175" t="s">
        <v>3551</v>
      </c>
      <c r="D175" t="s">
        <v>3551</v>
      </c>
      <c r="E175" t="s">
        <v>4282</v>
      </c>
      <c r="F175" t="s">
        <v>3568</v>
      </c>
      <c r="G175" t="s">
        <v>4283</v>
      </c>
      <c r="L175" t="s">
        <v>82</v>
      </c>
      <c r="M175" t="s">
        <v>3570</v>
      </c>
    </row>
    <row r="176" spans="1:13">
      <c r="A176" t="s">
        <v>4284</v>
      </c>
      <c r="B176" t="s">
        <v>3551</v>
      </c>
      <c r="C176" t="s">
        <v>3551</v>
      </c>
      <c r="D176" t="s">
        <v>3551</v>
      </c>
      <c r="E176" t="s">
        <v>4285</v>
      </c>
      <c r="F176" t="s">
        <v>80</v>
      </c>
      <c r="G176" t="s">
        <v>4286</v>
      </c>
      <c r="L176" t="s">
        <v>82</v>
      </c>
      <c r="M176" t="s">
        <v>3570</v>
      </c>
    </row>
    <row r="177" spans="1:13">
      <c r="A177" t="s">
        <v>4287</v>
      </c>
      <c r="B177" t="s">
        <v>3551</v>
      </c>
      <c r="C177" t="s">
        <v>3551</v>
      </c>
      <c r="D177" t="s">
        <v>3551</v>
      </c>
      <c r="E177" t="s">
        <v>4288</v>
      </c>
      <c r="F177" t="s">
        <v>80</v>
      </c>
      <c r="G177" t="s">
        <v>4289</v>
      </c>
      <c r="L177" t="s">
        <v>82</v>
      </c>
      <c r="M177" t="s">
        <v>3570</v>
      </c>
    </row>
    <row r="178" spans="1:30">
      <c r="A178" t="s">
        <v>4290</v>
      </c>
      <c r="B178" t="s">
        <v>3551</v>
      </c>
      <c r="C178" t="s">
        <v>3551</v>
      </c>
      <c r="D178" t="s">
        <v>3551</v>
      </c>
      <c r="E178" t="s">
        <v>4291</v>
      </c>
      <c r="F178" t="s">
        <v>80</v>
      </c>
      <c r="G178" t="s">
        <v>4292</v>
      </c>
      <c r="L178" t="s">
        <v>97</v>
      </c>
      <c r="Q178" t="s">
        <v>113</v>
      </c>
      <c r="S178" t="s">
        <v>84</v>
      </c>
      <c r="T178" t="s">
        <v>99</v>
      </c>
      <c r="U178" t="s">
        <v>98</v>
      </c>
      <c r="V178" t="s">
        <v>548</v>
      </c>
      <c r="X178" t="s">
        <v>86</v>
      </c>
      <c r="Y178" t="s">
        <v>101</v>
      </c>
      <c r="Z178" t="s">
        <v>102</v>
      </c>
      <c r="AA178" t="s">
        <v>90</v>
      </c>
      <c r="AC178" t="s">
        <v>549</v>
      </c>
      <c r="AD178" t="s">
        <v>550</v>
      </c>
    </row>
    <row r="179" spans="1:30">
      <c r="A179" t="s">
        <v>4293</v>
      </c>
      <c r="B179" t="s">
        <v>3551</v>
      </c>
      <c r="C179" t="s">
        <v>3551</v>
      </c>
      <c r="D179" t="s">
        <v>3551</v>
      </c>
      <c r="E179" t="s">
        <v>4294</v>
      </c>
      <c r="F179" t="s">
        <v>80</v>
      </c>
      <c r="G179" t="s">
        <v>4295</v>
      </c>
      <c r="L179" t="s">
        <v>553</v>
      </c>
      <c r="N179" t="s">
        <v>106</v>
      </c>
      <c r="O179" t="s">
        <v>180</v>
      </c>
      <c r="S179" t="s">
        <v>123</v>
      </c>
      <c r="T179" t="s">
        <v>124</v>
      </c>
      <c r="V179" t="s">
        <v>554</v>
      </c>
      <c r="X179" t="s">
        <v>92</v>
      </c>
      <c r="Z179" t="s">
        <v>117</v>
      </c>
      <c r="AA179" t="s">
        <v>358</v>
      </c>
      <c r="AC179" t="s">
        <v>555</v>
      </c>
      <c r="AD179" t="s">
        <v>556</v>
      </c>
    </row>
    <row r="180" spans="1:44">
      <c r="A180" t="s">
        <v>4296</v>
      </c>
      <c r="B180" t="s">
        <v>3551</v>
      </c>
      <c r="C180" t="s">
        <v>3551</v>
      </c>
      <c r="D180" t="s">
        <v>3551</v>
      </c>
      <c r="E180" t="s">
        <v>4297</v>
      </c>
      <c r="F180" t="s">
        <v>80</v>
      </c>
      <c r="G180" t="s">
        <v>4298</v>
      </c>
      <c r="L180" t="s">
        <v>82</v>
      </c>
      <c r="R180" t="s">
        <v>98</v>
      </c>
      <c r="X180" t="s">
        <v>100</v>
      </c>
      <c r="AE180" t="s">
        <v>4299</v>
      </c>
      <c r="AF180" t="s">
        <v>4300</v>
      </c>
      <c r="AG180" t="s">
        <v>4301</v>
      </c>
      <c r="AH180" t="s">
        <v>4302</v>
      </c>
      <c r="AI180" t="s">
        <v>4303</v>
      </c>
      <c r="AJ180" t="s">
        <v>4304</v>
      </c>
      <c r="AK180" t="s">
        <v>4305</v>
      </c>
      <c r="AL180" t="s">
        <v>4306</v>
      </c>
      <c r="AM180" t="s">
        <v>4307</v>
      </c>
      <c r="AN180" t="s">
        <v>3887</v>
      </c>
      <c r="AO180" t="s">
        <v>4308</v>
      </c>
      <c r="AP180" t="s">
        <v>4309</v>
      </c>
      <c r="AQ180" t="s">
        <v>4310</v>
      </c>
      <c r="AR180" t="s">
        <v>4311</v>
      </c>
    </row>
    <row r="181" spans="1:40">
      <c r="A181" t="s">
        <v>4312</v>
      </c>
      <c r="B181" t="s">
        <v>3551</v>
      </c>
      <c r="C181" t="s">
        <v>3551</v>
      </c>
      <c r="D181" t="s">
        <v>3551</v>
      </c>
      <c r="E181" t="s">
        <v>4313</v>
      </c>
      <c r="F181" t="s">
        <v>80</v>
      </c>
      <c r="G181" t="s">
        <v>4314</v>
      </c>
      <c r="L181" t="s">
        <v>97</v>
      </c>
      <c r="M181" t="s">
        <v>112</v>
      </c>
      <c r="Q181" t="s">
        <v>83</v>
      </c>
      <c r="S181" t="s">
        <v>123</v>
      </c>
      <c r="T181" t="s">
        <v>124</v>
      </c>
      <c r="U181" t="s">
        <v>98</v>
      </c>
      <c r="V181" t="s">
        <v>572</v>
      </c>
      <c r="W181" t="s">
        <v>98</v>
      </c>
      <c r="X181" t="s">
        <v>573</v>
      </c>
      <c r="Y181" t="s">
        <v>101</v>
      </c>
      <c r="Z181" t="s">
        <v>90</v>
      </c>
      <c r="AC181" t="s">
        <v>574</v>
      </c>
      <c r="AD181" t="s">
        <v>227</v>
      </c>
      <c r="AE181" t="s">
        <v>3695</v>
      </c>
      <c r="AF181" t="s">
        <v>4315</v>
      </c>
      <c r="AG181" t="s">
        <v>3682</v>
      </c>
      <c r="AH181" t="s">
        <v>4316</v>
      </c>
      <c r="AI181" t="s">
        <v>4317</v>
      </c>
      <c r="AJ181" t="s">
        <v>4318</v>
      </c>
      <c r="AK181" t="s">
        <v>4319</v>
      </c>
      <c r="AL181" t="s">
        <v>4320</v>
      </c>
      <c r="AM181" t="s">
        <v>3799</v>
      </c>
      <c r="AN181" t="s">
        <v>4321</v>
      </c>
    </row>
    <row r="182" spans="1:32">
      <c r="A182" t="s">
        <v>4322</v>
      </c>
      <c r="B182" t="s">
        <v>3551</v>
      </c>
      <c r="C182" t="s">
        <v>3551</v>
      </c>
      <c r="D182" t="s">
        <v>3551</v>
      </c>
      <c r="E182" t="s">
        <v>4323</v>
      </c>
      <c r="F182" t="s">
        <v>80</v>
      </c>
      <c r="G182" t="s">
        <v>4324</v>
      </c>
      <c r="L182" t="s">
        <v>82</v>
      </c>
      <c r="M182" t="s">
        <v>3570</v>
      </c>
      <c r="AE182" t="s">
        <v>3571</v>
      </c>
      <c r="AF182" t="s">
        <v>4325</v>
      </c>
    </row>
    <row r="183" spans="1:32">
      <c r="A183" t="s">
        <v>4326</v>
      </c>
      <c r="B183" t="s">
        <v>3551</v>
      </c>
      <c r="C183" t="s">
        <v>3551</v>
      </c>
      <c r="D183" t="s">
        <v>3551</v>
      </c>
      <c r="E183" t="s">
        <v>4327</v>
      </c>
      <c r="F183" t="s">
        <v>3568</v>
      </c>
      <c r="G183" t="s">
        <v>4328</v>
      </c>
      <c r="L183" t="s">
        <v>82</v>
      </c>
      <c r="M183" t="s">
        <v>3570</v>
      </c>
      <c r="AE183" t="s">
        <v>3571</v>
      </c>
      <c r="AF183" t="s">
        <v>3572</v>
      </c>
    </row>
    <row r="184" spans="1:32">
      <c r="A184" t="s">
        <v>4329</v>
      </c>
      <c r="B184" t="s">
        <v>3551</v>
      </c>
      <c r="C184" t="s">
        <v>3551</v>
      </c>
      <c r="D184" t="s">
        <v>3551</v>
      </c>
      <c r="E184" t="s">
        <v>4330</v>
      </c>
      <c r="F184" t="s">
        <v>80</v>
      </c>
      <c r="G184" t="s">
        <v>4331</v>
      </c>
      <c r="L184" t="s">
        <v>82</v>
      </c>
      <c r="M184" t="s">
        <v>3570</v>
      </c>
      <c r="AE184" t="s">
        <v>3663</v>
      </c>
      <c r="AF184" t="s">
        <v>4332</v>
      </c>
    </row>
    <row r="185" spans="1:32">
      <c r="A185" t="s">
        <v>4333</v>
      </c>
      <c r="B185" t="s">
        <v>3551</v>
      </c>
      <c r="C185" t="s">
        <v>3551</v>
      </c>
      <c r="D185" t="s">
        <v>3551</v>
      </c>
      <c r="E185" t="s">
        <v>4334</v>
      </c>
      <c r="F185" t="s">
        <v>3568</v>
      </c>
      <c r="G185" t="s">
        <v>4335</v>
      </c>
      <c r="L185" t="s">
        <v>82</v>
      </c>
      <c r="M185" t="s">
        <v>3570</v>
      </c>
      <c r="AE185" t="s">
        <v>3571</v>
      </c>
      <c r="AF185" t="s">
        <v>4336</v>
      </c>
    </row>
    <row r="186" spans="1:32">
      <c r="A186" t="s">
        <v>3964</v>
      </c>
      <c r="B186" t="s">
        <v>3551</v>
      </c>
      <c r="C186" t="s">
        <v>3551</v>
      </c>
      <c r="D186" t="s">
        <v>3551</v>
      </c>
      <c r="E186" t="s">
        <v>3581</v>
      </c>
      <c r="F186" t="s">
        <v>80</v>
      </c>
      <c r="G186" t="s">
        <v>4337</v>
      </c>
      <c r="L186" t="s">
        <v>82</v>
      </c>
      <c r="M186" t="s">
        <v>3570</v>
      </c>
      <c r="AE186" t="s">
        <v>3571</v>
      </c>
      <c r="AF186" t="s">
        <v>3583</v>
      </c>
    </row>
    <row r="187" spans="1:32">
      <c r="A187" t="s">
        <v>4338</v>
      </c>
      <c r="B187" t="s">
        <v>3551</v>
      </c>
      <c r="C187" t="s">
        <v>3551</v>
      </c>
      <c r="D187" t="s">
        <v>3551</v>
      </c>
      <c r="E187" t="s">
        <v>4339</v>
      </c>
      <c r="F187" t="s">
        <v>80</v>
      </c>
      <c r="G187" t="s">
        <v>4340</v>
      </c>
      <c r="L187" t="s">
        <v>82</v>
      </c>
      <c r="M187" t="s">
        <v>3570</v>
      </c>
      <c r="AE187" t="s">
        <v>3663</v>
      </c>
      <c r="AF187" t="s">
        <v>4341</v>
      </c>
    </row>
    <row r="188" spans="1:32">
      <c r="A188" t="s">
        <v>4342</v>
      </c>
      <c r="B188" t="s">
        <v>3551</v>
      </c>
      <c r="C188" t="s">
        <v>3551</v>
      </c>
      <c r="D188" t="s">
        <v>3551</v>
      </c>
      <c r="E188" t="s">
        <v>4343</v>
      </c>
      <c r="F188" t="s">
        <v>80</v>
      </c>
      <c r="G188" t="s">
        <v>4344</v>
      </c>
      <c r="L188" t="s">
        <v>82</v>
      </c>
      <c r="M188" t="s">
        <v>3570</v>
      </c>
      <c r="AE188" t="s">
        <v>3571</v>
      </c>
      <c r="AF188" t="s">
        <v>3709</v>
      </c>
    </row>
    <row r="189" spans="1:32">
      <c r="A189" t="s">
        <v>4345</v>
      </c>
      <c r="B189" t="s">
        <v>3551</v>
      </c>
      <c r="C189" t="s">
        <v>3551</v>
      </c>
      <c r="D189" t="s">
        <v>3551</v>
      </c>
      <c r="E189" t="s">
        <v>4346</v>
      </c>
      <c r="F189" t="s">
        <v>80</v>
      </c>
      <c r="G189" t="s">
        <v>4347</v>
      </c>
      <c r="L189" t="s">
        <v>82</v>
      </c>
      <c r="M189" t="s">
        <v>3570</v>
      </c>
      <c r="AE189" t="s">
        <v>3663</v>
      </c>
      <c r="AF189" t="s">
        <v>4348</v>
      </c>
    </row>
    <row r="190" spans="1:30">
      <c r="A190" t="s">
        <v>4349</v>
      </c>
      <c r="B190" t="s">
        <v>3551</v>
      </c>
      <c r="C190" t="s">
        <v>3551</v>
      </c>
      <c r="D190" t="s">
        <v>3551</v>
      </c>
      <c r="E190" t="s">
        <v>4350</v>
      </c>
      <c r="F190" t="s">
        <v>80</v>
      </c>
      <c r="G190" t="s">
        <v>4351</v>
      </c>
      <c r="L190" t="s">
        <v>581</v>
      </c>
      <c r="N190" t="s">
        <v>106</v>
      </c>
      <c r="O190" t="s">
        <v>107</v>
      </c>
      <c r="P190" t="s">
        <v>582</v>
      </c>
      <c r="Q190" t="s">
        <v>113</v>
      </c>
      <c r="S190" t="s">
        <v>84</v>
      </c>
      <c r="T190" t="s">
        <v>170</v>
      </c>
      <c r="U190" t="s">
        <v>98</v>
      </c>
      <c r="V190" t="s">
        <v>583</v>
      </c>
      <c r="W190" t="s">
        <v>98</v>
      </c>
      <c r="X190" t="s">
        <v>86</v>
      </c>
      <c r="Z190" t="s">
        <v>243</v>
      </c>
      <c r="AA190" t="s">
        <v>584</v>
      </c>
      <c r="AC190" t="s">
        <v>199</v>
      </c>
      <c r="AD190" t="s">
        <v>504</v>
      </c>
    </row>
    <row r="191" spans="1:38">
      <c r="A191" t="s">
        <v>4352</v>
      </c>
      <c r="B191" t="s">
        <v>3551</v>
      </c>
      <c r="C191" t="s">
        <v>3551</v>
      </c>
      <c r="D191" t="s">
        <v>3551</v>
      </c>
      <c r="E191" t="s">
        <v>4353</v>
      </c>
      <c r="F191" t="s">
        <v>80</v>
      </c>
      <c r="G191" t="s">
        <v>4354</v>
      </c>
      <c r="L191" t="s">
        <v>586</v>
      </c>
      <c r="Q191" t="s">
        <v>113</v>
      </c>
      <c r="S191" t="s">
        <v>84</v>
      </c>
      <c r="T191" t="s">
        <v>124</v>
      </c>
      <c r="U191" t="s">
        <v>98</v>
      </c>
      <c r="V191" t="s">
        <v>587</v>
      </c>
      <c r="X191" t="s">
        <v>92</v>
      </c>
      <c r="Z191" t="s">
        <v>243</v>
      </c>
      <c r="AA191" t="s">
        <v>90</v>
      </c>
      <c r="AB191" t="s">
        <v>588</v>
      </c>
      <c r="AC191" t="s">
        <v>589</v>
      </c>
      <c r="AD191" t="s">
        <v>590</v>
      </c>
      <c r="AE191" t="s">
        <v>4355</v>
      </c>
      <c r="AF191" t="s">
        <v>4248</v>
      </c>
      <c r="AG191" t="s">
        <v>4356</v>
      </c>
      <c r="AH191" t="s">
        <v>4357</v>
      </c>
      <c r="AI191" t="s">
        <v>4358</v>
      </c>
      <c r="AJ191" t="s">
        <v>4359</v>
      </c>
      <c r="AK191" t="s">
        <v>4005</v>
      </c>
      <c r="AL191" t="s">
        <v>4360</v>
      </c>
    </row>
    <row r="192" spans="1:40">
      <c r="A192" t="s">
        <v>4361</v>
      </c>
      <c r="B192" t="s">
        <v>3551</v>
      </c>
      <c r="C192" t="s">
        <v>3551</v>
      </c>
      <c r="D192" t="s">
        <v>3551</v>
      </c>
      <c r="E192" t="s">
        <v>4362</v>
      </c>
      <c r="F192" t="s">
        <v>80</v>
      </c>
      <c r="G192" t="s">
        <v>4363</v>
      </c>
      <c r="L192" t="s">
        <v>82</v>
      </c>
      <c r="Q192" t="s">
        <v>113</v>
      </c>
      <c r="S192" t="s">
        <v>84</v>
      </c>
      <c r="T192" t="s">
        <v>99</v>
      </c>
      <c r="V192" t="s">
        <v>597</v>
      </c>
      <c r="X192" t="s">
        <v>100</v>
      </c>
      <c r="AE192" t="s">
        <v>4364</v>
      </c>
      <c r="AF192" t="s">
        <v>4315</v>
      </c>
      <c r="AG192" t="s">
        <v>4365</v>
      </c>
      <c r="AH192" t="s">
        <v>4366</v>
      </c>
      <c r="AI192" t="s">
        <v>4367</v>
      </c>
      <c r="AJ192" t="s">
        <v>4368</v>
      </c>
      <c r="AK192" t="s">
        <v>4369</v>
      </c>
      <c r="AL192" t="s">
        <v>4370</v>
      </c>
      <c r="AM192" t="s">
        <v>4371</v>
      </c>
      <c r="AN192" t="s">
        <v>4372</v>
      </c>
    </row>
    <row r="193" spans="1:30">
      <c r="A193" t="s">
        <v>4373</v>
      </c>
      <c r="B193" t="s">
        <v>3551</v>
      </c>
      <c r="C193" t="s">
        <v>3551</v>
      </c>
      <c r="D193" t="s">
        <v>3551</v>
      </c>
      <c r="E193" t="s">
        <v>4374</v>
      </c>
      <c r="F193" t="s">
        <v>80</v>
      </c>
      <c r="G193" t="s">
        <v>4375</v>
      </c>
      <c r="L193" t="s">
        <v>365</v>
      </c>
      <c r="M193" t="s">
        <v>112</v>
      </c>
      <c r="Q193" t="s">
        <v>113</v>
      </c>
      <c r="R193" t="s">
        <v>98</v>
      </c>
      <c r="S193" t="s">
        <v>84</v>
      </c>
      <c r="T193" t="s">
        <v>124</v>
      </c>
      <c r="U193" t="s">
        <v>114</v>
      </c>
      <c r="V193" t="s">
        <v>607</v>
      </c>
      <c r="X193" t="s">
        <v>116</v>
      </c>
      <c r="Z193" t="s">
        <v>608</v>
      </c>
      <c r="AB193" t="s">
        <v>609</v>
      </c>
      <c r="AC193" t="s">
        <v>610</v>
      </c>
      <c r="AD193" t="s">
        <v>611</v>
      </c>
    </row>
    <row r="194" spans="1:32">
      <c r="A194" t="s">
        <v>4376</v>
      </c>
      <c r="B194" t="s">
        <v>3551</v>
      </c>
      <c r="C194" t="s">
        <v>3551</v>
      </c>
      <c r="D194" t="s">
        <v>3551</v>
      </c>
      <c r="E194" t="s">
        <v>4377</v>
      </c>
      <c r="F194" t="s">
        <v>80</v>
      </c>
      <c r="G194" t="s">
        <v>4378</v>
      </c>
      <c r="L194" t="s">
        <v>82</v>
      </c>
      <c r="M194" t="s">
        <v>3570</v>
      </c>
      <c r="AE194" t="s">
        <v>3663</v>
      </c>
      <c r="AF194" t="s">
        <v>4379</v>
      </c>
    </row>
    <row r="195" spans="1:32">
      <c r="A195" t="s">
        <v>4380</v>
      </c>
      <c r="B195" t="s">
        <v>3551</v>
      </c>
      <c r="C195" t="s">
        <v>3551</v>
      </c>
      <c r="D195" t="s">
        <v>3551</v>
      </c>
      <c r="E195" t="s">
        <v>3770</v>
      </c>
      <c r="F195" t="s">
        <v>80</v>
      </c>
      <c r="G195" t="s">
        <v>4381</v>
      </c>
      <c r="L195" t="s">
        <v>82</v>
      </c>
      <c r="M195" t="s">
        <v>3570</v>
      </c>
      <c r="AE195" t="s">
        <v>3571</v>
      </c>
      <c r="AF195" t="s">
        <v>3772</v>
      </c>
    </row>
    <row r="196" spans="1:32">
      <c r="A196" t="s">
        <v>4382</v>
      </c>
      <c r="B196" t="s">
        <v>3551</v>
      </c>
      <c r="C196" t="s">
        <v>3551</v>
      </c>
      <c r="D196" t="s">
        <v>3551</v>
      </c>
      <c r="E196" t="s">
        <v>4383</v>
      </c>
      <c r="F196" t="s">
        <v>80</v>
      </c>
      <c r="G196" t="s">
        <v>4384</v>
      </c>
      <c r="L196" t="s">
        <v>82</v>
      </c>
      <c r="M196" t="s">
        <v>3570</v>
      </c>
      <c r="AE196" t="s">
        <v>3663</v>
      </c>
      <c r="AF196" t="s">
        <v>4385</v>
      </c>
    </row>
    <row r="197" spans="1:32">
      <c r="A197" t="s">
        <v>4386</v>
      </c>
      <c r="B197" t="s">
        <v>3551</v>
      </c>
      <c r="C197" t="s">
        <v>3551</v>
      </c>
      <c r="D197" t="s">
        <v>3551</v>
      </c>
      <c r="E197" t="s">
        <v>4387</v>
      </c>
      <c r="F197" t="s">
        <v>80</v>
      </c>
      <c r="G197" t="s">
        <v>4388</v>
      </c>
      <c r="L197" t="s">
        <v>82</v>
      </c>
      <c r="M197" t="s">
        <v>3570</v>
      </c>
      <c r="AE197" t="s">
        <v>3663</v>
      </c>
      <c r="AF197" t="s">
        <v>4389</v>
      </c>
    </row>
    <row r="198" spans="1:32">
      <c r="A198" t="s">
        <v>4390</v>
      </c>
      <c r="B198" t="s">
        <v>3551</v>
      </c>
      <c r="C198" t="s">
        <v>3551</v>
      </c>
      <c r="D198" t="s">
        <v>3551</v>
      </c>
      <c r="E198" t="s">
        <v>4391</v>
      </c>
      <c r="F198" t="s">
        <v>80</v>
      </c>
      <c r="G198" t="s">
        <v>4392</v>
      </c>
      <c r="L198" t="s">
        <v>82</v>
      </c>
      <c r="M198" t="s">
        <v>3570</v>
      </c>
      <c r="AE198" t="s">
        <v>3663</v>
      </c>
      <c r="AF198" t="s">
        <v>4393</v>
      </c>
    </row>
    <row r="199" spans="1:32">
      <c r="A199" t="s">
        <v>4394</v>
      </c>
      <c r="B199" t="s">
        <v>3551</v>
      </c>
      <c r="C199" t="s">
        <v>3551</v>
      </c>
      <c r="D199" t="s">
        <v>3551</v>
      </c>
      <c r="E199" t="s">
        <v>4395</v>
      </c>
      <c r="F199" t="s">
        <v>80</v>
      </c>
      <c r="G199" t="s">
        <v>4396</v>
      </c>
      <c r="L199" t="s">
        <v>82</v>
      </c>
      <c r="M199" t="s">
        <v>3570</v>
      </c>
      <c r="AE199" t="s">
        <v>3571</v>
      </c>
      <c r="AF199" t="s">
        <v>3617</v>
      </c>
    </row>
    <row r="200" spans="1:32">
      <c r="A200" t="s">
        <v>4397</v>
      </c>
      <c r="B200" t="s">
        <v>3551</v>
      </c>
      <c r="C200" t="s">
        <v>3551</v>
      </c>
      <c r="D200" t="s">
        <v>3551</v>
      </c>
      <c r="E200" t="s">
        <v>4398</v>
      </c>
      <c r="F200" t="s">
        <v>80</v>
      </c>
      <c r="G200" t="s">
        <v>4399</v>
      </c>
      <c r="L200" t="s">
        <v>82</v>
      </c>
      <c r="M200" t="s">
        <v>3570</v>
      </c>
      <c r="AE200" t="s">
        <v>3663</v>
      </c>
      <c r="AF200" t="s">
        <v>4400</v>
      </c>
    </row>
    <row r="201" spans="1:32">
      <c r="A201" t="s">
        <v>4401</v>
      </c>
      <c r="B201" t="s">
        <v>3551</v>
      </c>
      <c r="C201" t="s">
        <v>3551</v>
      </c>
      <c r="D201" t="s">
        <v>3551</v>
      </c>
      <c r="E201" t="s">
        <v>2332</v>
      </c>
      <c r="F201" t="s">
        <v>80</v>
      </c>
      <c r="G201" t="s">
        <v>4402</v>
      </c>
      <c r="L201" t="s">
        <v>82</v>
      </c>
      <c r="M201" t="s">
        <v>3570</v>
      </c>
      <c r="AE201" t="s">
        <v>3663</v>
      </c>
      <c r="AF201" t="s">
        <v>4403</v>
      </c>
    </row>
    <row r="202" spans="1:38">
      <c r="A202" t="s">
        <v>4404</v>
      </c>
      <c r="B202" t="s">
        <v>3551</v>
      </c>
      <c r="C202" t="s">
        <v>3551</v>
      </c>
      <c r="D202" t="s">
        <v>3551</v>
      </c>
      <c r="E202" t="s">
        <v>4405</v>
      </c>
      <c r="F202" t="s">
        <v>80</v>
      </c>
      <c r="G202" t="s">
        <v>4406</v>
      </c>
      <c r="L202" t="s">
        <v>318</v>
      </c>
      <c r="Q202" t="s">
        <v>113</v>
      </c>
      <c r="S202" t="s">
        <v>84</v>
      </c>
      <c r="U202" t="s">
        <v>98</v>
      </c>
      <c r="V202" t="s">
        <v>613</v>
      </c>
      <c r="X202" t="s">
        <v>86</v>
      </c>
      <c r="Z202" t="s">
        <v>102</v>
      </c>
      <c r="AB202" t="s">
        <v>614</v>
      </c>
      <c r="AC202" t="s">
        <v>615</v>
      </c>
      <c r="AD202" t="s">
        <v>616</v>
      </c>
      <c r="AE202" t="s">
        <v>4407</v>
      </c>
      <c r="AF202" t="s">
        <v>4408</v>
      </c>
      <c r="AG202" t="s">
        <v>4409</v>
      </c>
      <c r="AH202" t="s">
        <v>4410</v>
      </c>
      <c r="AI202" t="s">
        <v>4411</v>
      </c>
      <c r="AJ202" t="s">
        <v>4412</v>
      </c>
      <c r="AK202" t="s">
        <v>4413</v>
      </c>
      <c r="AL202" t="s">
        <v>4414</v>
      </c>
    </row>
    <row r="203" spans="1:30">
      <c r="A203" t="s">
        <v>4415</v>
      </c>
      <c r="B203" t="s">
        <v>3551</v>
      </c>
      <c r="C203" t="s">
        <v>3551</v>
      </c>
      <c r="D203" t="s">
        <v>3551</v>
      </c>
      <c r="E203" t="s">
        <v>4416</v>
      </c>
      <c r="F203" t="s">
        <v>80</v>
      </c>
      <c r="G203" t="s">
        <v>4417</v>
      </c>
      <c r="L203" t="s">
        <v>131</v>
      </c>
      <c r="N203" t="s">
        <v>106</v>
      </c>
      <c r="O203" t="s">
        <v>107</v>
      </c>
      <c r="S203" t="s">
        <v>84</v>
      </c>
      <c r="T203" t="s">
        <v>170</v>
      </c>
      <c r="U203" t="s">
        <v>98</v>
      </c>
      <c r="V203" t="s">
        <v>624</v>
      </c>
      <c r="W203" t="s">
        <v>98</v>
      </c>
      <c r="X203" t="s">
        <v>92</v>
      </c>
      <c r="Z203" t="s">
        <v>117</v>
      </c>
      <c r="AA203" t="s">
        <v>625</v>
      </c>
      <c r="AC203" t="s">
        <v>537</v>
      </c>
      <c r="AD203" t="s">
        <v>626</v>
      </c>
    </row>
    <row r="204" spans="1:50">
      <c r="A204" t="s">
        <v>4418</v>
      </c>
      <c r="B204" t="s">
        <v>3551</v>
      </c>
      <c r="C204" t="s">
        <v>3551</v>
      </c>
      <c r="D204" t="s">
        <v>3551</v>
      </c>
      <c r="E204" t="s">
        <v>4419</v>
      </c>
      <c r="F204" t="s">
        <v>80</v>
      </c>
      <c r="G204" t="s">
        <v>4420</v>
      </c>
      <c r="L204" t="s">
        <v>82</v>
      </c>
      <c r="Q204" t="s">
        <v>113</v>
      </c>
      <c r="R204" t="s">
        <v>98</v>
      </c>
      <c r="S204" t="s">
        <v>84</v>
      </c>
      <c r="T204" t="s">
        <v>99</v>
      </c>
      <c r="V204" t="s">
        <v>629</v>
      </c>
      <c r="X204" t="s">
        <v>100</v>
      </c>
      <c r="AB204" t="s">
        <v>630</v>
      </c>
      <c r="AE204" t="s">
        <v>4421</v>
      </c>
      <c r="AF204" t="s">
        <v>3621</v>
      </c>
      <c r="AG204" t="s">
        <v>4422</v>
      </c>
      <c r="AH204" t="s">
        <v>4423</v>
      </c>
      <c r="AI204" t="s">
        <v>4424</v>
      </c>
      <c r="AJ204" t="s">
        <v>4423</v>
      </c>
      <c r="AK204" t="s">
        <v>4425</v>
      </c>
      <c r="AL204" t="s">
        <v>4426</v>
      </c>
      <c r="AM204" t="s">
        <v>4427</v>
      </c>
      <c r="AN204" t="s">
        <v>4428</v>
      </c>
      <c r="AO204" t="s">
        <v>4429</v>
      </c>
      <c r="AP204" t="s">
        <v>4304</v>
      </c>
      <c r="AQ204" t="s">
        <v>4430</v>
      </c>
      <c r="AR204" t="s">
        <v>4431</v>
      </c>
      <c r="AS204" t="s">
        <v>4432</v>
      </c>
      <c r="AT204" t="s">
        <v>4306</v>
      </c>
      <c r="AU204" t="s">
        <v>4433</v>
      </c>
      <c r="AV204" t="s">
        <v>4434</v>
      </c>
      <c r="AW204" t="s">
        <v>4435</v>
      </c>
      <c r="AX204" t="s">
        <v>3810</v>
      </c>
    </row>
    <row r="205" spans="1:48">
      <c r="A205" t="s">
        <v>4436</v>
      </c>
      <c r="B205" t="s">
        <v>3551</v>
      </c>
      <c r="C205" t="s">
        <v>3551</v>
      </c>
      <c r="D205" t="s">
        <v>3551</v>
      </c>
      <c r="E205" t="s">
        <v>4437</v>
      </c>
      <c r="F205" t="s">
        <v>80</v>
      </c>
      <c r="G205" t="s">
        <v>4438</v>
      </c>
      <c r="L205" t="s">
        <v>646</v>
      </c>
      <c r="M205" t="s">
        <v>112</v>
      </c>
      <c r="P205" t="s">
        <v>647</v>
      </c>
      <c r="Q205" t="s">
        <v>113</v>
      </c>
      <c r="S205" t="s">
        <v>84</v>
      </c>
      <c r="V205" t="s">
        <v>648</v>
      </c>
      <c r="X205" t="s">
        <v>116</v>
      </c>
      <c r="Z205" t="s">
        <v>357</v>
      </c>
      <c r="AD205" t="s">
        <v>649</v>
      </c>
      <c r="AE205" t="s">
        <v>4439</v>
      </c>
      <c r="AF205" t="s">
        <v>4440</v>
      </c>
      <c r="AG205" t="s">
        <v>4441</v>
      </c>
      <c r="AH205" t="s">
        <v>3617</v>
      </c>
      <c r="AI205" t="s">
        <v>4442</v>
      </c>
      <c r="AJ205" t="s">
        <v>4443</v>
      </c>
      <c r="AK205" t="s">
        <v>4444</v>
      </c>
      <c r="AL205" t="s">
        <v>3772</v>
      </c>
      <c r="AM205" t="s">
        <v>4445</v>
      </c>
      <c r="AN205" t="s">
        <v>3853</v>
      </c>
      <c r="AO205" t="s">
        <v>4446</v>
      </c>
      <c r="AP205" t="s">
        <v>4447</v>
      </c>
      <c r="AQ205" t="s">
        <v>4448</v>
      </c>
      <c r="AR205" t="s">
        <v>3746</v>
      </c>
      <c r="AS205" t="s">
        <v>4449</v>
      </c>
      <c r="AT205" t="s">
        <v>4370</v>
      </c>
      <c r="AU205" t="s">
        <v>4450</v>
      </c>
      <c r="AV205" t="s">
        <v>3621</v>
      </c>
    </row>
    <row r="206" spans="1:32">
      <c r="A206" t="s">
        <v>3769</v>
      </c>
      <c r="B206" t="s">
        <v>3551</v>
      </c>
      <c r="C206" t="s">
        <v>3551</v>
      </c>
      <c r="D206" t="s">
        <v>3551</v>
      </c>
      <c r="E206" t="s">
        <v>3770</v>
      </c>
      <c r="F206" t="s">
        <v>80</v>
      </c>
      <c r="G206" t="s">
        <v>4451</v>
      </c>
      <c r="L206" t="s">
        <v>82</v>
      </c>
      <c r="M206" t="s">
        <v>3570</v>
      </c>
      <c r="AE206" t="s">
        <v>3571</v>
      </c>
      <c r="AF206" t="s">
        <v>3772</v>
      </c>
    </row>
    <row r="207" spans="1:32">
      <c r="A207" t="s">
        <v>4452</v>
      </c>
      <c r="B207" t="s">
        <v>3551</v>
      </c>
      <c r="C207" t="s">
        <v>3551</v>
      </c>
      <c r="D207" t="s">
        <v>3551</v>
      </c>
      <c r="E207" t="s">
        <v>4453</v>
      </c>
      <c r="F207" t="s">
        <v>80</v>
      </c>
      <c r="G207" t="s">
        <v>4454</v>
      </c>
      <c r="L207" t="s">
        <v>82</v>
      </c>
      <c r="M207" t="s">
        <v>3570</v>
      </c>
      <c r="AE207" t="s">
        <v>3571</v>
      </c>
      <c r="AF207" t="s">
        <v>4455</v>
      </c>
    </row>
    <row r="208" spans="1:32">
      <c r="A208" t="s">
        <v>4456</v>
      </c>
      <c r="B208" t="s">
        <v>3551</v>
      </c>
      <c r="C208" t="s">
        <v>3551</v>
      </c>
      <c r="D208" t="s">
        <v>3551</v>
      </c>
      <c r="E208" t="s">
        <v>4457</v>
      </c>
      <c r="F208" t="s">
        <v>80</v>
      </c>
      <c r="G208" t="s">
        <v>4458</v>
      </c>
      <c r="L208" t="s">
        <v>82</v>
      </c>
      <c r="M208" t="s">
        <v>3570</v>
      </c>
      <c r="AE208" t="s">
        <v>3663</v>
      </c>
      <c r="AF208" t="s">
        <v>4459</v>
      </c>
    </row>
    <row r="209" spans="1:32">
      <c r="A209" t="s">
        <v>4460</v>
      </c>
      <c r="B209" t="s">
        <v>3551</v>
      </c>
      <c r="C209" t="s">
        <v>3551</v>
      </c>
      <c r="D209" t="s">
        <v>3551</v>
      </c>
      <c r="E209" t="s">
        <v>4461</v>
      </c>
      <c r="F209" t="s">
        <v>80</v>
      </c>
      <c r="G209" t="s">
        <v>4462</v>
      </c>
      <c r="L209" t="s">
        <v>82</v>
      </c>
      <c r="M209" t="s">
        <v>3570</v>
      </c>
      <c r="AE209" t="s">
        <v>3571</v>
      </c>
      <c r="AF209" t="s">
        <v>3617</v>
      </c>
    </row>
    <row r="210" spans="1:13">
      <c r="A210" t="s">
        <v>4463</v>
      </c>
      <c r="B210" t="s">
        <v>3551</v>
      </c>
      <c r="C210" t="s">
        <v>3551</v>
      </c>
      <c r="D210" t="s">
        <v>3551</v>
      </c>
      <c r="E210" t="s">
        <v>4464</v>
      </c>
      <c r="F210" t="s">
        <v>80</v>
      </c>
      <c r="G210" t="s">
        <v>4465</v>
      </c>
      <c r="L210" t="s">
        <v>82</v>
      </c>
      <c r="M210" t="s">
        <v>3570</v>
      </c>
    </row>
    <row r="211" spans="1:32">
      <c r="A211" t="s">
        <v>4466</v>
      </c>
      <c r="B211" t="s">
        <v>3551</v>
      </c>
      <c r="C211" t="s">
        <v>3551</v>
      </c>
      <c r="D211" t="s">
        <v>3551</v>
      </c>
      <c r="E211" t="s">
        <v>4467</v>
      </c>
      <c r="F211" t="s">
        <v>80</v>
      </c>
      <c r="G211" t="s">
        <v>4468</v>
      </c>
      <c r="L211" t="s">
        <v>82</v>
      </c>
      <c r="M211" t="s">
        <v>3570</v>
      </c>
      <c r="AE211" t="s">
        <v>3663</v>
      </c>
      <c r="AF211" t="s">
        <v>4469</v>
      </c>
    </row>
    <row r="212" spans="1:32">
      <c r="A212" t="s">
        <v>4470</v>
      </c>
      <c r="B212" t="s">
        <v>3551</v>
      </c>
      <c r="C212" t="s">
        <v>3551</v>
      </c>
      <c r="D212" t="s">
        <v>3551</v>
      </c>
      <c r="E212" t="s">
        <v>4471</v>
      </c>
      <c r="F212" t="s">
        <v>80</v>
      </c>
      <c r="G212" t="s">
        <v>4472</v>
      </c>
      <c r="L212" t="s">
        <v>82</v>
      </c>
      <c r="M212" t="s">
        <v>3570</v>
      </c>
      <c r="AE212" t="s">
        <v>3663</v>
      </c>
      <c r="AF212" t="s">
        <v>4473</v>
      </c>
    </row>
    <row r="213" spans="1:32">
      <c r="A213" t="s">
        <v>4474</v>
      </c>
      <c r="B213" t="s">
        <v>3551</v>
      </c>
      <c r="C213" t="s">
        <v>3551</v>
      </c>
      <c r="D213" t="s">
        <v>3551</v>
      </c>
      <c r="E213" t="s">
        <v>4475</v>
      </c>
      <c r="F213" t="s">
        <v>80</v>
      </c>
      <c r="G213" t="s">
        <v>4476</v>
      </c>
      <c r="L213" t="s">
        <v>82</v>
      </c>
      <c r="M213" t="s">
        <v>3570</v>
      </c>
      <c r="AE213" t="s">
        <v>3663</v>
      </c>
      <c r="AF213" t="s">
        <v>4477</v>
      </c>
    </row>
    <row r="214" spans="1:40">
      <c r="A214" t="s">
        <v>4478</v>
      </c>
      <c r="B214" t="s">
        <v>3551</v>
      </c>
      <c r="C214" t="s">
        <v>3551</v>
      </c>
      <c r="D214" t="s">
        <v>3551</v>
      </c>
      <c r="E214" t="s">
        <v>4479</v>
      </c>
      <c r="F214" t="s">
        <v>80</v>
      </c>
      <c r="G214" t="s">
        <v>4480</v>
      </c>
      <c r="L214" t="s">
        <v>661</v>
      </c>
      <c r="N214" t="s">
        <v>106</v>
      </c>
      <c r="O214" t="s">
        <v>107</v>
      </c>
      <c r="P214" t="s">
        <v>662</v>
      </c>
      <c r="Q214" t="s">
        <v>113</v>
      </c>
      <c r="S214" t="s">
        <v>84</v>
      </c>
      <c r="T214" t="s">
        <v>170</v>
      </c>
      <c r="U214" t="s">
        <v>98</v>
      </c>
      <c r="V214" t="s">
        <v>663</v>
      </c>
      <c r="W214" t="s">
        <v>98</v>
      </c>
      <c r="X214" t="s">
        <v>86</v>
      </c>
      <c r="Z214" t="s">
        <v>664</v>
      </c>
      <c r="AA214" t="s">
        <v>118</v>
      </c>
      <c r="AC214" t="s">
        <v>665</v>
      </c>
      <c r="AD214" t="s">
        <v>666</v>
      </c>
      <c r="AE214" t="s">
        <v>4481</v>
      </c>
      <c r="AF214" t="s">
        <v>4482</v>
      </c>
      <c r="AG214" t="s">
        <v>4483</v>
      </c>
      <c r="AH214" t="s">
        <v>4484</v>
      </c>
      <c r="AI214" t="s">
        <v>4485</v>
      </c>
      <c r="AJ214" t="s">
        <v>4486</v>
      </c>
      <c r="AK214" t="s">
        <v>4487</v>
      </c>
      <c r="AL214" t="s">
        <v>3880</v>
      </c>
      <c r="AM214" t="s">
        <v>4488</v>
      </c>
      <c r="AN214" t="s">
        <v>4489</v>
      </c>
    </row>
    <row r="215" spans="1:38">
      <c r="A215" t="s">
        <v>4490</v>
      </c>
      <c r="B215" t="s">
        <v>3551</v>
      </c>
      <c r="C215" t="s">
        <v>3551</v>
      </c>
      <c r="D215" t="s">
        <v>3551</v>
      </c>
      <c r="E215" t="s">
        <v>4491</v>
      </c>
      <c r="F215" t="s">
        <v>80</v>
      </c>
      <c r="G215" t="s">
        <v>4492</v>
      </c>
      <c r="L215" t="s">
        <v>82</v>
      </c>
      <c r="S215" t="s">
        <v>123</v>
      </c>
      <c r="X215" t="s">
        <v>92</v>
      </c>
      <c r="AE215" t="s">
        <v>4493</v>
      </c>
      <c r="AF215" t="s">
        <v>4018</v>
      </c>
      <c r="AG215" t="s">
        <v>4494</v>
      </c>
      <c r="AH215" t="s">
        <v>4495</v>
      </c>
      <c r="AI215" t="s">
        <v>4496</v>
      </c>
      <c r="AJ215" t="s">
        <v>4497</v>
      </c>
      <c r="AK215" t="s">
        <v>4498</v>
      </c>
      <c r="AL215" t="s">
        <v>4499</v>
      </c>
    </row>
    <row r="216" spans="1:44">
      <c r="A216" t="s">
        <v>4500</v>
      </c>
      <c r="B216" t="s">
        <v>3551</v>
      </c>
      <c r="C216" t="s">
        <v>3551</v>
      </c>
      <c r="D216" t="s">
        <v>3551</v>
      </c>
      <c r="E216" t="s">
        <v>4501</v>
      </c>
      <c r="F216" t="s">
        <v>80</v>
      </c>
      <c r="G216" t="s">
        <v>4502</v>
      </c>
      <c r="L216" t="s">
        <v>97</v>
      </c>
      <c r="R216" t="s">
        <v>98</v>
      </c>
      <c r="S216" t="s">
        <v>236</v>
      </c>
      <c r="T216" t="s">
        <v>99</v>
      </c>
      <c r="V216" t="s">
        <v>682</v>
      </c>
      <c r="X216" t="s">
        <v>683</v>
      </c>
      <c r="Y216" t="s">
        <v>101</v>
      </c>
      <c r="Z216" t="s">
        <v>243</v>
      </c>
      <c r="AC216" t="s">
        <v>684</v>
      </c>
      <c r="AD216" t="s">
        <v>685</v>
      </c>
      <c r="AE216" t="s">
        <v>4503</v>
      </c>
      <c r="AF216" t="s">
        <v>4504</v>
      </c>
      <c r="AG216" t="s">
        <v>4505</v>
      </c>
      <c r="AH216" t="s">
        <v>4506</v>
      </c>
      <c r="AI216" t="s">
        <v>3695</v>
      </c>
      <c r="AJ216" t="s">
        <v>4497</v>
      </c>
      <c r="AM216" t="s">
        <v>4507</v>
      </c>
      <c r="AN216" t="s">
        <v>4508</v>
      </c>
      <c r="AO216" t="s">
        <v>4509</v>
      </c>
      <c r="AP216" t="s">
        <v>3814</v>
      </c>
      <c r="AQ216" t="s">
        <v>4510</v>
      </c>
      <c r="AR216" t="s">
        <v>4511</v>
      </c>
    </row>
    <row r="217" spans="1:32">
      <c r="A217" t="s">
        <v>4512</v>
      </c>
      <c r="B217" t="s">
        <v>3551</v>
      </c>
      <c r="C217" t="s">
        <v>3551</v>
      </c>
      <c r="D217" t="s">
        <v>3551</v>
      </c>
      <c r="E217" t="s">
        <v>4513</v>
      </c>
      <c r="F217" t="s">
        <v>80</v>
      </c>
      <c r="G217" t="s">
        <v>4514</v>
      </c>
      <c r="L217" t="s">
        <v>365</v>
      </c>
      <c r="M217" t="s">
        <v>112</v>
      </c>
      <c r="T217" t="s">
        <v>124</v>
      </c>
      <c r="U217" t="s">
        <v>98</v>
      </c>
      <c r="V217" t="s">
        <v>697</v>
      </c>
      <c r="X217" t="s">
        <v>573</v>
      </c>
      <c r="Y217" t="s">
        <v>101</v>
      </c>
      <c r="Z217" t="s">
        <v>357</v>
      </c>
      <c r="AB217" t="s">
        <v>698</v>
      </c>
      <c r="AC217" t="s">
        <v>699</v>
      </c>
      <c r="AD217" t="s">
        <v>227</v>
      </c>
      <c r="AE217" t="s">
        <v>4515</v>
      </c>
      <c r="AF217" t="s">
        <v>4516</v>
      </c>
    </row>
    <row r="218" spans="1:32">
      <c r="A218" t="s">
        <v>4517</v>
      </c>
      <c r="B218" t="s">
        <v>3551</v>
      </c>
      <c r="C218" t="s">
        <v>3551</v>
      </c>
      <c r="D218" t="s">
        <v>3551</v>
      </c>
      <c r="E218" t="s">
        <v>4518</v>
      </c>
      <c r="F218" t="s">
        <v>80</v>
      </c>
      <c r="G218" t="s">
        <v>4519</v>
      </c>
      <c r="L218" t="s">
        <v>82</v>
      </c>
      <c r="M218" t="s">
        <v>3570</v>
      </c>
      <c r="AE218" t="s">
        <v>3663</v>
      </c>
      <c r="AF218" t="s">
        <v>4520</v>
      </c>
    </row>
    <row r="219" spans="1:32">
      <c r="A219" t="s">
        <v>3573</v>
      </c>
      <c r="B219" t="s">
        <v>3551</v>
      </c>
      <c r="C219" t="s">
        <v>3551</v>
      </c>
      <c r="D219" t="s">
        <v>3551</v>
      </c>
      <c r="E219" t="s">
        <v>3574</v>
      </c>
      <c r="F219" t="s">
        <v>80</v>
      </c>
      <c r="G219" t="s">
        <v>4521</v>
      </c>
      <c r="L219" t="s">
        <v>82</v>
      </c>
      <c r="M219" t="s">
        <v>3570</v>
      </c>
      <c r="AE219" t="s">
        <v>3571</v>
      </c>
      <c r="AF219" t="s">
        <v>3576</v>
      </c>
    </row>
    <row r="220" spans="1:32">
      <c r="A220" t="s">
        <v>3733</v>
      </c>
      <c r="B220" t="s">
        <v>3551</v>
      </c>
      <c r="C220" t="s">
        <v>3551</v>
      </c>
      <c r="D220" t="s">
        <v>3551</v>
      </c>
      <c r="E220" t="s">
        <v>3734</v>
      </c>
      <c r="F220" t="s">
        <v>80</v>
      </c>
      <c r="G220" t="s">
        <v>4522</v>
      </c>
      <c r="L220" t="s">
        <v>82</v>
      </c>
      <c r="M220" t="s">
        <v>3570</v>
      </c>
      <c r="AE220" t="s">
        <v>3571</v>
      </c>
      <c r="AF220" t="s">
        <v>3576</v>
      </c>
    </row>
    <row r="221" spans="1:32">
      <c r="A221" t="s">
        <v>4523</v>
      </c>
      <c r="B221" t="s">
        <v>3551</v>
      </c>
      <c r="C221" t="s">
        <v>3551</v>
      </c>
      <c r="D221" t="s">
        <v>3551</v>
      </c>
      <c r="E221" t="s">
        <v>4524</v>
      </c>
      <c r="F221" t="s">
        <v>80</v>
      </c>
      <c r="G221" t="s">
        <v>4525</v>
      </c>
      <c r="L221" t="s">
        <v>82</v>
      </c>
      <c r="M221" t="s">
        <v>3570</v>
      </c>
      <c r="AE221" t="s">
        <v>3663</v>
      </c>
      <c r="AF221" t="s">
        <v>4526</v>
      </c>
    </row>
    <row r="222" spans="1:32">
      <c r="A222" t="s">
        <v>4527</v>
      </c>
      <c r="B222" t="s">
        <v>3551</v>
      </c>
      <c r="C222" t="s">
        <v>3551</v>
      </c>
      <c r="D222" t="s">
        <v>3551</v>
      </c>
      <c r="E222" t="s">
        <v>3615</v>
      </c>
      <c r="F222" t="s">
        <v>80</v>
      </c>
      <c r="G222" t="s">
        <v>4528</v>
      </c>
      <c r="L222" t="s">
        <v>82</v>
      </c>
      <c r="M222" t="s">
        <v>3570</v>
      </c>
      <c r="AE222" t="s">
        <v>3571</v>
      </c>
      <c r="AF222" t="s">
        <v>3617</v>
      </c>
    </row>
    <row r="223" spans="1:32">
      <c r="A223" t="s">
        <v>4529</v>
      </c>
      <c r="B223" t="s">
        <v>3551</v>
      </c>
      <c r="C223" t="s">
        <v>3551</v>
      </c>
      <c r="D223" t="s">
        <v>3551</v>
      </c>
      <c r="E223" t="s">
        <v>4530</v>
      </c>
      <c r="F223" t="s">
        <v>80</v>
      </c>
      <c r="G223" t="s">
        <v>4531</v>
      </c>
      <c r="L223" t="s">
        <v>82</v>
      </c>
      <c r="M223" t="s">
        <v>3570</v>
      </c>
      <c r="AE223" t="s">
        <v>3663</v>
      </c>
      <c r="AF223" t="s">
        <v>4532</v>
      </c>
    </row>
    <row r="224" spans="1:32">
      <c r="A224" t="s">
        <v>4533</v>
      </c>
      <c r="B224" t="s">
        <v>3551</v>
      </c>
      <c r="C224" t="s">
        <v>3551</v>
      </c>
      <c r="D224" t="s">
        <v>3551</v>
      </c>
      <c r="E224" t="s">
        <v>4534</v>
      </c>
      <c r="F224" t="s">
        <v>80</v>
      </c>
      <c r="G224" t="s">
        <v>4535</v>
      </c>
      <c r="L224" t="s">
        <v>82</v>
      </c>
      <c r="M224" t="s">
        <v>3570</v>
      </c>
      <c r="AE224" t="s">
        <v>3663</v>
      </c>
      <c r="AF224" t="s">
        <v>4536</v>
      </c>
    </row>
    <row r="225" spans="1:32">
      <c r="A225" t="s">
        <v>4537</v>
      </c>
      <c r="B225" t="s">
        <v>3551</v>
      </c>
      <c r="C225" t="s">
        <v>3551</v>
      </c>
      <c r="D225" t="s">
        <v>3551</v>
      </c>
      <c r="E225" t="s">
        <v>4538</v>
      </c>
      <c r="F225" t="s">
        <v>80</v>
      </c>
      <c r="G225" t="s">
        <v>4539</v>
      </c>
      <c r="L225" t="s">
        <v>82</v>
      </c>
      <c r="M225" t="s">
        <v>3570</v>
      </c>
      <c r="AE225" t="s">
        <v>3663</v>
      </c>
      <c r="AF225" t="s">
        <v>4540</v>
      </c>
    </row>
    <row r="226" spans="1:30">
      <c r="A226" t="s">
        <v>4541</v>
      </c>
      <c r="B226" t="s">
        <v>3551</v>
      </c>
      <c r="C226" t="s">
        <v>3551</v>
      </c>
      <c r="D226" t="s">
        <v>3551</v>
      </c>
      <c r="E226" t="s">
        <v>4542</v>
      </c>
      <c r="F226" t="s">
        <v>80</v>
      </c>
      <c r="G226" t="s">
        <v>4543</v>
      </c>
      <c r="L226" t="s">
        <v>196</v>
      </c>
      <c r="Q226" t="s">
        <v>113</v>
      </c>
      <c r="S226" t="s">
        <v>84</v>
      </c>
      <c r="T226" t="s">
        <v>170</v>
      </c>
      <c r="U226" t="s">
        <v>98</v>
      </c>
      <c r="V226" t="s">
        <v>703</v>
      </c>
      <c r="X226" t="s">
        <v>86</v>
      </c>
      <c r="Z226" t="s">
        <v>243</v>
      </c>
      <c r="AA226" t="s">
        <v>118</v>
      </c>
      <c r="AC226" t="s">
        <v>704</v>
      </c>
      <c r="AD226" t="s">
        <v>705</v>
      </c>
    </row>
    <row r="227" spans="1:30">
      <c r="A227" t="s">
        <v>4544</v>
      </c>
      <c r="B227" t="s">
        <v>3551</v>
      </c>
      <c r="C227" t="s">
        <v>3551</v>
      </c>
      <c r="D227" t="s">
        <v>3551</v>
      </c>
      <c r="E227" t="s">
        <v>4545</v>
      </c>
      <c r="F227" t="s">
        <v>80</v>
      </c>
      <c r="G227" t="s">
        <v>4546</v>
      </c>
      <c r="L227" t="s">
        <v>707</v>
      </c>
      <c r="N227" t="s">
        <v>454</v>
      </c>
      <c r="O227" t="s">
        <v>455</v>
      </c>
      <c r="Q227" t="s">
        <v>113</v>
      </c>
      <c r="S227" t="s">
        <v>123</v>
      </c>
      <c r="U227" t="s">
        <v>98</v>
      </c>
      <c r="X227" t="s">
        <v>92</v>
      </c>
      <c r="Z227" t="s">
        <v>243</v>
      </c>
      <c r="AA227" t="s">
        <v>149</v>
      </c>
      <c r="AC227" t="s">
        <v>128</v>
      </c>
      <c r="AD227" t="s">
        <v>504</v>
      </c>
    </row>
    <row r="228" spans="1:48">
      <c r="A228" t="s">
        <v>4547</v>
      </c>
      <c r="B228" t="s">
        <v>3551</v>
      </c>
      <c r="C228" t="s">
        <v>3551</v>
      </c>
      <c r="D228" t="s">
        <v>3551</v>
      </c>
      <c r="E228" t="s">
        <v>4548</v>
      </c>
      <c r="F228" t="s">
        <v>80</v>
      </c>
      <c r="G228" t="s">
        <v>4549</v>
      </c>
      <c r="L228" t="s">
        <v>131</v>
      </c>
      <c r="N228" t="s">
        <v>454</v>
      </c>
      <c r="O228" t="s">
        <v>709</v>
      </c>
      <c r="Q228" t="s">
        <v>83</v>
      </c>
      <c r="R228" t="s">
        <v>98</v>
      </c>
      <c r="S228" t="s">
        <v>123</v>
      </c>
      <c r="T228" t="s">
        <v>124</v>
      </c>
      <c r="V228" t="s">
        <v>710</v>
      </c>
      <c r="W228" t="s">
        <v>98</v>
      </c>
      <c r="X228" t="s">
        <v>100</v>
      </c>
      <c r="Z228" t="s">
        <v>108</v>
      </c>
      <c r="AA228" t="s">
        <v>167</v>
      </c>
      <c r="AC228" t="s">
        <v>475</v>
      </c>
      <c r="AD228" t="s">
        <v>393</v>
      </c>
      <c r="AE228" t="s">
        <v>4550</v>
      </c>
      <c r="AF228" t="s">
        <v>4551</v>
      </c>
      <c r="AG228" t="s">
        <v>4552</v>
      </c>
      <c r="AH228" t="s">
        <v>4553</v>
      </c>
      <c r="AI228" t="s">
        <v>4554</v>
      </c>
      <c r="AJ228" t="s">
        <v>4555</v>
      </c>
      <c r="AK228" t="s">
        <v>4556</v>
      </c>
      <c r="AL228" t="s">
        <v>4557</v>
      </c>
      <c r="AM228" t="s">
        <v>4558</v>
      </c>
      <c r="AN228" t="s">
        <v>3772</v>
      </c>
      <c r="AO228" t="s">
        <v>4559</v>
      </c>
      <c r="AP228" t="s">
        <v>3746</v>
      </c>
      <c r="AQ228" t="s">
        <v>4560</v>
      </c>
      <c r="AR228" t="s">
        <v>4561</v>
      </c>
      <c r="AS228" t="s">
        <v>4562</v>
      </c>
      <c r="AT228" t="s">
        <v>4563</v>
      </c>
      <c r="AU228" t="s">
        <v>4564</v>
      </c>
      <c r="AV228" t="s">
        <v>4063</v>
      </c>
    </row>
    <row r="229" spans="1:42">
      <c r="A229" t="s">
        <v>4565</v>
      </c>
      <c r="B229" t="s">
        <v>3551</v>
      </c>
      <c r="C229" t="s">
        <v>3551</v>
      </c>
      <c r="D229" t="s">
        <v>3551</v>
      </c>
      <c r="E229" t="s">
        <v>4566</v>
      </c>
      <c r="F229" t="s">
        <v>80</v>
      </c>
      <c r="G229" t="s">
        <v>4567</v>
      </c>
      <c r="I229" t="s">
        <v>98</v>
      </c>
      <c r="L229" t="s">
        <v>725</v>
      </c>
      <c r="Q229" t="s">
        <v>83</v>
      </c>
      <c r="S229" t="s">
        <v>123</v>
      </c>
      <c r="U229" t="s">
        <v>98</v>
      </c>
      <c r="W229" t="s">
        <v>98</v>
      </c>
      <c r="X229" t="s">
        <v>116</v>
      </c>
      <c r="Z229" t="s">
        <v>108</v>
      </c>
      <c r="AA229" t="s">
        <v>726</v>
      </c>
      <c r="AC229" t="s">
        <v>727</v>
      </c>
      <c r="AD229" t="s">
        <v>729</v>
      </c>
      <c r="AE229" t="s">
        <v>4568</v>
      </c>
      <c r="AF229" t="s">
        <v>4569</v>
      </c>
      <c r="AG229" t="s">
        <v>4570</v>
      </c>
      <c r="AH229" t="s">
        <v>3832</v>
      </c>
      <c r="AI229" t="s">
        <v>4571</v>
      </c>
      <c r="AJ229" t="s">
        <v>3746</v>
      </c>
      <c r="AK229" t="s">
        <v>4572</v>
      </c>
      <c r="AL229" t="s">
        <v>4497</v>
      </c>
      <c r="AM229" t="s">
        <v>4573</v>
      </c>
      <c r="AN229" t="s">
        <v>4574</v>
      </c>
      <c r="AO229" t="s">
        <v>4552</v>
      </c>
      <c r="AP229" t="s">
        <v>4575</v>
      </c>
    </row>
    <row r="230" spans="1:24">
      <c r="A230" t="s">
        <v>4576</v>
      </c>
      <c r="B230" t="s">
        <v>3551</v>
      </c>
      <c r="C230" t="s">
        <v>3551</v>
      </c>
      <c r="D230" t="s">
        <v>3551</v>
      </c>
      <c r="E230" t="s">
        <v>4577</v>
      </c>
      <c r="F230" t="s">
        <v>80</v>
      </c>
      <c r="G230" t="s">
        <v>4578</v>
      </c>
      <c r="L230" t="s">
        <v>82</v>
      </c>
      <c r="M230" t="s">
        <v>112</v>
      </c>
      <c r="V230" t="s">
        <v>737</v>
      </c>
      <c r="X230" t="s">
        <v>242</v>
      </c>
    </row>
    <row r="231" spans="1:27">
      <c r="A231" t="s">
        <v>4579</v>
      </c>
      <c r="B231" t="s">
        <v>3551</v>
      </c>
      <c r="C231" t="s">
        <v>3551</v>
      </c>
      <c r="D231" t="s">
        <v>3551</v>
      </c>
      <c r="E231" t="s">
        <v>4580</v>
      </c>
      <c r="F231" t="s">
        <v>80</v>
      </c>
      <c r="G231" t="s">
        <v>4581</v>
      </c>
      <c r="L231" t="s">
        <v>739</v>
      </c>
      <c r="N231" t="s">
        <v>106</v>
      </c>
      <c r="O231" t="s">
        <v>107</v>
      </c>
      <c r="Q231" t="s">
        <v>83</v>
      </c>
      <c r="S231" t="s">
        <v>84</v>
      </c>
      <c r="U231" t="s">
        <v>98</v>
      </c>
      <c r="X231" t="s">
        <v>242</v>
      </c>
      <c r="Z231" t="s">
        <v>108</v>
      </c>
      <c r="AA231" t="s">
        <v>726</v>
      </c>
    </row>
    <row r="232" spans="1:32">
      <c r="A232" t="s">
        <v>4582</v>
      </c>
      <c r="B232" t="s">
        <v>3551</v>
      </c>
      <c r="C232" t="s">
        <v>3551</v>
      </c>
      <c r="D232" t="s">
        <v>3551</v>
      </c>
      <c r="E232" t="s">
        <v>3955</v>
      </c>
      <c r="F232" t="s">
        <v>80</v>
      </c>
      <c r="G232" t="s">
        <v>4583</v>
      </c>
      <c r="L232" t="s">
        <v>82</v>
      </c>
      <c r="M232" t="s">
        <v>3570</v>
      </c>
      <c r="AE232" t="s">
        <v>3571</v>
      </c>
      <c r="AF232" t="s">
        <v>3628</v>
      </c>
    </row>
    <row r="233" spans="1:32">
      <c r="A233" t="s">
        <v>4584</v>
      </c>
      <c r="B233" t="s">
        <v>3551</v>
      </c>
      <c r="C233" t="s">
        <v>3551</v>
      </c>
      <c r="D233" t="s">
        <v>3551</v>
      </c>
      <c r="E233" t="s">
        <v>4585</v>
      </c>
      <c r="F233" t="s">
        <v>3568</v>
      </c>
      <c r="G233" t="s">
        <v>4586</v>
      </c>
      <c r="L233" t="s">
        <v>82</v>
      </c>
      <c r="M233" t="s">
        <v>3570</v>
      </c>
      <c r="AE233" t="s">
        <v>3571</v>
      </c>
      <c r="AF233" t="s">
        <v>3853</v>
      </c>
    </row>
    <row r="234" spans="1:13">
      <c r="A234" t="s">
        <v>4587</v>
      </c>
      <c r="B234" t="s">
        <v>3551</v>
      </c>
      <c r="C234" t="s">
        <v>3551</v>
      </c>
      <c r="D234" t="s">
        <v>3551</v>
      </c>
      <c r="E234" t="s">
        <v>4588</v>
      </c>
      <c r="F234" t="s">
        <v>80</v>
      </c>
      <c r="G234" t="s">
        <v>4589</v>
      </c>
      <c r="L234" t="s">
        <v>82</v>
      </c>
      <c r="M234" t="s">
        <v>3570</v>
      </c>
    </row>
    <row r="235" spans="1:32">
      <c r="A235" t="s">
        <v>4590</v>
      </c>
      <c r="B235" t="s">
        <v>3551</v>
      </c>
      <c r="C235" t="s">
        <v>3551</v>
      </c>
      <c r="D235" t="s">
        <v>3551</v>
      </c>
      <c r="E235" t="s">
        <v>4591</v>
      </c>
      <c r="F235" t="s">
        <v>80</v>
      </c>
      <c r="G235" t="s">
        <v>4592</v>
      </c>
      <c r="L235" t="s">
        <v>82</v>
      </c>
      <c r="M235" t="s">
        <v>3570</v>
      </c>
      <c r="AE235" t="s">
        <v>3663</v>
      </c>
      <c r="AF235" t="s">
        <v>4593</v>
      </c>
    </row>
    <row r="236" spans="1:32">
      <c r="A236" t="s">
        <v>4594</v>
      </c>
      <c r="B236" t="s">
        <v>3551</v>
      </c>
      <c r="C236" t="s">
        <v>3551</v>
      </c>
      <c r="D236" t="s">
        <v>3551</v>
      </c>
      <c r="E236" t="s">
        <v>4595</v>
      </c>
      <c r="F236" t="s">
        <v>80</v>
      </c>
      <c r="G236" t="s">
        <v>4596</v>
      </c>
      <c r="L236" t="s">
        <v>82</v>
      </c>
      <c r="M236" t="s">
        <v>3570</v>
      </c>
      <c r="AE236" t="s">
        <v>3571</v>
      </c>
      <c r="AF236" t="s">
        <v>3576</v>
      </c>
    </row>
    <row r="237" spans="1:32">
      <c r="A237" t="s">
        <v>4597</v>
      </c>
      <c r="B237" t="s">
        <v>3551</v>
      </c>
      <c r="C237" t="s">
        <v>3551</v>
      </c>
      <c r="D237" t="s">
        <v>3551</v>
      </c>
      <c r="E237" t="s">
        <v>4598</v>
      </c>
      <c r="F237" t="s">
        <v>80</v>
      </c>
      <c r="G237" t="s">
        <v>4599</v>
      </c>
      <c r="L237" t="s">
        <v>82</v>
      </c>
      <c r="M237" t="s">
        <v>3570</v>
      </c>
      <c r="AE237" t="s">
        <v>3663</v>
      </c>
      <c r="AF237" t="s">
        <v>4600</v>
      </c>
    </row>
    <row r="238" spans="1:32">
      <c r="A238" t="s">
        <v>4601</v>
      </c>
      <c r="B238" t="s">
        <v>3551</v>
      </c>
      <c r="C238" t="s">
        <v>3551</v>
      </c>
      <c r="D238" t="s">
        <v>3551</v>
      </c>
      <c r="E238" t="s">
        <v>4602</v>
      </c>
      <c r="F238" t="s">
        <v>80</v>
      </c>
      <c r="G238" t="s">
        <v>4603</v>
      </c>
      <c r="L238" t="s">
        <v>82</v>
      </c>
      <c r="M238" t="s">
        <v>3570</v>
      </c>
      <c r="AE238" t="s">
        <v>3663</v>
      </c>
      <c r="AF238" t="s">
        <v>4604</v>
      </c>
    </row>
    <row r="239" spans="1:32">
      <c r="A239" t="s">
        <v>4605</v>
      </c>
      <c r="B239" t="s">
        <v>3551</v>
      </c>
      <c r="C239" t="s">
        <v>3551</v>
      </c>
      <c r="D239" t="s">
        <v>3551</v>
      </c>
      <c r="E239" t="s">
        <v>4606</v>
      </c>
      <c r="F239" t="s">
        <v>80</v>
      </c>
      <c r="G239" t="s">
        <v>4607</v>
      </c>
      <c r="L239" t="s">
        <v>82</v>
      </c>
      <c r="M239" t="s">
        <v>3570</v>
      </c>
      <c r="AE239" t="s">
        <v>3663</v>
      </c>
      <c r="AF239" t="s">
        <v>4608</v>
      </c>
    </row>
    <row r="240" spans="1:30">
      <c r="A240" t="s">
        <v>4609</v>
      </c>
      <c r="B240" t="s">
        <v>3551</v>
      </c>
      <c r="C240" t="s">
        <v>3551</v>
      </c>
      <c r="D240" t="s">
        <v>3551</v>
      </c>
      <c r="E240" t="s">
        <v>4610</v>
      </c>
      <c r="F240" t="s">
        <v>80</v>
      </c>
      <c r="G240" t="s">
        <v>4611</v>
      </c>
      <c r="L240" t="s">
        <v>131</v>
      </c>
      <c r="N240" t="s">
        <v>106</v>
      </c>
      <c r="O240" t="s">
        <v>107</v>
      </c>
      <c r="Q240" t="s">
        <v>113</v>
      </c>
      <c r="R240" t="s">
        <v>98</v>
      </c>
      <c r="S240" t="s">
        <v>84</v>
      </c>
      <c r="T240" t="s">
        <v>170</v>
      </c>
      <c r="U240" t="s">
        <v>98</v>
      </c>
      <c r="V240" t="s">
        <v>742</v>
      </c>
      <c r="X240" t="s">
        <v>86</v>
      </c>
      <c r="Z240" t="s">
        <v>117</v>
      </c>
      <c r="AC240" t="s">
        <v>743</v>
      </c>
      <c r="AD240" t="s">
        <v>507</v>
      </c>
    </row>
    <row r="241" spans="1:40">
      <c r="A241" t="s">
        <v>4612</v>
      </c>
      <c r="B241" t="s">
        <v>3551</v>
      </c>
      <c r="C241" t="s">
        <v>3551</v>
      </c>
      <c r="D241" t="s">
        <v>3551</v>
      </c>
      <c r="E241" t="s">
        <v>4613</v>
      </c>
      <c r="F241" t="s">
        <v>80</v>
      </c>
      <c r="G241" t="s">
        <v>4614</v>
      </c>
      <c r="L241" t="s">
        <v>267</v>
      </c>
      <c r="P241" t="s">
        <v>745</v>
      </c>
      <c r="Q241" t="s">
        <v>113</v>
      </c>
      <c r="S241" t="s">
        <v>84</v>
      </c>
      <c r="T241" t="s">
        <v>99</v>
      </c>
      <c r="V241" t="s">
        <v>746</v>
      </c>
      <c r="X241" t="s">
        <v>92</v>
      </c>
      <c r="Z241" t="s">
        <v>117</v>
      </c>
      <c r="AA241" t="s">
        <v>299</v>
      </c>
      <c r="AB241" t="s">
        <v>747</v>
      </c>
      <c r="AC241" t="s">
        <v>748</v>
      </c>
      <c r="AD241" t="s">
        <v>749</v>
      </c>
      <c r="AE241" t="s">
        <v>4615</v>
      </c>
      <c r="AF241" t="s">
        <v>4616</v>
      </c>
      <c r="AG241" t="s">
        <v>4617</v>
      </c>
      <c r="AH241" t="s">
        <v>4618</v>
      </c>
      <c r="AI241" t="s">
        <v>4619</v>
      </c>
      <c r="AJ241" t="s">
        <v>4620</v>
      </c>
      <c r="AK241" t="s">
        <v>4621</v>
      </c>
      <c r="AL241" t="s">
        <v>4622</v>
      </c>
      <c r="AM241" t="s">
        <v>4623</v>
      </c>
      <c r="AN241" t="s">
        <v>4624</v>
      </c>
    </row>
    <row r="242" spans="1:40">
      <c r="A242" t="s">
        <v>4625</v>
      </c>
      <c r="B242" t="s">
        <v>3551</v>
      </c>
      <c r="C242" t="s">
        <v>3551</v>
      </c>
      <c r="D242" t="s">
        <v>3551</v>
      </c>
      <c r="E242" t="s">
        <v>4626</v>
      </c>
      <c r="F242" t="s">
        <v>80</v>
      </c>
      <c r="G242" t="s">
        <v>4627</v>
      </c>
      <c r="L242" t="s">
        <v>431</v>
      </c>
      <c r="N242" t="s">
        <v>179</v>
      </c>
      <c r="S242" t="s">
        <v>236</v>
      </c>
      <c r="W242" t="s">
        <v>98</v>
      </c>
      <c r="X242" t="s">
        <v>100</v>
      </c>
      <c r="AA242" t="s">
        <v>726</v>
      </c>
      <c r="AE242" t="s">
        <v>4628</v>
      </c>
      <c r="AF242" t="s">
        <v>4629</v>
      </c>
      <c r="AG242" t="s">
        <v>4630</v>
      </c>
      <c r="AH242" t="s">
        <v>3832</v>
      </c>
      <c r="AI242" t="s">
        <v>4631</v>
      </c>
      <c r="AJ242" t="s">
        <v>4254</v>
      </c>
      <c r="AK242" t="s">
        <v>4632</v>
      </c>
      <c r="AL242" t="s">
        <v>4254</v>
      </c>
      <c r="AM242" t="s">
        <v>4633</v>
      </c>
      <c r="AN242" t="s">
        <v>4634</v>
      </c>
    </row>
    <row r="243" spans="1:30">
      <c r="A243" t="s">
        <v>4635</v>
      </c>
      <c r="B243" t="s">
        <v>3551</v>
      </c>
      <c r="C243" t="s">
        <v>3551</v>
      </c>
      <c r="D243" t="s">
        <v>3551</v>
      </c>
      <c r="E243" t="s">
        <v>4636</v>
      </c>
      <c r="F243" t="s">
        <v>80</v>
      </c>
      <c r="G243" t="s">
        <v>4637</v>
      </c>
      <c r="L243" t="s">
        <v>131</v>
      </c>
      <c r="M243" t="s">
        <v>112</v>
      </c>
      <c r="N243" t="s">
        <v>454</v>
      </c>
      <c r="O243" t="s">
        <v>455</v>
      </c>
      <c r="Q243" t="s">
        <v>113</v>
      </c>
      <c r="S243" t="s">
        <v>123</v>
      </c>
      <c r="T243" t="s">
        <v>99</v>
      </c>
      <c r="U243" t="s">
        <v>114</v>
      </c>
      <c r="V243" t="s">
        <v>763</v>
      </c>
      <c r="X243" t="s">
        <v>116</v>
      </c>
      <c r="Z243" t="s">
        <v>164</v>
      </c>
      <c r="AA243" t="s">
        <v>764</v>
      </c>
      <c r="AC243" t="s">
        <v>765</v>
      </c>
      <c r="AD243" t="s">
        <v>227</v>
      </c>
    </row>
    <row r="244" spans="1:32">
      <c r="A244" t="s">
        <v>4638</v>
      </c>
      <c r="B244" t="s">
        <v>3551</v>
      </c>
      <c r="C244" t="s">
        <v>3551</v>
      </c>
      <c r="D244" t="s">
        <v>3551</v>
      </c>
      <c r="E244" t="s">
        <v>4639</v>
      </c>
      <c r="F244" t="s">
        <v>80</v>
      </c>
      <c r="G244" t="s">
        <v>4640</v>
      </c>
      <c r="L244" t="s">
        <v>82</v>
      </c>
      <c r="M244" t="s">
        <v>3570</v>
      </c>
      <c r="AE244" t="s">
        <v>3571</v>
      </c>
      <c r="AF244" t="s">
        <v>4220</v>
      </c>
    </row>
    <row r="245" spans="1:32">
      <c r="A245" t="s">
        <v>4641</v>
      </c>
      <c r="B245" t="s">
        <v>3551</v>
      </c>
      <c r="C245" t="s">
        <v>3551</v>
      </c>
      <c r="D245" t="s">
        <v>3551</v>
      </c>
      <c r="E245" t="s">
        <v>3851</v>
      </c>
      <c r="F245" t="s">
        <v>3568</v>
      </c>
      <c r="G245" t="s">
        <v>4642</v>
      </c>
      <c r="L245" t="s">
        <v>82</v>
      </c>
      <c r="M245" t="s">
        <v>3570</v>
      </c>
      <c r="AE245" t="s">
        <v>3571</v>
      </c>
      <c r="AF245" t="s">
        <v>3853</v>
      </c>
    </row>
    <row r="246" spans="1:32">
      <c r="A246" t="s">
        <v>4643</v>
      </c>
      <c r="B246" t="s">
        <v>3551</v>
      </c>
      <c r="C246" t="s">
        <v>3551</v>
      </c>
      <c r="D246" t="s">
        <v>3551</v>
      </c>
      <c r="E246" t="s">
        <v>4644</v>
      </c>
      <c r="F246" t="s">
        <v>80</v>
      </c>
      <c r="G246" t="s">
        <v>4645</v>
      </c>
      <c r="L246" t="s">
        <v>82</v>
      </c>
      <c r="M246" t="s">
        <v>3570</v>
      </c>
      <c r="AE246" t="s">
        <v>3663</v>
      </c>
      <c r="AF246" t="s">
        <v>4646</v>
      </c>
    </row>
    <row r="247" spans="1:32">
      <c r="A247" t="s">
        <v>4647</v>
      </c>
      <c r="B247" t="s">
        <v>3551</v>
      </c>
      <c r="C247" t="s">
        <v>3551</v>
      </c>
      <c r="D247" t="s">
        <v>3551</v>
      </c>
      <c r="E247" t="s">
        <v>4648</v>
      </c>
      <c r="F247" t="s">
        <v>80</v>
      </c>
      <c r="G247" t="s">
        <v>4649</v>
      </c>
      <c r="L247" t="s">
        <v>82</v>
      </c>
      <c r="M247" t="s">
        <v>3570</v>
      </c>
      <c r="AE247" t="s">
        <v>3663</v>
      </c>
      <c r="AF247" t="s">
        <v>4650</v>
      </c>
    </row>
    <row r="248" spans="1:32">
      <c r="A248" t="s">
        <v>4651</v>
      </c>
      <c r="B248" t="s">
        <v>3551</v>
      </c>
      <c r="C248" t="s">
        <v>3551</v>
      </c>
      <c r="D248" t="s">
        <v>3551</v>
      </c>
      <c r="E248" t="s">
        <v>4652</v>
      </c>
      <c r="F248" t="s">
        <v>80</v>
      </c>
      <c r="G248" t="s">
        <v>4653</v>
      </c>
      <c r="L248" t="s">
        <v>82</v>
      </c>
      <c r="M248" t="s">
        <v>3570</v>
      </c>
      <c r="AE248" t="s">
        <v>3663</v>
      </c>
      <c r="AF248" t="s">
        <v>4654</v>
      </c>
    </row>
    <row r="249" spans="1:32">
      <c r="A249" t="s">
        <v>4655</v>
      </c>
      <c r="B249" t="s">
        <v>3551</v>
      </c>
      <c r="C249" t="s">
        <v>3551</v>
      </c>
      <c r="D249" t="s">
        <v>3551</v>
      </c>
      <c r="E249" t="s">
        <v>4656</v>
      </c>
      <c r="F249" t="s">
        <v>80</v>
      </c>
      <c r="G249" t="s">
        <v>4657</v>
      </c>
      <c r="L249" t="s">
        <v>82</v>
      </c>
      <c r="M249" t="s">
        <v>3570</v>
      </c>
      <c r="AE249" t="s">
        <v>3663</v>
      </c>
      <c r="AF249" t="s">
        <v>4658</v>
      </c>
    </row>
    <row r="250" spans="1:32">
      <c r="A250" t="s">
        <v>4659</v>
      </c>
      <c r="B250" t="s">
        <v>3551</v>
      </c>
      <c r="C250" t="s">
        <v>3551</v>
      </c>
      <c r="D250" t="s">
        <v>3551</v>
      </c>
      <c r="E250" t="s">
        <v>4660</v>
      </c>
      <c r="F250" t="s">
        <v>80</v>
      </c>
      <c r="G250" t="s">
        <v>4661</v>
      </c>
      <c r="L250" t="s">
        <v>82</v>
      </c>
      <c r="M250" t="s">
        <v>3570</v>
      </c>
      <c r="AE250" t="s">
        <v>3663</v>
      </c>
      <c r="AF250" t="s">
        <v>4662</v>
      </c>
    </row>
    <row r="251" spans="1:32">
      <c r="A251" t="s">
        <v>4663</v>
      </c>
      <c r="B251" t="s">
        <v>3551</v>
      </c>
      <c r="C251" t="s">
        <v>3551</v>
      </c>
      <c r="D251" t="s">
        <v>3551</v>
      </c>
      <c r="E251" t="s">
        <v>4664</v>
      </c>
      <c r="F251" t="s">
        <v>80</v>
      </c>
      <c r="G251" t="s">
        <v>4665</v>
      </c>
      <c r="L251" t="s">
        <v>82</v>
      </c>
      <c r="M251" t="s">
        <v>3570</v>
      </c>
      <c r="AE251" t="s">
        <v>3663</v>
      </c>
      <c r="AF251" t="s">
        <v>4666</v>
      </c>
    </row>
    <row r="252" spans="1:42">
      <c r="A252" t="s">
        <v>4667</v>
      </c>
      <c r="B252" t="s">
        <v>3551</v>
      </c>
      <c r="C252" t="s">
        <v>3551</v>
      </c>
      <c r="D252" t="s">
        <v>3551</v>
      </c>
      <c r="E252" t="s">
        <v>4668</v>
      </c>
      <c r="F252" t="s">
        <v>80</v>
      </c>
      <c r="G252" t="s">
        <v>4669</v>
      </c>
      <c r="L252" t="s">
        <v>131</v>
      </c>
      <c r="N252" t="s">
        <v>106</v>
      </c>
      <c r="O252" t="s">
        <v>107</v>
      </c>
      <c r="P252" t="s">
        <v>102</v>
      </c>
      <c r="S252" t="s">
        <v>84</v>
      </c>
      <c r="T252" t="s">
        <v>170</v>
      </c>
      <c r="U252" t="s">
        <v>98</v>
      </c>
      <c r="V252" t="s">
        <v>767</v>
      </c>
      <c r="X252" t="s">
        <v>86</v>
      </c>
      <c r="Z252" t="s">
        <v>768</v>
      </c>
      <c r="AA252" t="s">
        <v>182</v>
      </c>
      <c r="AC252" t="s">
        <v>748</v>
      </c>
      <c r="AD252" t="s">
        <v>616</v>
      </c>
      <c r="AE252" t="s">
        <v>4670</v>
      </c>
      <c r="AF252" t="s">
        <v>4671</v>
      </c>
      <c r="AG252" t="s">
        <v>4672</v>
      </c>
      <c r="AH252" t="s">
        <v>4673</v>
      </c>
      <c r="AI252" t="s">
        <v>4674</v>
      </c>
      <c r="AJ252" t="s">
        <v>4675</v>
      </c>
      <c r="AK252" t="s">
        <v>3831</v>
      </c>
      <c r="AL252" t="s">
        <v>4676</v>
      </c>
      <c r="AM252" t="s">
        <v>4677</v>
      </c>
      <c r="AN252" t="s">
        <v>3838</v>
      </c>
      <c r="AO252" t="s">
        <v>4678</v>
      </c>
      <c r="AP252" t="s">
        <v>4679</v>
      </c>
    </row>
    <row r="253" spans="1:30">
      <c r="A253" t="s">
        <v>4680</v>
      </c>
      <c r="B253" t="s">
        <v>3551</v>
      </c>
      <c r="C253" t="s">
        <v>3551</v>
      </c>
      <c r="D253" t="s">
        <v>3551</v>
      </c>
      <c r="E253" t="s">
        <v>4681</v>
      </c>
      <c r="F253" t="s">
        <v>80</v>
      </c>
      <c r="G253" t="s">
        <v>4682</v>
      </c>
      <c r="L253" t="s">
        <v>777</v>
      </c>
      <c r="Q253" t="s">
        <v>113</v>
      </c>
      <c r="S253" t="s">
        <v>84</v>
      </c>
      <c r="U253" t="s">
        <v>98</v>
      </c>
      <c r="V253" t="s">
        <v>778</v>
      </c>
      <c r="X253" t="s">
        <v>92</v>
      </c>
      <c r="Z253" t="s">
        <v>276</v>
      </c>
      <c r="AA253" t="s">
        <v>779</v>
      </c>
      <c r="AC253" t="s">
        <v>743</v>
      </c>
      <c r="AD253" t="s">
        <v>200</v>
      </c>
    </row>
    <row r="254" spans="1:30">
      <c r="A254" t="s">
        <v>4683</v>
      </c>
      <c r="B254" t="s">
        <v>3551</v>
      </c>
      <c r="C254" t="s">
        <v>3551</v>
      </c>
      <c r="D254" t="s">
        <v>3551</v>
      </c>
      <c r="E254" t="s">
        <v>4684</v>
      </c>
      <c r="F254" t="s">
        <v>80</v>
      </c>
      <c r="G254" t="s">
        <v>4685</v>
      </c>
      <c r="L254" t="s">
        <v>97</v>
      </c>
      <c r="S254" t="s">
        <v>84</v>
      </c>
      <c r="T254" t="s">
        <v>99</v>
      </c>
      <c r="V254" t="s">
        <v>783</v>
      </c>
      <c r="W254" t="s">
        <v>98</v>
      </c>
      <c r="X254" t="s">
        <v>100</v>
      </c>
      <c r="Z254" t="s">
        <v>117</v>
      </c>
      <c r="AB254" t="s">
        <v>203</v>
      </c>
      <c r="AC254" t="s">
        <v>199</v>
      </c>
      <c r="AD254" t="s">
        <v>459</v>
      </c>
    </row>
    <row r="255" spans="1:30">
      <c r="A255" t="s">
        <v>4686</v>
      </c>
      <c r="B255" t="s">
        <v>3551</v>
      </c>
      <c r="C255" t="s">
        <v>3551</v>
      </c>
      <c r="D255" t="s">
        <v>3551</v>
      </c>
      <c r="E255" t="s">
        <v>4687</v>
      </c>
      <c r="F255" t="s">
        <v>80</v>
      </c>
      <c r="G255" t="s">
        <v>4688</v>
      </c>
      <c r="L255" t="s">
        <v>553</v>
      </c>
      <c r="M255" t="s">
        <v>112</v>
      </c>
      <c r="N255" t="s">
        <v>106</v>
      </c>
      <c r="O255" t="s">
        <v>785</v>
      </c>
      <c r="S255" t="s">
        <v>123</v>
      </c>
      <c r="T255" t="s">
        <v>124</v>
      </c>
      <c r="V255" t="s">
        <v>786</v>
      </c>
      <c r="X255" t="s">
        <v>116</v>
      </c>
      <c r="Z255" t="s">
        <v>90</v>
      </c>
      <c r="AA255" t="s">
        <v>118</v>
      </c>
      <c r="AB255" t="s">
        <v>787</v>
      </c>
      <c r="AC255" t="s">
        <v>788</v>
      </c>
      <c r="AD255" t="s">
        <v>789</v>
      </c>
    </row>
    <row r="256" spans="1:32">
      <c r="A256" t="s">
        <v>3608</v>
      </c>
      <c r="B256" t="s">
        <v>3551</v>
      </c>
      <c r="C256" t="s">
        <v>3551</v>
      </c>
      <c r="D256" t="s">
        <v>3551</v>
      </c>
      <c r="E256" t="s">
        <v>3609</v>
      </c>
      <c r="F256" t="s">
        <v>80</v>
      </c>
      <c r="G256" t="s">
        <v>4689</v>
      </c>
      <c r="L256" t="s">
        <v>82</v>
      </c>
      <c r="M256" t="s">
        <v>3570</v>
      </c>
      <c r="AE256" t="s">
        <v>3571</v>
      </c>
      <c r="AF256" t="s">
        <v>3611</v>
      </c>
    </row>
    <row r="257" spans="1:32">
      <c r="A257" t="s">
        <v>4690</v>
      </c>
      <c r="B257" t="s">
        <v>3551</v>
      </c>
      <c r="C257" t="s">
        <v>3551</v>
      </c>
      <c r="D257" t="s">
        <v>3551</v>
      </c>
      <c r="E257" t="s">
        <v>4691</v>
      </c>
      <c r="F257" t="s">
        <v>80</v>
      </c>
      <c r="G257" t="s">
        <v>4692</v>
      </c>
      <c r="L257" t="s">
        <v>82</v>
      </c>
      <c r="M257" t="s">
        <v>3570</v>
      </c>
      <c r="AE257" t="s">
        <v>3663</v>
      </c>
      <c r="AF257" t="s">
        <v>4693</v>
      </c>
    </row>
    <row r="258" spans="1:13">
      <c r="A258" t="s">
        <v>4694</v>
      </c>
      <c r="B258" t="s">
        <v>3551</v>
      </c>
      <c r="C258" t="s">
        <v>3551</v>
      </c>
      <c r="D258" t="s">
        <v>3551</v>
      </c>
      <c r="E258" t="s">
        <v>4695</v>
      </c>
      <c r="F258" t="s">
        <v>80</v>
      </c>
      <c r="G258" t="s">
        <v>4696</v>
      </c>
      <c r="L258" t="s">
        <v>82</v>
      </c>
      <c r="M258" t="s">
        <v>3570</v>
      </c>
    </row>
    <row r="259" spans="1:32">
      <c r="A259" t="s">
        <v>4697</v>
      </c>
      <c r="B259" t="s">
        <v>3551</v>
      </c>
      <c r="C259" t="s">
        <v>3551</v>
      </c>
      <c r="D259" t="s">
        <v>3551</v>
      </c>
      <c r="E259" t="s">
        <v>4698</v>
      </c>
      <c r="F259" t="s">
        <v>80</v>
      </c>
      <c r="G259" t="s">
        <v>4699</v>
      </c>
      <c r="L259" t="s">
        <v>82</v>
      </c>
      <c r="M259" t="s">
        <v>3570</v>
      </c>
      <c r="AE259" t="s">
        <v>3571</v>
      </c>
      <c r="AF259" t="s">
        <v>4700</v>
      </c>
    </row>
    <row r="260" spans="1:32">
      <c r="A260" t="s">
        <v>4701</v>
      </c>
      <c r="B260" t="s">
        <v>3551</v>
      </c>
      <c r="C260" t="s">
        <v>3551</v>
      </c>
      <c r="D260" t="s">
        <v>3551</v>
      </c>
      <c r="E260" t="s">
        <v>4702</v>
      </c>
      <c r="F260" t="s">
        <v>80</v>
      </c>
      <c r="G260" t="s">
        <v>4703</v>
      </c>
      <c r="L260" t="s">
        <v>82</v>
      </c>
      <c r="M260" t="s">
        <v>3570</v>
      </c>
      <c r="AE260" t="s">
        <v>3663</v>
      </c>
      <c r="AF260" t="s">
        <v>4704</v>
      </c>
    </row>
    <row r="261" spans="1:32">
      <c r="A261" t="s">
        <v>4705</v>
      </c>
      <c r="B261" t="s">
        <v>3551</v>
      </c>
      <c r="C261" t="s">
        <v>3551</v>
      </c>
      <c r="D261" t="s">
        <v>3551</v>
      </c>
      <c r="E261" t="s">
        <v>4706</v>
      </c>
      <c r="F261" t="s">
        <v>80</v>
      </c>
      <c r="G261" t="s">
        <v>4707</v>
      </c>
      <c r="L261" t="s">
        <v>82</v>
      </c>
      <c r="M261" t="s">
        <v>3570</v>
      </c>
      <c r="AE261" t="s">
        <v>3663</v>
      </c>
      <c r="AF261" t="s">
        <v>4708</v>
      </c>
    </row>
    <row r="262" spans="1:32">
      <c r="A262" t="s">
        <v>4709</v>
      </c>
      <c r="B262" t="s">
        <v>3551</v>
      </c>
      <c r="C262" t="s">
        <v>3551</v>
      </c>
      <c r="D262" t="s">
        <v>3551</v>
      </c>
      <c r="E262" t="s">
        <v>4710</v>
      </c>
      <c r="F262" t="s">
        <v>80</v>
      </c>
      <c r="G262" t="s">
        <v>4711</v>
      </c>
      <c r="L262" t="s">
        <v>82</v>
      </c>
      <c r="M262" t="s">
        <v>3570</v>
      </c>
      <c r="AE262" t="s">
        <v>3663</v>
      </c>
      <c r="AF262" t="s">
        <v>4712</v>
      </c>
    </row>
    <row r="263" spans="1:32">
      <c r="A263" t="s">
        <v>4713</v>
      </c>
      <c r="B263" t="s">
        <v>3551</v>
      </c>
      <c r="C263" t="s">
        <v>3551</v>
      </c>
      <c r="D263" t="s">
        <v>3551</v>
      </c>
      <c r="E263" t="s">
        <v>4714</v>
      </c>
      <c r="F263" t="s">
        <v>80</v>
      </c>
      <c r="G263" t="s">
        <v>4715</v>
      </c>
      <c r="L263" t="s">
        <v>82</v>
      </c>
      <c r="M263" t="s">
        <v>3570</v>
      </c>
      <c r="AE263" t="s">
        <v>3571</v>
      </c>
      <c r="AF263" t="s">
        <v>3617</v>
      </c>
    </row>
    <row r="264" spans="1:38">
      <c r="A264" t="s">
        <v>4716</v>
      </c>
      <c r="B264" t="s">
        <v>3551</v>
      </c>
      <c r="C264" t="s">
        <v>3551</v>
      </c>
      <c r="D264" t="s">
        <v>3551</v>
      </c>
      <c r="E264" t="s">
        <v>4717</v>
      </c>
      <c r="F264" t="s">
        <v>80</v>
      </c>
      <c r="G264" t="s">
        <v>4718</v>
      </c>
      <c r="L264" t="s">
        <v>131</v>
      </c>
      <c r="N264" t="s">
        <v>106</v>
      </c>
      <c r="O264" t="s">
        <v>107</v>
      </c>
      <c r="Q264" t="s">
        <v>113</v>
      </c>
      <c r="S264" t="s">
        <v>84</v>
      </c>
      <c r="V264" t="s">
        <v>792</v>
      </c>
      <c r="X264" t="s">
        <v>86</v>
      </c>
      <c r="Z264" t="s">
        <v>108</v>
      </c>
      <c r="AA264" t="s">
        <v>793</v>
      </c>
      <c r="AC264" t="s">
        <v>794</v>
      </c>
      <c r="AD264" t="s">
        <v>795</v>
      </c>
      <c r="AE264" t="s">
        <v>4719</v>
      </c>
      <c r="AF264" t="s">
        <v>4720</v>
      </c>
      <c r="AG264" t="s">
        <v>3695</v>
      </c>
      <c r="AH264" t="s">
        <v>4721</v>
      </c>
      <c r="AI264" t="s">
        <v>4722</v>
      </c>
      <c r="AJ264" t="s">
        <v>4723</v>
      </c>
      <c r="AK264" t="s">
        <v>4724</v>
      </c>
      <c r="AL264" t="s">
        <v>4725</v>
      </c>
    </row>
    <row r="265" spans="1:40">
      <c r="A265" t="s">
        <v>4726</v>
      </c>
      <c r="B265" t="s">
        <v>3551</v>
      </c>
      <c r="C265" t="s">
        <v>3551</v>
      </c>
      <c r="D265" t="s">
        <v>3551</v>
      </c>
      <c r="E265" t="s">
        <v>4727</v>
      </c>
      <c r="F265" t="s">
        <v>80</v>
      </c>
      <c r="G265" t="s">
        <v>4728</v>
      </c>
      <c r="L265" t="s">
        <v>804</v>
      </c>
      <c r="N265" t="s">
        <v>106</v>
      </c>
      <c r="O265" t="s">
        <v>107</v>
      </c>
      <c r="P265" t="s">
        <v>805</v>
      </c>
      <c r="Q265" t="s">
        <v>113</v>
      </c>
      <c r="S265" t="s">
        <v>84</v>
      </c>
      <c r="U265" t="s">
        <v>98</v>
      </c>
      <c r="V265" t="s">
        <v>806</v>
      </c>
      <c r="X265" t="s">
        <v>92</v>
      </c>
      <c r="Z265" t="s">
        <v>127</v>
      </c>
      <c r="AA265" t="s">
        <v>807</v>
      </c>
      <c r="AC265" t="s">
        <v>808</v>
      </c>
      <c r="AD265" t="s">
        <v>809</v>
      </c>
      <c r="AE265" t="s">
        <v>4729</v>
      </c>
      <c r="AF265" t="s">
        <v>4730</v>
      </c>
      <c r="AG265" t="s">
        <v>4731</v>
      </c>
      <c r="AH265" t="s">
        <v>4730</v>
      </c>
      <c r="AI265" t="s">
        <v>4732</v>
      </c>
      <c r="AJ265" t="s">
        <v>4730</v>
      </c>
      <c r="AK265" t="s">
        <v>4733</v>
      </c>
      <c r="AL265" t="s">
        <v>4370</v>
      </c>
      <c r="AM265" t="s">
        <v>4734</v>
      </c>
      <c r="AN265" t="s">
        <v>4618</v>
      </c>
    </row>
    <row r="266" spans="1:22">
      <c r="A266" t="s">
        <v>4735</v>
      </c>
      <c r="B266" t="s">
        <v>3551</v>
      </c>
      <c r="C266" t="s">
        <v>3551</v>
      </c>
      <c r="D266" t="s">
        <v>3551</v>
      </c>
      <c r="E266" t="s">
        <v>4736</v>
      </c>
      <c r="F266" t="s">
        <v>80</v>
      </c>
      <c r="G266" t="s">
        <v>4737</v>
      </c>
      <c r="I266" t="s">
        <v>98</v>
      </c>
      <c r="L266" t="s">
        <v>816</v>
      </c>
      <c r="Q266" t="s">
        <v>113</v>
      </c>
      <c r="S266" t="s">
        <v>84</v>
      </c>
      <c r="V266" t="s">
        <v>817</v>
      </c>
    </row>
    <row r="267" spans="1:42">
      <c r="A267" t="s">
        <v>4738</v>
      </c>
      <c r="B267" t="s">
        <v>3551</v>
      </c>
      <c r="C267" t="s">
        <v>3551</v>
      </c>
      <c r="D267" t="s">
        <v>3551</v>
      </c>
      <c r="E267" t="s">
        <v>4739</v>
      </c>
      <c r="F267" t="s">
        <v>80</v>
      </c>
      <c r="G267" t="s">
        <v>4740</v>
      </c>
      <c r="I267" t="s">
        <v>98</v>
      </c>
      <c r="L267" t="s">
        <v>820</v>
      </c>
      <c r="Q267" t="s">
        <v>113</v>
      </c>
      <c r="S267" t="s">
        <v>84</v>
      </c>
      <c r="U267" t="s">
        <v>98</v>
      </c>
      <c r="V267" t="s">
        <v>821</v>
      </c>
      <c r="X267" t="s">
        <v>116</v>
      </c>
      <c r="Z267" t="s">
        <v>108</v>
      </c>
      <c r="AA267" t="s">
        <v>90</v>
      </c>
      <c r="AC267" t="s">
        <v>94</v>
      </c>
      <c r="AD267" t="s">
        <v>822</v>
      </c>
      <c r="AE267" t="s">
        <v>4741</v>
      </c>
      <c r="AF267" t="s">
        <v>4742</v>
      </c>
      <c r="AG267" t="s">
        <v>4743</v>
      </c>
      <c r="AH267" t="s">
        <v>4455</v>
      </c>
      <c r="AI267" t="s">
        <v>4744</v>
      </c>
      <c r="AJ267" t="s">
        <v>4745</v>
      </c>
      <c r="AK267" t="s">
        <v>4746</v>
      </c>
      <c r="AL267" t="s">
        <v>3583</v>
      </c>
      <c r="AM267" t="s">
        <v>4747</v>
      </c>
      <c r="AN267" t="s">
        <v>4172</v>
      </c>
      <c r="AO267" t="s">
        <v>4748</v>
      </c>
      <c r="AP267" t="s">
        <v>4749</v>
      </c>
    </row>
    <row r="268" spans="1:30">
      <c r="A268" t="s">
        <v>4750</v>
      </c>
      <c r="B268" t="s">
        <v>3551</v>
      </c>
      <c r="C268" t="s">
        <v>3551</v>
      </c>
      <c r="D268" t="s">
        <v>3551</v>
      </c>
      <c r="E268" t="s">
        <v>4751</v>
      </c>
      <c r="F268" t="s">
        <v>80</v>
      </c>
      <c r="G268" t="s">
        <v>4752</v>
      </c>
      <c r="L268" t="s">
        <v>830</v>
      </c>
      <c r="Q268" t="s">
        <v>113</v>
      </c>
      <c r="S268" t="s">
        <v>84</v>
      </c>
      <c r="T268" t="s">
        <v>99</v>
      </c>
      <c r="U268" t="s">
        <v>98</v>
      </c>
      <c r="X268" t="s">
        <v>100</v>
      </c>
      <c r="Y268" t="s">
        <v>101</v>
      </c>
      <c r="AD268" t="s">
        <v>136</v>
      </c>
    </row>
    <row r="269" spans="1:38">
      <c r="A269" t="s">
        <v>4753</v>
      </c>
      <c r="B269" t="s">
        <v>3551</v>
      </c>
      <c r="C269" t="s">
        <v>3551</v>
      </c>
      <c r="D269" t="s">
        <v>3551</v>
      </c>
      <c r="E269" t="s">
        <v>4754</v>
      </c>
      <c r="F269" t="s">
        <v>80</v>
      </c>
      <c r="G269" t="s">
        <v>4755</v>
      </c>
      <c r="L269" t="s">
        <v>318</v>
      </c>
      <c r="M269" t="s">
        <v>112</v>
      </c>
      <c r="Q269" t="s">
        <v>113</v>
      </c>
      <c r="S269" t="s">
        <v>84</v>
      </c>
      <c r="U269" t="s">
        <v>114</v>
      </c>
      <c r="V269" t="s">
        <v>832</v>
      </c>
      <c r="W269" t="s">
        <v>98</v>
      </c>
      <c r="X269" t="s">
        <v>175</v>
      </c>
      <c r="Z269" t="s">
        <v>93</v>
      </c>
      <c r="AC269" t="s">
        <v>833</v>
      </c>
      <c r="AD269" t="s">
        <v>834</v>
      </c>
      <c r="AE269" t="s">
        <v>4731</v>
      </c>
      <c r="AF269" t="s">
        <v>4315</v>
      </c>
      <c r="AG269" t="s">
        <v>4732</v>
      </c>
      <c r="AH269" t="s">
        <v>4315</v>
      </c>
      <c r="AI269" t="s">
        <v>4733</v>
      </c>
      <c r="AJ269" t="s">
        <v>4756</v>
      </c>
      <c r="AK269" t="s">
        <v>3699</v>
      </c>
      <c r="AL269" t="s">
        <v>4757</v>
      </c>
    </row>
    <row r="270" spans="1:32">
      <c r="A270" t="s">
        <v>4758</v>
      </c>
      <c r="B270" t="s">
        <v>3551</v>
      </c>
      <c r="C270" t="s">
        <v>3551</v>
      </c>
      <c r="D270" t="s">
        <v>3551</v>
      </c>
      <c r="E270" t="s">
        <v>4759</v>
      </c>
      <c r="F270" t="s">
        <v>80</v>
      </c>
      <c r="G270" t="s">
        <v>4760</v>
      </c>
      <c r="L270" t="s">
        <v>82</v>
      </c>
      <c r="M270" t="s">
        <v>3570</v>
      </c>
      <c r="AE270" t="s">
        <v>3571</v>
      </c>
      <c r="AF270" t="s">
        <v>4761</v>
      </c>
    </row>
    <row r="271" spans="1:32">
      <c r="A271" t="s">
        <v>3954</v>
      </c>
      <c r="B271" t="s">
        <v>3551</v>
      </c>
      <c r="C271" t="s">
        <v>3551</v>
      </c>
      <c r="D271" t="s">
        <v>3551</v>
      </c>
      <c r="E271" t="s">
        <v>3955</v>
      </c>
      <c r="F271" t="s">
        <v>80</v>
      </c>
      <c r="G271" t="s">
        <v>4762</v>
      </c>
      <c r="L271" t="s">
        <v>82</v>
      </c>
      <c r="M271" t="s">
        <v>3570</v>
      </c>
      <c r="AE271" t="s">
        <v>3571</v>
      </c>
      <c r="AF271" t="s">
        <v>3628</v>
      </c>
    </row>
    <row r="272" spans="1:32">
      <c r="A272" t="s">
        <v>4763</v>
      </c>
      <c r="B272" t="s">
        <v>3551</v>
      </c>
      <c r="C272" t="s">
        <v>3551</v>
      </c>
      <c r="D272" t="s">
        <v>3551</v>
      </c>
      <c r="E272" t="s">
        <v>4764</v>
      </c>
      <c r="F272" t="s">
        <v>80</v>
      </c>
      <c r="G272" t="s">
        <v>4765</v>
      </c>
      <c r="L272" t="s">
        <v>82</v>
      </c>
      <c r="M272" t="s">
        <v>3570</v>
      </c>
      <c r="AE272" t="s">
        <v>3571</v>
      </c>
      <c r="AF272" t="s">
        <v>4557</v>
      </c>
    </row>
    <row r="273" spans="1:32">
      <c r="A273" t="s">
        <v>4766</v>
      </c>
      <c r="B273" t="s">
        <v>3551</v>
      </c>
      <c r="C273" t="s">
        <v>3551</v>
      </c>
      <c r="D273" t="s">
        <v>3551</v>
      </c>
      <c r="E273" t="s">
        <v>4767</v>
      </c>
      <c r="F273" t="s">
        <v>80</v>
      </c>
      <c r="G273" t="s">
        <v>4768</v>
      </c>
      <c r="L273" t="s">
        <v>82</v>
      </c>
      <c r="M273" t="s">
        <v>3570</v>
      </c>
      <c r="AE273" t="s">
        <v>3571</v>
      </c>
      <c r="AF273" t="s">
        <v>4769</v>
      </c>
    </row>
    <row r="274" spans="1:32">
      <c r="A274" t="s">
        <v>4770</v>
      </c>
      <c r="B274" t="s">
        <v>3551</v>
      </c>
      <c r="C274" t="s">
        <v>3551</v>
      </c>
      <c r="D274" t="s">
        <v>3551</v>
      </c>
      <c r="E274" t="s">
        <v>4771</v>
      </c>
      <c r="F274" t="s">
        <v>80</v>
      </c>
      <c r="G274" t="s">
        <v>4772</v>
      </c>
      <c r="L274" t="s">
        <v>82</v>
      </c>
      <c r="M274" t="s">
        <v>3570</v>
      </c>
      <c r="AE274" t="s">
        <v>3663</v>
      </c>
      <c r="AF274" t="s">
        <v>4773</v>
      </c>
    </row>
    <row r="275" spans="1:32">
      <c r="A275" t="s">
        <v>4774</v>
      </c>
      <c r="B275" t="s">
        <v>3551</v>
      </c>
      <c r="C275" t="s">
        <v>3551</v>
      </c>
      <c r="D275" t="s">
        <v>3551</v>
      </c>
      <c r="E275" t="s">
        <v>4775</v>
      </c>
      <c r="F275" t="s">
        <v>80</v>
      </c>
      <c r="G275" t="s">
        <v>4776</v>
      </c>
      <c r="L275" t="s">
        <v>82</v>
      </c>
      <c r="M275" t="s">
        <v>3570</v>
      </c>
      <c r="AE275" t="s">
        <v>3663</v>
      </c>
      <c r="AF275" t="s">
        <v>4777</v>
      </c>
    </row>
    <row r="276" spans="1:32">
      <c r="A276" t="s">
        <v>4778</v>
      </c>
      <c r="B276" t="s">
        <v>3551</v>
      </c>
      <c r="C276" t="s">
        <v>3551</v>
      </c>
      <c r="D276" t="s">
        <v>3551</v>
      </c>
      <c r="E276" t="s">
        <v>4779</v>
      </c>
      <c r="F276" t="s">
        <v>3568</v>
      </c>
      <c r="G276" t="s">
        <v>4780</v>
      </c>
      <c r="L276" t="s">
        <v>82</v>
      </c>
      <c r="M276" t="s">
        <v>3570</v>
      </c>
      <c r="AE276" t="s">
        <v>3571</v>
      </c>
      <c r="AF276" t="s">
        <v>3836</v>
      </c>
    </row>
    <row r="277" spans="1:32">
      <c r="A277" t="s">
        <v>4781</v>
      </c>
      <c r="B277" t="s">
        <v>3551</v>
      </c>
      <c r="C277" t="s">
        <v>3551</v>
      </c>
      <c r="D277" t="s">
        <v>3551</v>
      </c>
      <c r="E277" t="s">
        <v>4782</v>
      </c>
      <c r="F277" t="s">
        <v>80</v>
      </c>
      <c r="G277" t="s">
        <v>4783</v>
      </c>
      <c r="L277" t="s">
        <v>82</v>
      </c>
      <c r="M277" t="s">
        <v>3570</v>
      </c>
      <c r="AE277" t="s">
        <v>3663</v>
      </c>
      <c r="AF277" t="s">
        <v>4784</v>
      </c>
    </row>
    <row r="278" spans="1:30">
      <c r="A278" t="s">
        <v>4785</v>
      </c>
      <c r="B278" t="s">
        <v>3551</v>
      </c>
      <c r="C278" t="s">
        <v>3551</v>
      </c>
      <c r="D278" t="s">
        <v>3551</v>
      </c>
      <c r="E278" t="s">
        <v>4786</v>
      </c>
      <c r="F278" t="s">
        <v>80</v>
      </c>
      <c r="G278" t="s">
        <v>4787</v>
      </c>
      <c r="L278" t="s">
        <v>838</v>
      </c>
      <c r="Q278" t="s">
        <v>113</v>
      </c>
      <c r="S278" t="s">
        <v>84</v>
      </c>
      <c r="T278" t="s">
        <v>99</v>
      </c>
      <c r="U278" t="s">
        <v>98</v>
      </c>
      <c r="V278" t="s">
        <v>839</v>
      </c>
      <c r="W278" t="s">
        <v>98</v>
      </c>
      <c r="X278" t="s">
        <v>86</v>
      </c>
      <c r="Z278" t="s">
        <v>164</v>
      </c>
      <c r="AA278" t="s">
        <v>522</v>
      </c>
      <c r="AC278" t="s">
        <v>748</v>
      </c>
      <c r="AD278" t="s">
        <v>840</v>
      </c>
    </row>
    <row r="279" spans="1:27">
      <c r="A279" t="s">
        <v>4788</v>
      </c>
      <c r="B279" t="s">
        <v>3551</v>
      </c>
      <c r="C279" t="s">
        <v>3551</v>
      </c>
      <c r="D279" t="s">
        <v>3551</v>
      </c>
      <c r="E279" t="s">
        <v>4789</v>
      </c>
      <c r="F279" t="s">
        <v>80</v>
      </c>
      <c r="G279" t="s">
        <v>4790</v>
      </c>
      <c r="L279" t="s">
        <v>245</v>
      </c>
      <c r="N279" t="s">
        <v>106</v>
      </c>
      <c r="O279" t="s">
        <v>107</v>
      </c>
      <c r="Q279" t="s">
        <v>83</v>
      </c>
      <c r="S279" t="s">
        <v>123</v>
      </c>
      <c r="V279" t="s">
        <v>842</v>
      </c>
      <c r="X279" t="s">
        <v>92</v>
      </c>
      <c r="Z279" t="s">
        <v>243</v>
      </c>
      <c r="AA279" t="s">
        <v>843</v>
      </c>
    </row>
    <row r="280" spans="1:30">
      <c r="A280" t="s">
        <v>4791</v>
      </c>
      <c r="B280" t="s">
        <v>3551</v>
      </c>
      <c r="C280" t="s">
        <v>3551</v>
      </c>
      <c r="D280" t="s">
        <v>3551</v>
      </c>
      <c r="E280" t="s">
        <v>4792</v>
      </c>
      <c r="F280" t="s">
        <v>80</v>
      </c>
      <c r="G280" t="s">
        <v>4793</v>
      </c>
      <c r="L280" t="s">
        <v>553</v>
      </c>
      <c r="N280" t="s">
        <v>160</v>
      </c>
      <c r="O280" t="s">
        <v>180</v>
      </c>
      <c r="S280" t="s">
        <v>84</v>
      </c>
      <c r="T280" t="s">
        <v>124</v>
      </c>
      <c r="U280" t="s">
        <v>98</v>
      </c>
      <c r="V280" t="s">
        <v>845</v>
      </c>
      <c r="X280" t="s">
        <v>100</v>
      </c>
      <c r="Z280" t="s">
        <v>93</v>
      </c>
      <c r="AA280" t="s">
        <v>846</v>
      </c>
      <c r="AC280" t="s">
        <v>847</v>
      </c>
      <c r="AD280" t="s">
        <v>459</v>
      </c>
    </row>
    <row r="281" spans="1:38">
      <c r="A281" t="s">
        <v>4794</v>
      </c>
      <c r="B281" t="s">
        <v>3551</v>
      </c>
      <c r="C281" t="s">
        <v>3551</v>
      </c>
      <c r="D281" t="s">
        <v>3551</v>
      </c>
      <c r="E281" t="s">
        <v>4795</v>
      </c>
      <c r="F281" t="s">
        <v>80</v>
      </c>
      <c r="G281" t="s">
        <v>4796</v>
      </c>
      <c r="I281" t="s">
        <v>98</v>
      </c>
      <c r="L281" t="s">
        <v>849</v>
      </c>
      <c r="Q281" t="s">
        <v>113</v>
      </c>
      <c r="S281" t="s">
        <v>84</v>
      </c>
      <c r="T281" t="s">
        <v>124</v>
      </c>
      <c r="U281" t="s">
        <v>98</v>
      </c>
      <c r="V281" t="s">
        <v>839</v>
      </c>
      <c r="W281" t="s">
        <v>98</v>
      </c>
      <c r="X281" t="s">
        <v>86</v>
      </c>
      <c r="Z281" t="s">
        <v>164</v>
      </c>
      <c r="AC281" t="s">
        <v>226</v>
      </c>
      <c r="AD281" t="s">
        <v>850</v>
      </c>
      <c r="AE281" t="s">
        <v>4797</v>
      </c>
      <c r="AF281" t="s">
        <v>4798</v>
      </c>
      <c r="AG281" t="s">
        <v>4799</v>
      </c>
      <c r="AH281" t="s">
        <v>4800</v>
      </c>
      <c r="AI281" t="s">
        <v>4801</v>
      </c>
      <c r="AJ281" t="s">
        <v>4802</v>
      </c>
      <c r="AK281" t="s">
        <v>4803</v>
      </c>
      <c r="AL281" t="s">
        <v>4804</v>
      </c>
    </row>
    <row r="282" spans="1:40">
      <c r="A282" t="s">
        <v>4805</v>
      </c>
      <c r="B282" t="s">
        <v>3551</v>
      </c>
      <c r="C282" t="s">
        <v>3551</v>
      </c>
      <c r="D282" t="s">
        <v>3551</v>
      </c>
      <c r="E282" t="s">
        <v>4806</v>
      </c>
      <c r="F282" t="s">
        <v>80</v>
      </c>
      <c r="G282" t="s">
        <v>4807</v>
      </c>
      <c r="I282" t="s">
        <v>98</v>
      </c>
      <c r="L282" t="s">
        <v>860</v>
      </c>
      <c r="N282" t="s">
        <v>106</v>
      </c>
      <c r="O282" t="s">
        <v>107</v>
      </c>
      <c r="Q282" t="s">
        <v>113</v>
      </c>
      <c r="S282" t="s">
        <v>84</v>
      </c>
      <c r="T282" t="s">
        <v>99</v>
      </c>
      <c r="U282" t="s">
        <v>98</v>
      </c>
      <c r="X282" t="s">
        <v>116</v>
      </c>
      <c r="Z282" t="s">
        <v>108</v>
      </c>
      <c r="AA282" t="s">
        <v>299</v>
      </c>
      <c r="AC282" t="s">
        <v>861</v>
      </c>
      <c r="AD282" t="s">
        <v>482</v>
      </c>
      <c r="AE282" t="s">
        <v>4568</v>
      </c>
      <c r="AF282" t="s">
        <v>4497</v>
      </c>
      <c r="AG282" t="s">
        <v>3695</v>
      </c>
      <c r="AH282" t="s">
        <v>4730</v>
      </c>
      <c r="AI282" t="s">
        <v>3799</v>
      </c>
      <c r="AJ282" t="s">
        <v>4246</v>
      </c>
      <c r="AK282" t="s">
        <v>3682</v>
      </c>
      <c r="AL282" t="s">
        <v>4761</v>
      </c>
      <c r="AM282" t="s">
        <v>4808</v>
      </c>
      <c r="AN282" t="s">
        <v>4809</v>
      </c>
    </row>
    <row r="283" spans="1:30">
      <c r="A283" t="s">
        <v>4810</v>
      </c>
      <c r="B283" t="s">
        <v>3551</v>
      </c>
      <c r="C283" t="s">
        <v>3551</v>
      </c>
      <c r="D283" t="s">
        <v>3551</v>
      </c>
      <c r="E283" t="s">
        <v>4811</v>
      </c>
      <c r="F283" t="s">
        <v>80</v>
      </c>
      <c r="G283" t="s">
        <v>4812</v>
      </c>
      <c r="L283" t="s">
        <v>372</v>
      </c>
      <c r="M283" t="s">
        <v>112</v>
      </c>
      <c r="P283" t="s">
        <v>864</v>
      </c>
      <c r="Q283" t="s">
        <v>113</v>
      </c>
      <c r="S283" t="s">
        <v>84</v>
      </c>
      <c r="T283" t="s">
        <v>124</v>
      </c>
      <c r="U283" t="s">
        <v>114</v>
      </c>
      <c r="V283" t="s">
        <v>865</v>
      </c>
      <c r="X283" t="s">
        <v>866</v>
      </c>
      <c r="Y283" t="s">
        <v>101</v>
      </c>
      <c r="Z283" t="s">
        <v>127</v>
      </c>
      <c r="AA283" t="s">
        <v>867</v>
      </c>
      <c r="AD283" t="s">
        <v>868</v>
      </c>
    </row>
    <row r="284" spans="1:30">
      <c r="A284" t="s">
        <v>4813</v>
      </c>
      <c r="B284" t="s">
        <v>3551</v>
      </c>
      <c r="C284" t="s">
        <v>3551</v>
      </c>
      <c r="D284" t="s">
        <v>3551</v>
      </c>
      <c r="E284" t="s">
        <v>4814</v>
      </c>
      <c r="F284" t="s">
        <v>80</v>
      </c>
      <c r="G284" t="s">
        <v>4815</v>
      </c>
      <c r="L284" t="s">
        <v>870</v>
      </c>
      <c r="S284" t="s">
        <v>84</v>
      </c>
      <c r="V284" t="s">
        <v>871</v>
      </c>
      <c r="X284" t="s">
        <v>100</v>
      </c>
      <c r="Z284" t="s">
        <v>93</v>
      </c>
      <c r="AC284" t="s">
        <v>780</v>
      </c>
      <c r="AD284" t="s">
        <v>90</v>
      </c>
    </row>
    <row r="285" spans="1:32">
      <c r="A285" t="s">
        <v>4816</v>
      </c>
      <c r="B285" t="s">
        <v>3551</v>
      </c>
      <c r="C285" t="s">
        <v>3551</v>
      </c>
      <c r="D285" t="s">
        <v>3551</v>
      </c>
      <c r="E285" t="s">
        <v>4817</v>
      </c>
      <c r="F285" t="s">
        <v>80</v>
      </c>
      <c r="G285" t="s">
        <v>4818</v>
      </c>
      <c r="L285" t="s">
        <v>82</v>
      </c>
      <c r="M285" t="s">
        <v>3570</v>
      </c>
      <c r="AE285" t="s">
        <v>3571</v>
      </c>
      <c r="AF285" t="s">
        <v>3671</v>
      </c>
    </row>
    <row r="286" spans="1:13">
      <c r="A286" t="s">
        <v>4819</v>
      </c>
      <c r="B286" t="s">
        <v>3551</v>
      </c>
      <c r="C286" t="s">
        <v>3551</v>
      </c>
      <c r="D286" t="s">
        <v>3551</v>
      </c>
      <c r="E286" t="s">
        <v>4820</v>
      </c>
      <c r="F286" t="s">
        <v>3568</v>
      </c>
      <c r="G286" t="s">
        <v>4821</v>
      </c>
      <c r="L286" t="s">
        <v>82</v>
      </c>
      <c r="M286" t="s">
        <v>3570</v>
      </c>
    </row>
    <row r="287" spans="1:32">
      <c r="A287" t="s">
        <v>4822</v>
      </c>
      <c r="B287" t="s">
        <v>3551</v>
      </c>
      <c r="C287" t="s">
        <v>3551</v>
      </c>
      <c r="D287" t="s">
        <v>3551</v>
      </c>
      <c r="E287" t="s">
        <v>4823</v>
      </c>
      <c r="F287" t="s">
        <v>3568</v>
      </c>
      <c r="G287" t="s">
        <v>4824</v>
      </c>
      <c r="L287" t="s">
        <v>82</v>
      </c>
      <c r="M287" t="s">
        <v>3570</v>
      </c>
      <c r="AE287" t="s">
        <v>3571</v>
      </c>
      <c r="AF287" t="s">
        <v>4172</v>
      </c>
    </row>
    <row r="288" spans="1:32">
      <c r="A288" t="s">
        <v>4825</v>
      </c>
      <c r="B288" t="s">
        <v>3551</v>
      </c>
      <c r="C288" t="s">
        <v>3551</v>
      </c>
      <c r="D288" t="s">
        <v>3551</v>
      </c>
      <c r="E288" t="s">
        <v>4826</v>
      </c>
      <c r="F288" t="s">
        <v>80</v>
      </c>
      <c r="G288" t="s">
        <v>4827</v>
      </c>
      <c r="L288" t="s">
        <v>82</v>
      </c>
      <c r="M288" t="s">
        <v>3570</v>
      </c>
      <c r="AE288" t="s">
        <v>3663</v>
      </c>
      <c r="AF288" t="s">
        <v>4828</v>
      </c>
    </row>
    <row r="289" spans="1:13">
      <c r="A289" t="s">
        <v>4829</v>
      </c>
      <c r="B289" t="s">
        <v>3551</v>
      </c>
      <c r="C289" t="s">
        <v>3551</v>
      </c>
      <c r="D289" t="s">
        <v>3551</v>
      </c>
      <c r="E289" t="s">
        <v>4830</v>
      </c>
      <c r="F289" t="s">
        <v>3568</v>
      </c>
      <c r="G289" t="s">
        <v>4831</v>
      </c>
      <c r="L289" t="s">
        <v>82</v>
      </c>
      <c r="M289" t="s">
        <v>3570</v>
      </c>
    </row>
    <row r="290" spans="1:32">
      <c r="A290" t="s">
        <v>4832</v>
      </c>
      <c r="B290" t="s">
        <v>3551</v>
      </c>
      <c r="C290" t="s">
        <v>3551</v>
      </c>
      <c r="D290" t="s">
        <v>3551</v>
      </c>
      <c r="E290" t="s">
        <v>4833</v>
      </c>
      <c r="F290" t="s">
        <v>80</v>
      </c>
      <c r="G290" t="s">
        <v>4834</v>
      </c>
      <c r="L290" t="s">
        <v>82</v>
      </c>
      <c r="M290" t="s">
        <v>3570</v>
      </c>
      <c r="AE290" t="s">
        <v>3663</v>
      </c>
      <c r="AF290" t="s">
        <v>4835</v>
      </c>
    </row>
    <row r="291" spans="1:32">
      <c r="A291" t="s">
        <v>4836</v>
      </c>
      <c r="B291" t="s">
        <v>3551</v>
      </c>
      <c r="C291" t="s">
        <v>3551</v>
      </c>
      <c r="D291" t="s">
        <v>3551</v>
      </c>
      <c r="E291" t="s">
        <v>4837</v>
      </c>
      <c r="F291" t="s">
        <v>80</v>
      </c>
      <c r="G291" t="s">
        <v>4838</v>
      </c>
      <c r="L291" t="s">
        <v>82</v>
      </c>
      <c r="M291" t="s">
        <v>3570</v>
      </c>
      <c r="AE291" t="s">
        <v>3663</v>
      </c>
      <c r="AF291" t="s">
        <v>4839</v>
      </c>
    </row>
    <row r="292" spans="1:13">
      <c r="A292" t="s">
        <v>4840</v>
      </c>
      <c r="B292" t="s">
        <v>3551</v>
      </c>
      <c r="C292" t="s">
        <v>3551</v>
      </c>
      <c r="D292" t="s">
        <v>3551</v>
      </c>
      <c r="E292" t="s">
        <v>4841</v>
      </c>
      <c r="F292" t="s">
        <v>3568</v>
      </c>
      <c r="G292" t="s">
        <v>4842</v>
      </c>
      <c r="L292" t="s">
        <v>82</v>
      </c>
      <c r="M292" t="s">
        <v>3570</v>
      </c>
    </row>
    <row r="293" spans="1:30">
      <c r="A293" t="s">
        <v>4843</v>
      </c>
      <c r="B293" t="s">
        <v>3551</v>
      </c>
      <c r="C293" t="s">
        <v>3551</v>
      </c>
      <c r="D293" t="s">
        <v>3551</v>
      </c>
      <c r="E293" t="s">
        <v>4844</v>
      </c>
      <c r="F293" t="s">
        <v>80</v>
      </c>
      <c r="G293" t="s">
        <v>4845</v>
      </c>
      <c r="L293" t="s">
        <v>804</v>
      </c>
      <c r="N293" t="s">
        <v>106</v>
      </c>
      <c r="O293" t="s">
        <v>107</v>
      </c>
      <c r="Q293" t="s">
        <v>113</v>
      </c>
      <c r="S293" t="s">
        <v>84</v>
      </c>
      <c r="U293" t="s">
        <v>98</v>
      </c>
      <c r="V293" t="s">
        <v>874</v>
      </c>
      <c r="X293" t="s">
        <v>86</v>
      </c>
      <c r="Z293" t="s">
        <v>875</v>
      </c>
      <c r="AA293" t="s">
        <v>876</v>
      </c>
      <c r="AB293" t="s">
        <v>877</v>
      </c>
      <c r="AD293" t="s">
        <v>878</v>
      </c>
    </row>
    <row r="294" spans="1:38">
      <c r="A294" t="s">
        <v>4846</v>
      </c>
      <c r="B294" t="s">
        <v>3551</v>
      </c>
      <c r="C294" t="s">
        <v>3551</v>
      </c>
      <c r="D294" t="s">
        <v>3551</v>
      </c>
      <c r="E294" t="s">
        <v>4847</v>
      </c>
      <c r="F294" t="s">
        <v>80</v>
      </c>
      <c r="G294" t="s">
        <v>4848</v>
      </c>
      <c r="L294" t="s">
        <v>230</v>
      </c>
      <c r="Q294" t="s">
        <v>113</v>
      </c>
      <c r="S294" t="s">
        <v>84</v>
      </c>
      <c r="T294" t="s">
        <v>170</v>
      </c>
      <c r="U294" t="s">
        <v>98</v>
      </c>
      <c r="V294" t="s">
        <v>880</v>
      </c>
      <c r="X294" t="s">
        <v>92</v>
      </c>
      <c r="Z294" t="s">
        <v>881</v>
      </c>
      <c r="AA294" t="s">
        <v>155</v>
      </c>
      <c r="AC294" t="s">
        <v>882</v>
      </c>
      <c r="AD294" t="s">
        <v>883</v>
      </c>
      <c r="AE294" t="s">
        <v>4849</v>
      </c>
      <c r="AF294" t="s">
        <v>4246</v>
      </c>
      <c r="AG294" t="s">
        <v>4850</v>
      </c>
      <c r="AH294" t="s">
        <v>4851</v>
      </c>
      <c r="AI294" t="s">
        <v>4852</v>
      </c>
      <c r="AJ294" t="s">
        <v>4853</v>
      </c>
      <c r="AK294" t="s">
        <v>4854</v>
      </c>
      <c r="AL294" t="s">
        <v>4855</v>
      </c>
    </row>
    <row r="295" spans="1:24">
      <c r="A295" t="s">
        <v>4856</v>
      </c>
      <c r="B295" t="s">
        <v>3551</v>
      </c>
      <c r="C295" t="s">
        <v>3551</v>
      </c>
      <c r="D295" t="s">
        <v>3551</v>
      </c>
      <c r="E295" t="s">
        <v>4857</v>
      </c>
      <c r="F295" t="s">
        <v>80</v>
      </c>
      <c r="G295" t="s">
        <v>4858</v>
      </c>
      <c r="L295" t="s">
        <v>82</v>
      </c>
      <c r="R295" t="s">
        <v>98</v>
      </c>
      <c r="T295" t="s">
        <v>124</v>
      </c>
      <c r="X295" t="s">
        <v>100</v>
      </c>
    </row>
    <row r="296" spans="1:30">
      <c r="A296" t="s">
        <v>4859</v>
      </c>
      <c r="B296" t="s">
        <v>3551</v>
      </c>
      <c r="C296" t="s">
        <v>3551</v>
      </c>
      <c r="D296" t="s">
        <v>3551</v>
      </c>
      <c r="E296" t="s">
        <v>4860</v>
      </c>
      <c r="F296" t="s">
        <v>80</v>
      </c>
      <c r="G296" t="s">
        <v>4861</v>
      </c>
      <c r="L296" t="s">
        <v>131</v>
      </c>
      <c r="M296" t="s">
        <v>112</v>
      </c>
      <c r="N296" t="s">
        <v>106</v>
      </c>
      <c r="O296" t="s">
        <v>107</v>
      </c>
      <c r="Q296" t="s">
        <v>113</v>
      </c>
      <c r="S296" t="s">
        <v>84</v>
      </c>
      <c r="U296" t="s">
        <v>114</v>
      </c>
      <c r="V296" t="s">
        <v>892</v>
      </c>
      <c r="X296" t="s">
        <v>116</v>
      </c>
      <c r="Z296" t="s">
        <v>893</v>
      </c>
      <c r="AA296" t="s">
        <v>118</v>
      </c>
      <c r="AD296" t="s">
        <v>894</v>
      </c>
    </row>
    <row r="297" spans="1:32">
      <c r="A297" t="s">
        <v>4816</v>
      </c>
      <c r="B297" t="s">
        <v>3551</v>
      </c>
      <c r="C297" t="s">
        <v>3551</v>
      </c>
      <c r="D297" t="s">
        <v>3551</v>
      </c>
      <c r="E297" t="s">
        <v>4817</v>
      </c>
      <c r="F297" t="s">
        <v>80</v>
      </c>
      <c r="G297" t="s">
        <v>4862</v>
      </c>
      <c r="L297" t="s">
        <v>82</v>
      </c>
      <c r="M297" t="s">
        <v>3570</v>
      </c>
      <c r="AE297" t="s">
        <v>3571</v>
      </c>
      <c r="AF297" t="s">
        <v>3671</v>
      </c>
    </row>
    <row r="298" spans="1:13">
      <c r="A298" t="s">
        <v>4863</v>
      </c>
      <c r="B298" t="s">
        <v>3551</v>
      </c>
      <c r="C298" t="s">
        <v>3551</v>
      </c>
      <c r="D298" t="s">
        <v>3551</v>
      </c>
      <c r="E298" t="s">
        <v>4864</v>
      </c>
      <c r="F298" t="s">
        <v>3568</v>
      </c>
      <c r="G298" t="s">
        <v>4865</v>
      </c>
      <c r="L298" t="s">
        <v>82</v>
      </c>
      <c r="M298" t="s">
        <v>3570</v>
      </c>
    </row>
    <row r="299" spans="1:32">
      <c r="A299" t="s">
        <v>4763</v>
      </c>
      <c r="B299" t="s">
        <v>3551</v>
      </c>
      <c r="C299" t="s">
        <v>3551</v>
      </c>
      <c r="D299" t="s">
        <v>3551</v>
      </c>
      <c r="E299" t="s">
        <v>4764</v>
      </c>
      <c r="F299" t="s">
        <v>80</v>
      </c>
      <c r="G299" t="s">
        <v>4866</v>
      </c>
      <c r="L299" t="s">
        <v>82</v>
      </c>
      <c r="M299" t="s">
        <v>3570</v>
      </c>
      <c r="AE299" t="s">
        <v>3571</v>
      </c>
      <c r="AF299" t="s">
        <v>4557</v>
      </c>
    </row>
    <row r="300" spans="1:32">
      <c r="A300" t="s">
        <v>4867</v>
      </c>
      <c r="B300" t="s">
        <v>3551</v>
      </c>
      <c r="C300" t="s">
        <v>3551</v>
      </c>
      <c r="D300" t="s">
        <v>3551</v>
      </c>
      <c r="E300" t="s">
        <v>4868</v>
      </c>
      <c r="F300" t="s">
        <v>80</v>
      </c>
      <c r="G300" t="s">
        <v>4869</v>
      </c>
      <c r="L300" t="s">
        <v>82</v>
      </c>
      <c r="M300" t="s">
        <v>3570</v>
      </c>
      <c r="AE300" t="s">
        <v>3663</v>
      </c>
      <c r="AF300" t="s">
        <v>4870</v>
      </c>
    </row>
    <row r="301" spans="1:32">
      <c r="A301" t="s">
        <v>4871</v>
      </c>
      <c r="B301" t="s">
        <v>3551</v>
      </c>
      <c r="C301" t="s">
        <v>3551</v>
      </c>
      <c r="D301" t="s">
        <v>3551</v>
      </c>
      <c r="E301" t="s">
        <v>4872</v>
      </c>
      <c r="F301" t="s">
        <v>80</v>
      </c>
      <c r="G301" t="s">
        <v>4873</v>
      </c>
      <c r="L301" t="s">
        <v>82</v>
      </c>
      <c r="M301" t="s">
        <v>3570</v>
      </c>
      <c r="AE301" t="s">
        <v>3571</v>
      </c>
      <c r="AF301" t="s">
        <v>4874</v>
      </c>
    </row>
    <row r="302" spans="1:13">
      <c r="A302" t="s">
        <v>4875</v>
      </c>
      <c r="B302" t="s">
        <v>3551</v>
      </c>
      <c r="C302" t="s">
        <v>3551</v>
      </c>
      <c r="D302" t="s">
        <v>3551</v>
      </c>
      <c r="E302" t="s">
        <v>4876</v>
      </c>
      <c r="F302" t="s">
        <v>3568</v>
      </c>
      <c r="G302" t="s">
        <v>4877</v>
      </c>
      <c r="L302" t="s">
        <v>82</v>
      </c>
      <c r="M302" t="s">
        <v>3570</v>
      </c>
    </row>
    <row r="303" spans="1:13">
      <c r="A303" t="s">
        <v>4878</v>
      </c>
      <c r="B303" t="s">
        <v>3551</v>
      </c>
      <c r="C303" t="s">
        <v>3551</v>
      </c>
      <c r="D303" t="s">
        <v>3551</v>
      </c>
      <c r="E303" t="s">
        <v>4879</v>
      </c>
      <c r="F303" t="s">
        <v>3568</v>
      </c>
      <c r="G303" t="s">
        <v>4880</v>
      </c>
      <c r="L303" t="s">
        <v>82</v>
      </c>
      <c r="M303" t="s">
        <v>3570</v>
      </c>
    </row>
    <row r="304" spans="1:32">
      <c r="A304" t="s">
        <v>4881</v>
      </c>
      <c r="B304" t="s">
        <v>3551</v>
      </c>
      <c r="C304" t="s">
        <v>3551</v>
      </c>
      <c r="D304" t="s">
        <v>3551</v>
      </c>
      <c r="E304" t="s">
        <v>4882</v>
      </c>
      <c r="F304" t="s">
        <v>80</v>
      </c>
      <c r="G304" t="s">
        <v>4883</v>
      </c>
      <c r="L304" t="s">
        <v>82</v>
      </c>
      <c r="M304" t="s">
        <v>3570</v>
      </c>
      <c r="AE304" t="s">
        <v>3571</v>
      </c>
      <c r="AF304" t="s">
        <v>4018</v>
      </c>
    </row>
    <row r="305" spans="1:30">
      <c r="A305" t="s">
        <v>4884</v>
      </c>
      <c r="B305" t="s">
        <v>3551</v>
      </c>
      <c r="C305" t="s">
        <v>3551</v>
      </c>
      <c r="D305" t="s">
        <v>3551</v>
      </c>
      <c r="E305" t="s">
        <v>4885</v>
      </c>
      <c r="F305" t="s">
        <v>80</v>
      </c>
      <c r="G305" t="s">
        <v>4886</v>
      </c>
      <c r="L305" t="s">
        <v>111</v>
      </c>
      <c r="N305" t="s">
        <v>106</v>
      </c>
      <c r="O305" t="s">
        <v>107</v>
      </c>
      <c r="P305" t="s">
        <v>896</v>
      </c>
      <c r="Q305" t="s">
        <v>113</v>
      </c>
      <c r="S305" t="s">
        <v>84</v>
      </c>
      <c r="T305" t="s">
        <v>99</v>
      </c>
      <c r="U305" t="s">
        <v>98</v>
      </c>
      <c r="V305" t="s">
        <v>897</v>
      </c>
      <c r="X305" t="s">
        <v>86</v>
      </c>
      <c r="Z305" t="s">
        <v>164</v>
      </c>
      <c r="AA305" t="s">
        <v>118</v>
      </c>
      <c r="AB305" t="s">
        <v>898</v>
      </c>
      <c r="AD305" t="s">
        <v>504</v>
      </c>
    </row>
    <row r="306" spans="1:30">
      <c r="A306" t="s">
        <v>4887</v>
      </c>
      <c r="B306" t="s">
        <v>3551</v>
      </c>
      <c r="C306" t="s">
        <v>3551</v>
      </c>
      <c r="D306" t="s">
        <v>3551</v>
      </c>
      <c r="E306" t="s">
        <v>4888</v>
      </c>
      <c r="F306" t="s">
        <v>80</v>
      </c>
      <c r="G306" t="s">
        <v>4889</v>
      </c>
      <c r="L306" t="s">
        <v>159</v>
      </c>
      <c r="N306" t="s">
        <v>179</v>
      </c>
      <c r="O306" t="s">
        <v>785</v>
      </c>
      <c r="Q306" t="s">
        <v>113</v>
      </c>
      <c r="S306" t="s">
        <v>901</v>
      </c>
      <c r="T306" t="s">
        <v>99</v>
      </c>
      <c r="V306" t="s">
        <v>902</v>
      </c>
      <c r="X306" t="s">
        <v>92</v>
      </c>
      <c r="Z306" t="s">
        <v>108</v>
      </c>
      <c r="AA306" t="s">
        <v>867</v>
      </c>
      <c r="AC306" t="s">
        <v>903</v>
      </c>
      <c r="AD306" t="s">
        <v>507</v>
      </c>
    </row>
    <row r="307" spans="1:30">
      <c r="A307" t="s">
        <v>4890</v>
      </c>
      <c r="B307" t="s">
        <v>3551</v>
      </c>
      <c r="C307" t="s">
        <v>3551</v>
      </c>
      <c r="D307" t="s">
        <v>3551</v>
      </c>
      <c r="E307" t="s">
        <v>4891</v>
      </c>
      <c r="F307" t="s">
        <v>80</v>
      </c>
      <c r="G307" t="s">
        <v>4892</v>
      </c>
      <c r="L307" t="s">
        <v>905</v>
      </c>
      <c r="N307" t="s">
        <v>106</v>
      </c>
      <c r="O307" t="s">
        <v>107</v>
      </c>
      <c r="S307" t="s">
        <v>84</v>
      </c>
      <c r="T307" t="s">
        <v>99</v>
      </c>
      <c r="U307" t="s">
        <v>98</v>
      </c>
      <c r="W307" t="s">
        <v>98</v>
      </c>
      <c r="X307" t="s">
        <v>100</v>
      </c>
      <c r="AA307" t="s">
        <v>118</v>
      </c>
      <c r="AC307" t="s">
        <v>906</v>
      </c>
      <c r="AD307" t="s">
        <v>136</v>
      </c>
    </row>
    <row r="308" spans="1:30">
      <c r="A308" t="s">
        <v>4893</v>
      </c>
      <c r="B308" t="s">
        <v>3551</v>
      </c>
      <c r="C308" t="s">
        <v>3551</v>
      </c>
      <c r="D308" t="s">
        <v>3551</v>
      </c>
      <c r="E308" t="s">
        <v>4894</v>
      </c>
      <c r="F308" t="s">
        <v>80</v>
      </c>
      <c r="G308" t="s">
        <v>4895</v>
      </c>
      <c r="I308" t="s">
        <v>98</v>
      </c>
      <c r="L308" t="s">
        <v>908</v>
      </c>
      <c r="S308" t="s">
        <v>84</v>
      </c>
      <c r="T308" t="s">
        <v>124</v>
      </c>
      <c r="V308" t="s">
        <v>897</v>
      </c>
      <c r="X308" t="s">
        <v>175</v>
      </c>
      <c r="Y308" t="s">
        <v>101</v>
      </c>
      <c r="Z308" t="s">
        <v>127</v>
      </c>
      <c r="AA308" t="s">
        <v>519</v>
      </c>
      <c r="AC308" t="s">
        <v>184</v>
      </c>
      <c r="AD308" t="s">
        <v>843</v>
      </c>
    </row>
    <row r="309" spans="1:30">
      <c r="A309" t="s">
        <v>4896</v>
      </c>
      <c r="B309" t="s">
        <v>3551</v>
      </c>
      <c r="C309" t="s">
        <v>3551</v>
      </c>
      <c r="D309" t="s">
        <v>3551</v>
      </c>
      <c r="E309" t="s">
        <v>4897</v>
      </c>
      <c r="F309" t="s">
        <v>80</v>
      </c>
      <c r="G309" t="s">
        <v>4898</v>
      </c>
      <c r="L309" t="s">
        <v>131</v>
      </c>
      <c r="M309" t="s">
        <v>112</v>
      </c>
      <c r="N309" t="s">
        <v>106</v>
      </c>
      <c r="O309" t="s">
        <v>107</v>
      </c>
      <c r="Q309" t="s">
        <v>113</v>
      </c>
      <c r="S309" t="s">
        <v>84</v>
      </c>
      <c r="T309" t="s">
        <v>99</v>
      </c>
      <c r="U309" t="s">
        <v>114</v>
      </c>
      <c r="V309" t="s">
        <v>910</v>
      </c>
      <c r="X309" t="s">
        <v>225</v>
      </c>
      <c r="Z309" t="s">
        <v>127</v>
      </c>
      <c r="AA309" t="s">
        <v>519</v>
      </c>
      <c r="AC309" t="s">
        <v>911</v>
      </c>
      <c r="AD309" t="s">
        <v>912</v>
      </c>
    </row>
    <row r="310" spans="1:13">
      <c r="A310" t="s">
        <v>4899</v>
      </c>
      <c r="B310" t="s">
        <v>3551</v>
      </c>
      <c r="C310" t="s">
        <v>3551</v>
      </c>
      <c r="D310" t="s">
        <v>3551</v>
      </c>
      <c r="E310" t="s">
        <v>2057</v>
      </c>
      <c r="F310" t="s">
        <v>80</v>
      </c>
      <c r="G310" t="s">
        <v>4900</v>
      </c>
      <c r="L310" t="s">
        <v>82</v>
      </c>
      <c r="M310" t="s">
        <v>3570</v>
      </c>
    </row>
    <row r="311" spans="1:13">
      <c r="A311" t="s">
        <v>4901</v>
      </c>
      <c r="B311" t="s">
        <v>3551</v>
      </c>
      <c r="C311" t="s">
        <v>3551</v>
      </c>
      <c r="D311" t="s">
        <v>3551</v>
      </c>
      <c r="E311" t="s">
        <v>4902</v>
      </c>
      <c r="F311" t="s">
        <v>80</v>
      </c>
      <c r="G311" t="s">
        <v>4903</v>
      </c>
      <c r="L311" t="s">
        <v>82</v>
      </c>
      <c r="M311" t="s">
        <v>3570</v>
      </c>
    </row>
    <row r="312" spans="1:32">
      <c r="A312" t="s">
        <v>4904</v>
      </c>
      <c r="B312" t="s">
        <v>3551</v>
      </c>
      <c r="C312" t="s">
        <v>3551</v>
      </c>
      <c r="D312" t="s">
        <v>3551</v>
      </c>
      <c r="E312" t="s">
        <v>4905</v>
      </c>
      <c r="F312" t="s">
        <v>80</v>
      </c>
      <c r="G312" t="s">
        <v>4906</v>
      </c>
      <c r="L312" t="s">
        <v>82</v>
      </c>
      <c r="M312" t="s">
        <v>3570</v>
      </c>
      <c r="AE312" t="s">
        <v>3571</v>
      </c>
      <c r="AF312" t="s">
        <v>4700</v>
      </c>
    </row>
    <row r="313" spans="1:13">
      <c r="A313" t="s">
        <v>4907</v>
      </c>
      <c r="B313" t="s">
        <v>3551</v>
      </c>
      <c r="C313" t="s">
        <v>3551</v>
      </c>
      <c r="D313" t="s">
        <v>3551</v>
      </c>
      <c r="E313" t="s">
        <v>4908</v>
      </c>
      <c r="F313" t="s">
        <v>80</v>
      </c>
      <c r="G313" t="s">
        <v>4909</v>
      </c>
      <c r="L313" t="s">
        <v>82</v>
      </c>
      <c r="M313" t="s">
        <v>3570</v>
      </c>
    </row>
    <row r="314" spans="1:13">
      <c r="A314" t="s">
        <v>4910</v>
      </c>
      <c r="B314" t="s">
        <v>3551</v>
      </c>
      <c r="C314" t="s">
        <v>3551</v>
      </c>
      <c r="D314" t="s">
        <v>3551</v>
      </c>
      <c r="E314" t="s">
        <v>4911</v>
      </c>
      <c r="F314" t="s">
        <v>80</v>
      </c>
      <c r="G314" t="s">
        <v>4912</v>
      </c>
      <c r="L314" t="s">
        <v>82</v>
      </c>
      <c r="M314" t="s">
        <v>3570</v>
      </c>
    </row>
    <row r="315" spans="1:13">
      <c r="A315" t="s">
        <v>4913</v>
      </c>
      <c r="B315" t="s">
        <v>3551</v>
      </c>
      <c r="C315" t="s">
        <v>3551</v>
      </c>
      <c r="D315" t="s">
        <v>3551</v>
      </c>
      <c r="E315" t="s">
        <v>4914</v>
      </c>
      <c r="F315" t="s">
        <v>80</v>
      </c>
      <c r="G315" t="s">
        <v>4915</v>
      </c>
      <c r="L315" t="s">
        <v>82</v>
      </c>
      <c r="M315" t="s">
        <v>3570</v>
      </c>
    </row>
    <row r="316" spans="1:13">
      <c r="A316" t="s">
        <v>4916</v>
      </c>
      <c r="B316" t="s">
        <v>3551</v>
      </c>
      <c r="C316" t="s">
        <v>3551</v>
      </c>
      <c r="D316" t="s">
        <v>3551</v>
      </c>
      <c r="E316" t="s">
        <v>4917</v>
      </c>
      <c r="F316" t="s">
        <v>80</v>
      </c>
      <c r="G316" t="s">
        <v>4918</v>
      </c>
      <c r="L316" t="s">
        <v>82</v>
      </c>
      <c r="M316" t="s">
        <v>3570</v>
      </c>
    </row>
    <row r="317" spans="1:32">
      <c r="A317" t="s">
        <v>4919</v>
      </c>
      <c r="B317" t="s">
        <v>3551</v>
      </c>
      <c r="C317" t="s">
        <v>3551</v>
      </c>
      <c r="D317" t="s">
        <v>3551</v>
      </c>
      <c r="E317" t="s">
        <v>4920</v>
      </c>
      <c r="F317" t="s">
        <v>80</v>
      </c>
      <c r="G317" t="s">
        <v>4921</v>
      </c>
      <c r="L317" t="s">
        <v>82</v>
      </c>
      <c r="M317" t="s">
        <v>3570</v>
      </c>
      <c r="AE317" t="s">
        <v>3663</v>
      </c>
      <c r="AF317" t="s">
        <v>4922</v>
      </c>
    </row>
    <row r="318" spans="1:30">
      <c r="A318" t="s">
        <v>4923</v>
      </c>
      <c r="B318" t="s">
        <v>3551</v>
      </c>
      <c r="C318" t="s">
        <v>3551</v>
      </c>
      <c r="D318" t="s">
        <v>3551</v>
      </c>
      <c r="E318" t="s">
        <v>4924</v>
      </c>
      <c r="F318" t="s">
        <v>80</v>
      </c>
      <c r="G318" t="s">
        <v>4925</v>
      </c>
      <c r="L318" t="s">
        <v>914</v>
      </c>
      <c r="N318" t="s">
        <v>106</v>
      </c>
      <c r="O318" t="s">
        <v>107</v>
      </c>
      <c r="Q318" t="s">
        <v>113</v>
      </c>
      <c r="S318" t="s">
        <v>84</v>
      </c>
      <c r="T318" t="s">
        <v>170</v>
      </c>
      <c r="U318" t="s">
        <v>98</v>
      </c>
      <c r="V318" t="s">
        <v>915</v>
      </c>
      <c r="X318" t="s">
        <v>86</v>
      </c>
      <c r="Z318" t="s">
        <v>117</v>
      </c>
      <c r="AA318" t="s">
        <v>474</v>
      </c>
      <c r="AD318" t="s">
        <v>916</v>
      </c>
    </row>
    <row r="319" spans="1:30">
      <c r="A319" t="s">
        <v>4926</v>
      </c>
      <c r="B319" t="s">
        <v>3551</v>
      </c>
      <c r="C319" t="s">
        <v>3551</v>
      </c>
      <c r="D319" t="s">
        <v>3551</v>
      </c>
      <c r="E319" t="s">
        <v>4927</v>
      </c>
      <c r="F319" t="s">
        <v>80</v>
      </c>
      <c r="G319" t="s">
        <v>4928</v>
      </c>
      <c r="L319" t="s">
        <v>131</v>
      </c>
      <c r="N319" t="s">
        <v>106</v>
      </c>
      <c r="O319" t="s">
        <v>107</v>
      </c>
      <c r="S319" t="s">
        <v>84</v>
      </c>
      <c r="T319" t="s">
        <v>170</v>
      </c>
      <c r="U319" t="s">
        <v>98</v>
      </c>
      <c r="V319" t="s">
        <v>918</v>
      </c>
      <c r="X319" t="s">
        <v>92</v>
      </c>
      <c r="Z319" t="s">
        <v>102</v>
      </c>
      <c r="AA319" t="s">
        <v>919</v>
      </c>
      <c r="AD319" t="s">
        <v>920</v>
      </c>
    </row>
    <row r="320" spans="1:30">
      <c r="A320" t="s">
        <v>4929</v>
      </c>
      <c r="B320" t="s">
        <v>3551</v>
      </c>
      <c r="C320" t="s">
        <v>3551</v>
      </c>
      <c r="D320" t="s">
        <v>3551</v>
      </c>
      <c r="E320" t="s">
        <v>4930</v>
      </c>
      <c r="F320" t="s">
        <v>80</v>
      </c>
      <c r="G320" t="s">
        <v>4931</v>
      </c>
      <c r="L320" t="s">
        <v>544</v>
      </c>
      <c r="N320" t="s">
        <v>106</v>
      </c>
      <c r="O320" t="s">
        <v>107</v>
      </c>
      <c r="R320" t="s">
        <v>98</v>
      </c>
      <c r="S320" t="s">
        <v>84</v>
      </c>
      <c r="T320" t="s">
        <v>124</v>
      </c>
      <c r="X320" t="s">
        <v>100</v>
      </c>
      <c r="Z320" t="s">
        <v>117</v>
      </c>
      <c r="AA320" t="s">
        <v>793</v>
      </c>
      <c r="AC320" t="s">
        <v>922</v>
      </c>
      <c r="AD320" t="s">
        <v>924</v>
      </c>
    </row>
    <row r="321" spans="1:30">
      <c r="A321" t="s">
        <v>4932</v>
      </c>
      <c r="B321" t="s">
        <v>3551</v>
      </c>
      <c r="C321" t="s">
        <v>3551</v>
      </c>
      <c r="D321" t="s">
        <v>3551</v>
      </c>
      <c r="E321" t="s">
        <v>4933</v>
      </c>
      <c r="F321" t="s">
        <v>80</v>
      </c>
      <c r="G321" t="s">
        <v>4934</v>
      </c>
      <c r="L321" t="s">
        <v>111</v>
      </c>
      <c r="M321" t="s">
        <v>112</v>
      </c>
      <c r="N321" t="s">
        <v>106</v>
      </c>
      <c r="O321" t="s">
        <v>107</v>
      </c>
      <c r="Q321" t="s">
        <v>113</v>
      </c>
      <c r="S321" t="s">
        <v>84</v>
      </c>
      <c r="U321" t="s">
        <v>114</v>
      </c>
      <c r="V321" t="s">
        <v>926</v>
      </c>
      <c r="W321" t="s">
        <v>98</v>
      </c>
      <c r="X321" t="s">
        <v>116</v>
      </c>
      <c r="Z321" t="s">
        <v>357</v>
      </c>
      <c r="AA321" t="s">
        <v>270</v>
      </c>
      <c r="AC321" t="s">
        <v>927</v>
      </c>
      <c r="AD321" t="s">
        <v>928</v>
      </c>
    </row>
    <row r="322" spans="1:32">
      <c r="A322" t="s">
        <v>4935</v>
      </c>
      <c r="B322" t="s">
        <v>3551</v>
      </c>
      <c r="C322" t="s">
        <v>3551</v>
      </c>
      <c r="D322" t="s">
        <v>3551</v>
      </c>
      <c r="E322" t="s">
        <v>4936</v>
      </c>
      <c r="F322" t="s">
        <v>80</v>
      </c>
      <c r="G322" t="s">
        <v>4937</v>
      </c>
      <c r="L322" t="s">
        <v>82</v>
      </c>
      <c r="M322" t="s">
        <v>3570</v>
      </c>
      <c r="AE322" t="s">
        <v>3571</v>
      </c>
      <c r="AF322" t="s">
        <v>3576</v>
      </c>
    </row>
    <row r="323" spans="1:32">
      <c r="A323" t="s">
        <v>4938</v>
      </c>
      <c r="B323" t="s">
        <v>3551</v>
      </c>
      <c r="C323" t="s">
        <v>3551</v>
      </c>
      <c r="D323" t="s">
        <v>3551</v>
      </c>
      <c r="E323" t="s">
        <v>4939</v>
      </c>
      <c r="F323" t="s">
        <v>80</v>
      </c>
      <c r="G323" t="s">
        <v>4940</v>
      </c>
      <c r="L323" t="s">
        <v>82</v>
      </c>
      <c r="M323" t="s">
        <v>3570</v>
      </c>
      <c r="AE323" t="s">
        <v>3571</v>
      </c>
      <c r="AF323" t="s">
        <v>4941</v>
      </c>
    </row>
    <row r="324" spans="1:32">
      <c r="A324" t="s">
        <v>4942</v>
      </c>
      <c r="B324" t="s">
        <v>3551</v>
      </c>
      <c r="C324" t="s">
        <v>3551</v>
      </c>
      <c r="D324" t="s">
        <v>3551</v>
      </c>
      <c r="E324" t="s">
        <v>4943</v>
      </c>
      <c r="F324" t="s">
        <v>80</v>
      </c>
      <c r="G324" t="s">
        <v>4944</v>
      </c>
      <c r="L324" t="s">
        <v>82</v>
      </c>
      <c r="M324" t="s">
        <v>3570</v>
      </c>
      <c r="AE324" t="s">
        <v>3663</v>
      </c>
      <c r="AF324" t="s">
        <v>4945</v>
      </c>
    </row>
    <row r="325" spans="1:32">
      <c r="A325" t="s">
        <v>4946</v>
      </c>
      <c r="B325" t="s">
        <v>3551</v>
      </c>
      <c r="C325" t="s">
        <v>3551</v>
      </c>
      <c r="D325" t="s">
        <v>3551</v>
      </c>
      <c r="E325" t="s">
        <v>4947</v>
      </c>
      <c r="F325" t="s">
        <v>80</v>
      </c>
      <c r="G325" t="s">
        <v>4948</v>
      </c>
      <c r="L325" t="s">
        <v>82</v>
      </c>
      <c r="M325" t="s">
        <v>3570</v>
      </c>
      <c r="AE325" t="s">
        <v>3663</v>
      </c>
      <c r="AF325" t="s">
        <v>4949</v>
      </c>
    </row>
    <row r="326" spans="1:13">
      <c r="A326" t="s">
        <v>4950</v>
      </c>
      <c r="B326" t="s">
        <v>3551</v>
      </c>
      <c r="C326" t="s">
        <v>3551</v>
      </c>
      <c r="D326" t="s">
        <v>3551</v>
      </c>
      <c r="E326" t="s">
        <v>4951</v>
      </c>
      <c r="F326" t="s">
        <v>80</v>
      </c>
      <c r="G326" t="s">
        <v>4952</v>
      </c>
      <c r="L326" t="s">
        <v>82</v>
      </c>
      <c r="M326" t="s">
        <v>3570</v>
      </c>
    </row>
    <row r="327" spans="1:32">
      <c r="A327" t="s">
        <v>4953</v>
      </c>
      <c r="B327" t="s">
        <v>3551</v>
      </c>
      <c r="C327" t="s">
        <v>3551</v>
      </c>
      <c r="D327" t="s">
        <v>3551</v>
      </c>
      <c r="E327" t="s">
        <v>4954</v>
      </c>
      <c r="F327" t="s">
        <v>80</v>
      </c>
      <c r="G327" t="s">
        <v>4955</v>
      </c>
      <c r="L327" t="s">
        <v>82</v>
      </c>
      <c r="M327" t="s">
        <v>3570</v>
      </c>
      <c r="AE327" t="s">
        <v>3663</v>
      </c>
      <c r="AF327" t="s">
        <v>4956</v>
      </c>
    </row>
    <row r="328" spans="1:13">
      <c r="A328" t="s">
        <v>4957</v>
      </c>
      <c r="B328" t="s">
        <v>3551</v>
      </c>
      <c r="C328" t="s">
        <v>3551</v>
      </c>
      <c r="D328" t="s">
        <v>3551</v>
      </c>
      <c r="E328" t="s">
        <v>4958</v>
      </c>
      <c r="F328" t="s">
        <v>80</v>
      </c>
      <c r="G328" t="s">
        <v>4959</v>
      </c>
      <c r="L328" t="s">
        <v>82</v>
      </c>
      <c r="M328" t="s">
        <v>3570</v>
      </c>
    </row>
    <row r="329" spans="1:32">
      <c r="A329" t="s">
        <v>4960</v>
      </c>
      <c r="B329" t="s">
        <v>3551</v>
      </c>
      <c r="C329" t="s">
        <v>3551</v>
      </c>
      <c r="D329" t="s">
        <v>3551</v>
      </c>
      <c r="E329" t="s">
        <v>4961</v>
      </c>
      <c r="F329" t="s">
        <v>80</v>
      </c>
      <c r="G329" t="s">
        <v>4962</v>
      </c>
      <c r="L329" t="s">
        <v>82</v>
      </c>
      <c r="M329" t="s">
        <v>3570</v>
      </c>
      <c r="AE329" t="s">
        <v>3663</v>
      </c>
      <c r="AF329" t="s">
        <v>4963</v>
      </c>
    </row>
    <row r="330" spans="1:40">
      <c r="A330" t="s">
        <v>4964</v>
      </c>
      <c r="B330" t="s">
        <v>3551</v>
      </c>
      <c r="C330" t="s">
        <v>3551</v>
      </c>
      <c r="D330" t="s">
        <v>3551</v>
      </c>
      <c r="E330" t="s">
        <v>4965</v>
      </c>
      <c r="F330" t="s">
        <v>80</v>
      </c>
      <c r="G330" t="s">
        <v>4966</v>
      </c>
      <c r="L330" t="s">
        <v>131</v>
      </c>
      <c r="N330" t="s">
        <v>106</v>
      </c>
      <c r="O330" t="s">
        <v>107</v>
      </c>
      <c r="Q330" t="s">
        <v>113</v>
      </c>
      <c r="S330" t="s">
        <v>84</v>
      </c>
      <c r="U330" t="s">
        <v>98</v>
      </c>
      <c r="V330" t="s">
        <v>930</v>
      </c>
      <c r="X330" t="s">
        <v>86</v>
      </c>
      <c r="Z330" t="s">
        <v>117</v>
      </c>
      <c r="AA330" t="s">
        <v>118</v>
      </c>
      <c r="AC330" t="s">
        <v>183</v>
      </c>
      <c r="AD330" t="s">
        <v>156</v>
      </c>
      <c r="AE330" t="s">
        <v>4967</v>
      </c>
      <c r="AF330" t="s">
        <v>4968</v>
      </c>
      <c r="AG330" t="s">
        <v>4969</v>
      </c>
      <c r="AH330" t="s">
        <v>4970</v>
      </c>
      <c r="AI330" t="s">
        <v>4971</v>
      </c>
      <c r="AJ330" t="s">
        <v>4721</v>
      </c>
      <c r="AK330" t="s">
        <v>4972</v>
      </c>
      <c r="AL330" t="s">
        <v>4973</v>
      </c>
      <c r="AM330" t="s">
        <v>3699</v>
      </c>
      <c r="AN330" t="s">
        <v>4974</v>
      </c>
    </row>
    <row r="331" spans="1:34">
      <c r="A331" t="s">
        <v>4975</v>
      </c>
      <c r="B331" t="s">
        <v>3551</v>
      </c>
      <c r="C331" t="s">
        <v>3551</v>
      </c>
      <c r="D331" t="s">
        <v>3551</v>
      </c>
      <c r="E331" t="s">
        <v>4976</v>
      </c>
      <c r="F331" t="s">
        <v>80</v>
      </c>
      <c r="G331" t="s">
        <v>4977</v>
      </c>
      <c r="L331" t="s">
        <v>131</v>
      </c>
      <c r="N331" t="s">
        <v>106</v>
      </c>
      <c r="O331" t="s">
        <v>107</v>
      </c>
      <c r="S331" t="s">
        <v>84</v>
      </c>
      <c r="T331" t="s">
        <v>170</v>
      </c>
      <c r="U331" t="s">
        <v>98</v>
      </c>
      <c r="V331" t="s">
        <v>941</v>
      </c>
      <c r="X331" t="s">
        <v>92</v>
      </c>
      <c r="Z331" t="s">
        <v>102</v>
      </c>
      <c r="AA331" t="s">
        <v>919</v>
      </c>
      <c r="AC331" t="s">
        <v>942</v>
      </c>
      <c r="AD331" t="s">
        <v>943</v>
      </c>
      <c r="AE331" t="s">
        <v>4978</v>
      </c>
      <c r="AF331" t="s">
        <v>4700</v>
      </c>
      <c r="AG331" t="s">
        <v>3682</v>
      </c>
      <c r="AH331" t="s">
        <v>4979</v>
      </c>
    </row>
    <row r="332" spans="1:42">
      <c r="A332" t="s">
        <v>4980</v>
      </c>
      <c r="B332" t="s">
        <v>3551</v>
      </c>
      <c r="C332" t="s">
        <v>3551</v>
      </c>
      <c r="D332" t="s">
        <v>3551</v>
      </c>
      <c r="E332" t="s">
        <v>4981</v>
      </c>
      <c r="F332" t="s">
        <v>80</v>
      </c>
      <c r="G332" t="s">
        <v>4982</v>
      </c>
      <c r="L332" t="s">
        <v>169</v>
      </c>
      <c r="N332" t="s">
        <v>106</v>
      </c>
      <c r="O332" t="s">
        <v>107</v>
      </c>
      <c r="Q332" t="s">
        <v>113</v>
      </c>
      <c r="R332" t="s">
        <v>98</v>
      </c>
      <c r="S332" t="s">
        <v>84</v>
      </c>
      <c r="T332" t="s">
        <v>170</v>
      </c>
      <c r="U332" t="s">
        <v>98</v>
      </c>
      <c r="X332" t="s">
        <v>100</v>
      </c>
      <c r="Z332" t="s">
        <v>117</v>
      </c>
      <c r="AA332" t="s">
        <v>947</v>
      </c>
      <c r="AC332" t="s">
        <v>748</v>
      </c>
      <c r="AD332" t="s">
        <v>949</v>
      </c>
      <c r="AE332" t="s">
        <v>4983</v>
      </c>
      <c r="AF332" t="s">
        <v>4984</v>
      </c>
      <c r="AG332" t="s">
        <v>4985</v>
      </c>
      <c r="AH332" t="s">
        <v>4986</v>
      </c>
      <c r="AI332" t="s">
        <v>4987</v>
      </c>
      <c r="AJ332" t="s">
        <v>4988</v>
      </c>
      <c r="AK332" t="s">
        <v>4989</v>
      </c>
      <c r="AL332" t="s">
        <v>4990</v>
      </c>
      <c r="AM332" t="s">
        <v>4991</v>
      </c>
      <c r="AN332" t="s">
        <v>4992</v>
      </c>
      <c r="AO332" t="s">
        <v>4993</v>
      </c>
      <c r="AP332" t="s">
        <v>4254</v>
      </c>
    </row>
    <row r="333" spans="1:44">
      <c r="A333" t="s">
        <v>4994</v>
      </c>
      <c r="B333" t="s">
        <v>3551</v>
      </c>
      <c r="C333" t="s">
        <v>3551</v>
      </c>
      <c r="D333" t="s">
        <v>3551</v>
      </c>
      <c r="E333" t="s">
        <v>4995</v>
      </c>
      <c r="F333" t="s">
        <v>80</v>
      </c>
      <c r="G333" t="s">
        <v>4996</v>
      </c>
      <c r="L333" t="s">
        <v>230</v>
      </c>
      <c r="M333" t="s">
        <v>112</v>
      </c>
      <c r="Q333" t="s">
        <v>83</v>
      </c>
      <c r="S333" t="s">
        <v>123</v>
      </c>
      <c r="U333" t="s">
        <v>114</v>
      </c>
      <c r="V333" t="s">
        <v>961</v>
      </c>
      <c r="W333" t="s">
        <v>98</v>
      </c>
      <c r="X333" t="s">
        <v>116</v>
      </c>
      <c r="Z333" t="s">
        <v>127</v>
      </c>
      <c r="AA333" t="s">
        <v>358</v>
      </c>
      <c r="AC333" t="s">
        <v>962</v>
      </c>
      <c r="AD333" t="s">
        <v>963</v>
      </c>
      <c r="AE333" t="s">
        <v>4997</v>
      </c>
      <c r="AF333" t="s">
        <v>3853</v>
      </c>
      <c r="AG333" t="s">
        <v>4998</v>
      </c>
      <c r="AH333" t="s">
        <v>4999</v>
      </c>
      <c r="AI333" t="s">
        <v>3682</v>
      </c>
      <c r="AJ333" t="s">
        <v>5000</v>
      </c>
      <c r="AK333" t="s">
        <v>5001</v>
      </c>
      <c r="AL333" t="s">
        <v>5002</v>
      </c>
      <c r="AM333" t="s">
        <v>5003</v>
      </c>
      <c r="AN333" t="s">
        <v>4018</v>
      </c>
      <c r="AO333" t="s">
        <v>5004</v>
      </c>
      <c r="AP333" t="s">
        <v>5005</v>
      </c>
      <c r="AQ333" t="s">
        <v>5006</v>
      </c>
      <c r="AR333" t="s">
        <v>5007</v>
      </c>
    </row>
    <row r="334" spans="1:32">
      <c r="A334" t="s">
        <v>5008</v>
      </c>
      <c r="B334" t="s">
        <v>3551</v>
      </c>
      <c r="C334" t="s">
        <v>3551</v>
      </c>
      <c r="D334" t="s">
        <v>3551</v>
      </c>
      <c r="E334" t="s">
        <v>5009</v>
      </c>
      <c r="F334" t="s">
        <v>80</v>
      </c>
      <c r="G334" t="s">
        <v>5010</v>
      </c>
      <c r="L334" t="s">
        <v>82</v>
      </c>
      <c r="M334" t="s">
        <v>3570</v>
      </c>
      <c r="AE334" t="s">
        <v>3663</v>
      </c>
      <c r="AF334" t="s">
        <v>5011</v>
      </c>
    </row>
    <row r="335" spans="1:32">
      <c r="A335" t="s">
        <v>5012</v>
      </c>
      <c r="B335" t="s">
        <v>3551</v>
      </c>
      <c r="C335" t="s">
        <v>3551</v>
      </c>
      <c r="D335" t="s">
        <v>3551</v>
      </c>
      <c r="E335" t="s">
        <v>4323</v>
      </c>
      <c r="F335" t="s">
        <v>80</v>
      </c>
      <c r="G335" t="s">
        <v>5013</v>
      </c>
      <c r="L335" t="s">
        <v>82</v>
      </c>
      <c r="M335" t="s">
        <v>3570</v>
      </c>
      <c r="AE335" t="s">
        <v>3571</v>
      </c>
      <c r="AF335" t="s">
        <v>4325</v>
      </c>
    </row>
    <row r="336" spans="1:32">
      <c r="A336" t="s">
        <v>5014</v>
      </c>
      <c r="B336" t="s">
        <v>3551</v>
      </c>
      <c r="C336" t="s">
        <v>3551</v>
      </c>
      <c r="D336" t="s">
        <v>3551</v>
      </c>
      <c r="E336" t="s">
        <v>5015</v>
      </c>
      <c r="F336" t="s">
        <v>80</v>
      </c>
      <c r="G336" t="s">
        <v>5016</v>
      </c>
      <c r="L336" t="s">
        <v>82</v>
      </c>
      <c r="M336" t="s">
        <v>3570</v>
      </c>
      <c r="AE336" t="s">
        <v>3663</v>
      </c>
      <c r="AF336" t="s">
        <v>5017</v>
      </c>
    </row>
    <row r="337" spans="1:32">
      <c r="A337" t="s">
        <v>5018</v>
      </c>
      <c r="B337" t="s">
        <v>3551</v>
      </c>
      <c r="C337" t="s">
        <v>3551</v>
      </c>
      <c r="D337" t="s">
        <v>3551</v>
      </c>
      <c r="E337" t="s">
        <v>5019</v>
      </c>
      <c r="F337" t="s">
        <v>80</v>
      </c>
      <c r="G337" t="s">
        <v>5020</v>
      </c>
      <c r="L337" t="s">
        <v>82</v>
      </c>
      <c r="M337" t="s">
        <v>3570</v>
      </c>
      <c r="AE337" t="s">
        <v>3663</v>
      </c>
      <c r="AF337" t="s">
        <v>5021</v>
      </c>
    </row>
    <row r="338" spans="1:32">
      <c r="A338" t="s">
        <v>5022</v>
      </c>
      <c r="B338" t="s">
        <v>3551</v>
      </c>
      <c r="C338" t="s">
        <v>3551</v>
      </c>
      <c r="D338" t="s">
        <v>3551</v>
      </c>
      <c r="E338" t="s">
        <v>5023</v>
      </c>
      <c r="F338" t="s">
        <v>80</v>
      </c>
      <c r="G338" t="s">
        <v>5024</v>
      </c>
      <c r="L338" t="s">
        <v>82</v>
      </c>
      <c r="M338" t="s">
        <v>3570</v>
      </c>
      <c r="AE338" t="s">
        <v>3663</v>
      </c>
      <c r="AF338" t="s">
        <v>5025</v>
      </c>
    </row>
    <row r="339" spans="1:34">
      <c r="A339" t="s">
        <v>5026</v>
      </c>
      <c r="B339" t="s">
        <v>3551</v>
      </c>
      <c r="C339" t="s">
        <v>3551</v>
      </c>
      <c r="D339" t="s">
        <v>3551</v>
      </c>
      <c r="E339" t="s">
        <v>5027</v>
      </c>
      <c r="F339" t="s">
        <v>80</v>
      </c>
      <c r="G339" t="s">
        <v>5028</v>
      </c>
      <c r="L339" t="s">
        <v>82</v>
      </c>
      <c r="M339" t="s">
        <v>3570</v>
      </c>
      <c r="AE339" t="s">
        <v>3663</v>
      </c>
      <c r="AF339" t="s">
        <v>5029</v>
      </c>
      <c r="AG339" t="s">
        <v>5030</v>
      </c>
      <c r="AH339" t="s">
        <v>5031</v>
      </c>
    </row>
    <row r="340" spans="1:32">
      <c r="A340" t="s">
        <v>5032</v>
      </c>
      <c r="B340" t="s">
        <v>3551</v>
      </c>
      <c r="C340" t="s">
        <v>3551</v>
      </c>
      <c r="D340" t="s">
        <v>3551</v>
      </c>
      <c r="E340" t="s">
        <v>5033</v>
      </c>
      <c r="F340" t="s">
        <v>80</v>
      </c>
      <c r="G340" t="s">
        <v>5034</v>
      </c>
      <c r="L340" t="s">
        <v>82</v>
      </c>
      <c r="M340" t="s">
        <v>3570</v>
      </c>
      <c r="AE340" t="s">
        <v>3663</v>
      </c>
      <c r="AF340" t="s">
        <v>5035</v>
      </c>
    </row>
    <row r="341" spans="1:32">
      <c r="A341" t="s">
        <v>5036</v>
      </c>
      <c r="B341" t="s">
        <v>3551</v>
      </c>
      <c r="C341" t="s">
        <v>3551</v>
      </c>
      <c r="D341" t="s">
        <v>3551</v>
      </c>
      <c r="E341" t="s">
        <v>5037</v>
      </c>
      <c r="F341" t="s">
        <v>80</v>
      </c>
      <c r="G341" t="s">
        <v>5038</v>
      </c>
      <c r="L341" t="s">
        <v>82</v>
      </c>
      <c r="M341" t="s">
        <v>3570</v>
      </c>
      <c r="AE341" t="s">
        <v>3663</v>
      </c>
      <c r="AF341" t="s">
        <v>5039</v>
      </c>
    </row>
    <row r="342" spans="1:30">
      <c r="A342" t="s">
        <v>5040</v>
      </c>
      <c r="B342" t="s">
        <v>3551</v>
      </c>
      <c r="C342" t="s">
        <v>3551</v>
      </c>
      <c r="D342" t="s">
        <v>3551</v>
      </c>
      <c r="E342" t="s">
        <v>5041</v>
      </c>
      <c r="F342" t="s">
        <v>80</v>
      </c>
      <c r="G342" t="s">
        <v>5042</v>
      </c>
      <c r="L342" t="s">
        <v>344</v>
      </c>
      <c r="T342" t="s">
        <v>99</v>
      </c>
      <c r="V342" t="s">
        <v>976</v>
      </c>
      <c r="W342" t="s">
        <v>98</v>
      </c>
      <c r="X342" t="s">
        <v>86</v>
      </c>
      <c r="Z342" t="s">
        <v>243</v>
      </c>
      <c r="AA342" t="s">
        <v>90</v>
      </c>
      <c r="AC342" t="s">
        <v>977</v>
      </c>
      <c r="AD342" t="s">
        <v>184</v>
      </c>
    </row>
    <row r="343" spans="1:30">
      <c r="A343" t="s">
        <v>5043</v>
      </c>
      <c r="B343" t="s">
        <v>3551</v>
      </c>
      <c r="C343" t="s">
        <v>3551</v>
      </c>
      <c r="D343" t="s">
        <v>3551</v>
      </c>
      <c r="E343" t="s">
        <v>5044</v>
      </c>
      <c r="F343" t="s">
        <v>80</v>
      </c>
      <c r="G343" t="s">
        <v>5045</v>
      </c>
      <c r="L343" t="s">
        <v>318</v>
      </c>
      <c r="Q343" t="s">
        <v>83</v>
      </c>
      <c r="R343" t="s">
        <v>98</v>
      </c>
      <c r="S343" t="s">
        <v>84</v>
      </c>
      <c r="T343" t="s">
        <v>170</v>
      </c>
      <c r="U343" t="s">
        <v>98</v>
      </c>
      <c r="V343" t="s">
        <v>979</v>
      </c>
      <c r="W343" t="s">
        <v>98</v>
      </c>
      <c r="X343" t="s">
        <v>92</v>
      </c>
      <c r="Z343" t="s">
        <v>980</v>
      </c>
      <c r="AA343" t="s">
        <v>90</v>
      </c>
      <c r="AC343" t="s">
        <v>747</v>
      </c>
      <c r="AD343" t="s">
        <v>840</v>
      </c>
    </row>
    <row r="344" spans="1:36">
      <c r="A344" t="s">
        <v>5046</v>
      </c>
      <c r="B344" t="s">
        <v>3551</v>
      </c>
      <c r="C344" t="s">
        <v>3551</v>
      </c>
      <c r="D344" t="s">
        <v>3551</v>
      </c>
      <c r="E344" t="s">
        <v>5047</v>
      </c>
      <c r="F344" t="s">
        <v>80</v>
      </c>
      <c r="G344" t="s">
        <v>5048</v>
      </c>
      <c r="L344" t="s">
        <v>82</v>
      </c>
      <c r="Q344" t="s">
        <v>83</v>
      </c>
      <c r="S344" t="s">
        <v>123</v>
      </c>
      <c r="T344" t="s">
        <v>170</v>
      </c>
      <c r="V344" t="s">
        <v>982</v>
      </c>
      <c r="X344" t="s">
        <v>100</v>
      </c>
      <c r="AE344" t="s">
        <v>5049</v>
      </c>
      <c r="AF344" t="s">
        <v>5050</v>
      </c>
      <c r="AG344" t="s">
        <v>3682</v>
      </c>
      <c r="AH344" t="s">
        <v>5051</v>
      </c>
      <c r="AI344" t="s">
        <v>5052</v>
      </c>
      <c r="AJ344" t="s">
        <v>5053</v>
      </c>
    </row>
    <row r="345" spans="1:30">
      <c r="A345" t="s">
        <v>5054</v>
      </c>
      <c r="B345" t="s">
        <v>3551</v>
      </c>
      <c r="C345" t="s">
        <v>3551</v>
      </c>
      <c r="D345" t="s">
        <v>3551</v>
      </c>
      <c r="E345" t="s">
        <v>5055</v>
      </c>
      <c r="F345" t="s">
        <v>80</v>
      </c>
      <c r="G345" t="s">
        <v>5056</v>
      </c>
      <c r="L345" t="s">
        <v>131</v>
      </c>
      <c r="M345" t="s">
        <v>112</v>
      </c>
      <c r="N345" t="s">
        <v>106</v>
      </c>
      <c r="O345" t="s">
        <v>107</v>
      </c>
      <c r="S345" t="s">
        <v>123</v>
      </c>
      <c r="T345" t="s">
        <v>99</v>
      </c>
      <c r="U345" t="s">
        <v>98</v>
      </c>
      <c r="V345" t="s">
        <v>988</v>
      </c>
      <c r="X345" t="s">
        <v>116</v>
      </c>
      <c r="Z345" t="s">
        <v>127</v>
      </c>
      <c r="AA345" t="s">
        <v>989</v>
      </c>
      <c r="AC345" t="s">
        <v>990</v>
      </c>
      <c r="AD345" t="s">
        <v>184</v>
      </c>
    </row>
    <row r="346" spans="1:32">
      <c r="A346" t="s">
        <v>5057</v>
      </c>
      <c r="B346" t="s">
        <v>3551</v>
      </c>
      <c r="C346" t="s">
        <v>3551</v>
      </c>
      <c r="D346" t="s">
        <v>3551</v>
      </c>
      <c r="E346" t="s">
        <v>5058</v>
      </c>
      <c r="F346" t="s">
        <v>80</v>
      </c>
      <c r="G346" t="s">
        <v>5059</v>
      </c>
      <c r="L346" t="s">
        <v>82</v>
      </c>
      <c r="M346" t="s">
        <v>3570</v>
      </c>
      <c r="AE346" t="s">
        <v>3571</v>
      </c>
      <c r="AF346" t="s">
        <v>3732</v>
      </c>
    </row>
    <row r="347" spans="1:32">
      <c r="A347" t="s">
        <v>5060</v>
      </c>
      <c r="B347" t="s">
        <v>3551</v>
      </c>
      <c r="C347" t="s">
        <v>3551</v>
      </c>
      <c r="D347" t="s">
        <v>3551</v>
      </c>
      <c r="E347" t="s">
        <v>5061</v>
      </c>
      <c r="F347" t="s">
        <v>80</v>
      </c>
      <c r="G347" t="s">
        <v>5062</v>
      </c>
      <c r="L347" t="s">
        <v>82</v>
      </c>
      <c r="M347" t="s">
        <v>3570</v>
      </c>
      <c r="AE347" t="s">
        <v>3571</v>
      </c>
      <c r="AF347" t="s">
        <v>3628</v>
      </c>
    </row>
    <row r="348" spans="1:32">
      <c r="A348" t="s">
        <v>5063</v>
      </c>
      <c r="B348" t="s">
        <v>3551</v>
      </c>
      <c r="C348" t="s">
        <v>3551</v>
      </c>
      <c r="D348" t="s">
        <v>3551</v>
      </c>
      <c r="E348" t="s">
        <v>5064</v>
      </c>
      <c r="F348" t="s">
        <v>80</v>
      </c>
      <c r="G348" t="s">
        <v>5065</v>
      </c>
      <c r="L348" t="s">
        <v>82</v>
      </c>
      <c r="M348" t="s">
        <v>3570</v>
      </c>
      <c r="AE348" t="s">
        <v>3571</v>
      </c>
      <c r="AF348" t="s">
        <v>4618</v>
      </c>
    </row>
    <row r="349" spans="1:32">
      <c r="A349" t="s">
        <v>5066</v>
      </c>
      <c r="B349" t="s">
        <v>3551</v>
      </c>
      <c r="C349" t="s">
        <v>3551</v>
      </c>
      <c r="D349" t="s">
        <v>3551</v>
      </c>
      <c r="E349" t="s">
        <v>5067</v>
      </c>
      <c r="F349" t="s">
        <v>80</v>
      </c>
      <c r="G349" t="s">
        <v>5068</v>
      </c>
      <c r="L349" t="s">
        <v>82</v>
      </c>
      <c r="M349" t="s">
        <v>3570</v>
      </c>
      <c r="AE349" t="s">
        <v>3663</v>
      </c>
      <c r="AF349" t="s">
        <v>5069</v>
      </c>
    </row>
    <row r="350" spans="1:32">
      <c r="A350" t="s">
        <v>5070</v>
      </c>
      <c r="B350" t="s">
        <v>3551</v>
      </c>
      <c r="C350" t="s">
        <v>3551</v>
      </c>
      <c r="D350" t="s">
        <v>3551</v>
      </c>
      <c r="E350" t="s">
        <v>5071</v>
      </c>
      <c r="F350" t="s">
        <v>80</v>
      </c>
      <c r="G350" t="s">
        <v>5072</v>
      </c>
      <c r="L350" t="s">
        <v>82</v>
      </c>
      <c r="M350" t="s">
        <v>3570</v>
      </c>
      <c r="AE350" t="s">
        <v>3571</v>
      </c>
      <c r="AF350" t="s">
        <v>3617</v>
      </c>
    </row>
    <row r="351" spans="1:13">
      <c r="A351" t="s">
        <v>5073</v>
      </c>
      <c r="B351" t="s">
        <v>3551</v>
      </c>
      <c r="C351" t="s">
        <v>3551</v>
      </c>
      <c r="D351" t="s">
        <v>3551</v>
      </c>
      <c r="E351" t="s">
        <v>5074</v>
      </c>
      <c r="F351" t="s">
        <v>80</v>
      </c>
      <c r="G351" t="s">
        <v>5075</v>
      </c>
      <c r="L351" t="s">
        <v>82</v>
      </c>
      <c r="M351" t="s">
        <v>3570</v>
      </c>
    </row>
    <row r="352" spans="1:32">
      <c r="A352" t="s">
        <v>5076</v>
      </c>
      <c r="B352" t="s">
        <v>3551</v>
      </c>
      <c r="C352" t="s">
        <v>3551</v>
      </c>
      <c r="D352" t="s">
        <v>3551</v>
      </c>
      <c r="E352" t="s">
        <v>5077</v>
      </c>
      <c r="F352" t="s">
        <v>80</v>
      </c>
      <c r="G352" t="s">
        <v>5078</v>
      </c>
      <c r="L352" t="s">
        <v>82</v>
      </c>
      <c r="M352" t="s">
        <v>3570</v>
      </c>
      <c r="AE352" t="s">
        <v>3663</v>
      </c>
      <c r="AF352" t="s">
        <v>5079</v>
      </c>
    </row>
    <row r="353" spans="1:32">
      <c r="A353" t="s">
        <v>5080</v>
      </c>
      <c r="B353" t="s">
        <v>3551</v>
      </c>
      <c r="C353" t="s">
        <v>3551</v>
      </c>
      <c r="D353" t="s">
        <v>3551</v>
      </c>
      <c r="E353" t="s">
        <v>5081</v>
      </c>
      <c r="F353" t="s">
        <v>80</v>
      </c>
      <c r="G353" t="s">
        <v>5082</v>
      </c>
      <c r="L353" t="s">
        <v>82</v>
      </c>
      <c r="M353" t="s">
        <v>3570</v>
      </c>
      <c r="AE353" t="s">
        <v>3663</v>
      </c>
      <c r="AF353" t="s">
        <v>5083</v>
      </c>
    </row>
    <row r="354" spans="1:46">
      <c r="A354" t="s">
        <v>5084</v>
      </c>
      <c r="B354" t="s">
        <v>3551</v>
      </c>
      <c r="C354" t="s">
        <v>3551</v>
      </c>
      <c r="D354" t="s">
        <v>3551</v>
      </c>
      <c r="E354" t="s">
        <v>5085</v>
      </c>
      <c r="F354" t="s">
        <v>80</v>
      </c>
      <c r="G354" t="s">
        <v>5086</v>
      </c>
      <c r="L354" t="s">
        <v>131</v>
      </c>
      <c r="N354" t="s">
        <v>106</v>
      </c>
      <c r="O354" t="s">
        <v>107</v>
      </c>
      <c r="Q354" t="s">
        <v>113</v>
      </c>
      <c r="S354" t="s">
        <v>84</v>
      </c>
      <c r="T354" t="s">
        <v>99</v>
      </c>
      <c r="U354" t="s">
        <v>98</v>
      </c>
      <c r="V354" t="s">
        <v>992</v>
      </c>
      <c r="W354" t="s">
        <v>98</v>
      </c>
      <c r="X354" t="s">
        <v>86</v>
      </c>
      <c r="Z354" t="s">
        <v>117</v>
      </c>
      <c r="AA354" t="s">
        <v>993</v>
      </c>
      <c r="AB354" t="s">
        <v>898</v>
      </c>
      <c r="AC354" t="s">
        <v>861</v>
      </c>
      <c r="AD354" t="s">
        <v>883</v>
      </c>
      <c r="AE354" t="s">
        <v>5087</v>
      </c>
      <c r="AF354" t="s">
        <v>3884</v>
      </c>
      <c r="AG354" t="s">
        <v>5088</v>
      </c>
      <c r="AH354" t="s">
        <v>5089</v>
      </c>
      <c r="AI354" t="s">
        <v>5090</v>
      </c>
      <c r="AJ354" t="s">
        <v>5091</v>
      </c>
      <c r="AK354" t="s">
        <v>5092</v>
      </c>
      <c r="AL354" t="s">
        <v>5093</v>
      </c>
      <c r="AM354" t="s">
        <v>5094</v>
      </c>
      <c r="AN354" t="s">
        <v>5095</v>
      </c>
      <c r="AO354" t="s">
        <v>5096</v>
      </c>
      <c r="AP354" t="s">
        <v>5097</v>
      </c>
      <c r="AQ354" t="s">
        <v>5098</v>
      </c>
      <c r="AR354" t="s">
        <v>3814</v>
      </c>
      <c r="AS354" t="s">
        <v>5099</v>
      </c>
      <c r="AT354" t="s">
        <v>5100</v>
      </c>
    </row>
    <row r="355" spans="1:36">
      <c r="A355" t="s">
        <v>5101</v>
      </c>
      <c r="B355" t="s">
        <v>3551</v>
      </c>
      <c r="C355" t="s">
        <v>3551</v>
      </c>
      <c r="D355" t="s">
        <v>3551</v>
      </c>
      <c r="E355" t="s">
        <v>5102</v>
      </c>
      <c r="F355" t="s">
        <v>80</v>
      </c>
      <c r="G355" t="s">
        <v>5103</v>
      </c>
      <c r="L355" t="s">
        <v>82</v>
      </c>
      <c r="V355" t="s">
        <v>1008</v>
      </c>
      <c r="X355" t="s">
        <v>92</v>
      </c>
      <c r="AE355" t="s">
        <v>5104</v>
      </c>
      <c r="AF355" t="s">
        <v>5105</v>
      </c>
      <c r="AG355" t="s">
        <v>5106</v>
      </c>
      <c r="AH355" t="s">
        <v>5107</v>
      </c>
      <c r="AI355" t="s">
        <v>5108</v>
      </c>
      <c r="AJ355" t="s">
        <v>5109</v>
      </c>
    </row>
    <row r="356" spans="1:30">
      <c r="A356" t="s">
        <v>5110</v>
      </c>
      <c r="B356" t="s">
        <v>3551</v>
      </c>
      <c r="C356" t="s">
        <v>3551</v>
      </c>
      <c r="D356" t="s">
        <v>3551</v>
      </c>
      <c r="E356" t="s">
        <v>5111</v>
      </c>
      <c r="F356" t="s">
        <v>80</v>
      </c>
      <c r="G356" t="s">
        <v>5112</v>
      </c>
      <c r="L356" t="s">
        <v>318</v>
      </c>
      <c r="Q356" t="s">
        <v>83</v>
      </c>
      <c r="S356" t="s">
        <v>84</v>
      </c>
      <c r="T356" t="s">
        <v>99</v>
      </c>
      <c r="U356" t="s">
        <v>98</v>
      </c>
      <c r="V356" t="s">
        <v>1016</v>
      </c>
      <c r="X356" t="s">
        <v>100</v>
      </c>
      <c r="Z356" t="s">
        <v>164</v>
      </c>
      <c r="AA356" t="s">
        <v>1017</v>
      </c>
      <c r="AC356" t="s">
        <v>1018</v>
      </c>
      <c r="AD356" t="s">
        <v>151</v>
      </c>
    </row>
    <row r="357" spans="1:30">
      <c r="A357" t="s">
        <v>5113</v>
      </c>
      <c r="B357" t="s">
        <v>3551</v>
      </c>
      <c r="C357" t="s">
        <v>3551</v>
      </c>
      <c r="D357" t="s">
        <v>3551</v>
      </c>
      <c r="E357" t="s">
        <v>5114</v>
      </c>
      <c r="F357" t="s">
        <v>80</v>
      </c>
      <c r="G357" t="s">
        <v>5115</v>
      </c>
      <c r="L357" t="s">
        <v>318</v>
      </c>
      <c r="M357" t="s">
        <v>112</v>
      </c>
      <c r="P357" t="s">
        <v>172</v>
      </c>
      <c r="Q357" t="s">
        <v>113</v>
      </c>
      <c r="S357" t="s">
        <v>84</v>
      </c>
      <c r="T357" t="s">
        <v>170</v>
      </c>
      <c r="U357" t="s">
        <v>114</v>
      </c>
      <c r="V357" t="s">
        <v>1020</v>
      </c>
      <c r="X357" t="s">
        <v>116</v>
      </c>
      <c r="Z357" t="s">
        <v>357</v>
      </c>
      <c r="AA357" t="s">
        <v>90</v>
      </c>
      <c r="AC357" t="s">
        <v>1021</v>
      </c>
      <c r="AD357" t="s">
        <v>1022</v>
      </c>
    </row>
    <row r="358" spans="1:32">
      <c r="A358" t="s">
        <v>4582</v>
      </c>
      <c r="B358" t="s">
        <v>3551</v>
      </c>
      <c r="C358" t="s">
        <v>3551</v>
      </c>
      <c r="D358" t="s">
        <v>3551</v>
      </c>
      <c r="E358" t="s">
        <v>3955</v>
      </c>
      <c r="F358" t="s">
        <v>80</v>
      </c>
      <c r="G358" t="s">
        <v>5116</v>
      </c>
      <c r="L358" t="s">
        <v>82</v>
      </c>
      <c r="M358" t="s">
        <v>3570</v>
      </c>
      <c r="AE358" t="s">
        <v>3571</v>
      </c>
      <c r="AF358" t="s">
        <v>3628</v>
      </c>
    </row>
    <row r="359" spans="1:32">
      <c r="A359" t="s">
        <v>5117</v>
      </c>
      <c r="B359" t="s">
        <v>3551</v>
      </c>
      <c r="C359" t="s">
        <v>3551</v>
      </c>
      <c r="D359" t="s">
        <v>3551</v>
      </c>
      <c r="E359" t="s">
        <v>5118</v>
      </c>
      <c r="F359" t="s">
        <v>80</v>
      </c>
      <c r="G359" t="s">
        <v>5119</v>
      </c>
      <c r="L359" t="s">
        <v>82</v>
      </c>
      <c r="M359" t="s">
        <v>3570</v>
      </c>
      <c r="AE359" t="s">
        <v>3571</v>
      </c>
      <c r="AF359" t="s">
        <v>3834</v>
      </c>
    </row>
    <row r="360" spans="1:32">
      <c r="A360" t="s">
        <v>5120</v>
      </c>
      <c r="B360" t="s">
        <v>3551</v>
      </c>
      <c r="C360" t="s">
        <v>3551</v>
      </c>
      <c r="D360" t="s">
        <v>3551</v>
      </c>
      <c r="E360" t="s">
        <v>5121</v>
      </c>
      <c r="F360" t="s">
        <v>80</v>
      </c>
      <c r="G360" t="s">
        <v>5122</v>
      </c>
      <c r="L360" t="s">
        <v>82</v>
      </c>
      <c r="M360" t="s">
        <v>3570</v>
      </c>
      <c r="AE360" t="s">
        <v>3663</v>
      </c>
      <c r="AF360" t="s">
        <v>5123</v>
      </c>
    </row>
    <row r="361" spans="1:13">
      <c r="A361" t="s">
        <v>5124</v>
      </c>
      <c r="B361" t="s">
        <v>3551</v>
      </c>
      <c r="C361" t="s">
        <v>3551</v>
      </c>
      <c r="D361" t="s">
        <v>3551</v>
      </c>
      <c r="E361" t="s">
        <v>5125</v>
      </c>
      <c r="F361" t="s">
        <v>3568</v>
      </c>
      <c r="G361" t="s">
        <v>5126</v>
      </c>
      <c r="L361" t="s">
        <v>82</v>
      </c>
      <c r="M361" t="s">
        <v>3570</v>
      </c>
    </row>
    <row r="362" spans="1:32">
      <c r="A362" t="s">
        <v>5127</v>
      </c>
      <c r="B362" t="s">
        <v>3551</v>
      </c>
      <c r="C362" t="s">
        <v>3551</v>
      </c>
      <c r="D362" t="s">
        <v>3551</v>
      </c>
      <c r="E362" t="s">
        <v>5128</v>
      </c>
      <c r="F362" t="s">
        <v>80</v>
      </c>
      <c r="G362" t="s">
        <v>5129</v>
      </c>
      <c r="L362" t="s">
        <v>82</v>
      </c>
      <c r="M362" t="s">
        <v>3570</v>
      </c>
      <c r="AE362" t="s">
        <v>3663</v>
      </c>
      <c r="AF362" t="s">
        <v>5130</v>
      </c>
    </row>
    <row r="363" spans="1:32">
      <c r="A363" t="s">
        <v>5131</v>
      </c>
      <c r="B363" t="s">
        <v>3551</v>
      </c>
      <c r="C363" t="s">
        <v>3551</v>
      </c>
      <c r="D363" t="s">
        <v>3551</v>
      </c>
      <c r="E363" t="s">
        <v>5132</v>
      </c>
      <c r="F363" t="s">
        <v>80</v>
      </c>
      <c r="G363" t="s">
        <v>5133</v>
      </c>
      <c r="L363" t="s">
        <v>82</v>
      </c>
      <c r="M363" t="s">
        <v>3570</v>
      </c>
      <c r="AE363" t="s">
        <v>3663</v>
      </c>
      <c r="AF363" t="s">
        <v>5134</v>
      </c>
    </row>
    <row r="364" spans="1:32">
      <c r="A364" t="s">
        <v>5135</v>
      </c>
      <c r="B364" t="s">
        <v>3551</v>
      </c>
      <c r="C364" t="s">
        <v>3551</v>
      </c>
      <c r="D364" t="s">
        <v>3551</v>
      </c>
      <c r="E364" t="s">
        <v>5136</v>
      </c>
      <c r="F364" t="s">
        <v>80</v>
      </c>
      <c r="G364" t="s">
        <v>5137</v>
      </c>
      <c r="L364" t="s">
        <v>82</v>
      </c>
      <c r="M364" t="s">
        <v>3570</v>
      </c>
      <c r="AE364" t="s">
        <v>3571</v>
      </c>
      <c r="AF364" t="s">
        <v>3628</v>
      </c>
    </row>
    <row r="365" spans="1:32">
      <c r="A365" t="s">
        <v>5138</v>
      </c>
      <c r="B365" t="s">
        <v>3551</v>
      </c>
      <c r="C365" t="s">
        <v>3551</v>
      </c>
      <c r="D365" t="s">
        <v>3551</v>
      </c>
      <c r="E365" t="s">
        <v>5139</v>
      </c>
      <c r="F365" t="s">
        <v>80</v>
      </c>
      <c r="G365" t="s">
        <v>5140</v>
      </c>
      <c r="L365" t="s">
        <v>82</v>
      </c>
      <c r="M365" t="s">
        <v>3570</v>
      </c>
      <c r="AE365" t="s">
        <v>3571</v>
      </c>
      <c r="AF365" t="s">
        <v>3772</v>
      </c>
    </row>
    <row r="366" spans="1:30">
      <c r="A366" t="s">
        <v>5141</v>
      </c>
      <c r="B366" t="s">
        <v>3551</v>
      </c>
      <c r="C366" t="s">
        <v>3551</v>
      </c>
      <c r="D366" t="s">
        <v>3551</v>
      </c>
      <c r="E366" t="s">
        <v>5142</v>
      </c>
      <c r="F366" t="s">
        <v>80</v>
      </c>
      <c r="G366" t="s">
        <v>5143</v>
      </c>
      <c r="L366" t="s">
        <v>131</v>
      </c>
      <c r="N366" t="s">
        <v>106</v>
      </c>
      <c r="O366" t="s">
        <v>107</v>
      </c>
      <c r="Q366" t="s">
        <v>113</v>
      </c>
      <c r="S366" t="s">
        <v>84</v>
      </c>
      <c r="T366" t="s">
        <v>170</v>
      </c>
      <c r="U366" t="s">
        <v>98</v>
      </c>
      <c r="V366" t="s">
        <v>1024</v>
      </c>
      <c r="X366" t="s">
        <v>86</v>
      </c>
      <c r="Z366" t="s">
        <v>980</v>
      </c>
      <c r="AA366" t="s">
        <v>118</v>
      </c>
      <c r="AC366" t="s">
        <v>1025</v>
      </c>
      <c r="AD366" t="s">
        <v>1026</v>
      </c>
    </row>
    <row r="367" spans="1:40">
      <c r="A367" t="s">
        <v>5144</v>
      </c>
      <c r="B367" t="s">
        <v>3551</v>
      </c>
      <c r="C367" t="s">
        <v>3551</v>
      </c>
      <c r="D367" t="s">
        <v>3551</v>
      </c>
      <c r="E367" t="s">
        <v>5145</v>
      </c>
      <c r="F367" t="s">
        <v>80</v>
      </c>
      <c r="G367" t="s">
        <v>5146</v>
      </c>
      <c r="L367" t="s">
        <v>1028</v>
      </c>
      <c r="Q367" t="s">
        <v>113</v>
      </c>
      <c r="S367" t="s">
        <v>236</v>
      </c>
      <c r="T367" t="s">
        <v>124</v>
      </c>
      <c r="V367" t="s">
        <v>1029</v>
      </c>
      <c r="X367" t="s">
        <v>92</v>
      </c>
      <c r="AC367" t="s">
        <v>243</v>
      </c>
      <c r="AD367" t="s">
        <v>323</v>
      </c>
      <c r="AE367" t="s">
        <v>5147</v>
      </c>
      <c r="AF367" t="s">
        <v>5148</v>
      </c>
      <c r="AG367" t="s">
        <v>3695</v>
      </c>
      <c r="AH367" t="s">
        <v>5149</v>
      </c>
      <c r="AI367" t="s">
        <v>5150</v>
      </c>
      <c r="AJ367" t="s">
        <v>5151</v>
      </c>
      <c r="AK367" t="s">
        <v>5152</v>
      </c>
      <c r="AL367" t="s">
        <v>5153</v>
      </c>
      <c r="AM367" t="s">
        <v>5154</v>
      </c>
      <c r="AN367" t="s">
        <v>4700</v>
      </c>
    </row>
    <row r="368" spans="1:40">
      <c r="A368" t="s">
        <v>5155</v>
      </c>
      <c r="B368" t="s">
        <v>3551</v>
      </c>
      <c r="C368" t="s">
        <v>3551</v>
      </c>
      <c r="D368" t="s">
        <v>3551</v>
      </c>
      <c r="E368" t="s">
        <v>5156</v>
      </c>
      <c r="F368" t="s">
        <v>80</v>
      </c>
      <c r="G368" t="s">
        <v>5157</v>
      </c>
      <c r="L368" t="s">
        <v>838</v>
      </c>
      <c r="O368" t="s">
        <v>180</v>
      </c>
      <c r="P368" t="s">
        <v>1038</v>
      </c>
      <c r="Q368" t="s">
        <v>113</v>
      </c>
      <c r="S368" t="s">
        <v>84</v>
      </c>
      <c r="T368" t="s">
        <v>124</v>
      </c>
      <c r="U368" t="s">
        <v>98</v>
      </c>
      <c r="V368" t="s">
        <v>1039</v>
      </c>
      <c r="X368" t="s">
        <v>175</v>
      </c>
      <c r="Z368" t="s">
        <v>980</v>
      </c>
      <c r="AA368" t="s">
        <v>474</v>
      </c>
      <c r="AB368" t="s">
        <v>614</v>
      </c>
      <c r="AC368" t="s">
        <v>1040</v>
      </c>
      <c r="AD368" t="s">
        <v>1041</v>
      </c>
      <c r="AE368" t="s">
        <v>5158</v>
      </c>
      <c r="AF368" t="s">
        <v>5159</v>
      </c>
      <c r="AI368" t="s">
        <v>5049</v>
      </c>
      <c r="AJ368" t="s">
        <v>3711</v>
      </c>
      <c r="AK368" t="s">
        <v>5160</v>
      </c>
      <c r="AL368" t="s">
        <v>4700</v>
      </c>
      <c r="AM368" t="s">
        <v>5161</v>
      </c>
      <c r="AN368" t="s">
        <v>5162</v>
      </c>
    </row>
    <row r="369" spans="1:34">
      <c r="A369" t="s">
        <v>5163</v>
      </c>
      <c r="B369" t="s">
        <v>3551</v>
      </c>
      <c r="C369" t="s">
        <v>3551</v>
      </c>
      <c r="D369" t="s">
        <v>3551</v>
      </c>
      <c r="E369" t="s">
        <v>5164</v>
      </c>
      <c r="F369" t="s">
        <v>80</v>
      </c>
      <c r="G369" t="s">
        <v>5165</v>
      </c>
      <c r="I369" t="s">
        <v>98</v>
      </c>
      <c r="L369" t="s">
        <v>849</v>
      </c>
      <c r="T369" t="s">
        <v>124</v>
      </c>
      <c r="X369" t="s">
        <v>100</v>
      </c>
      <c r="Z369" t="s">
        <v>473</v>
      </c>
      <c r="AC369" t="s">
        <v>393</v>
      </c>
      <c r="AD369" t="s">
        <v>843</v>
      </c>
      <c r="AE369" t="s">
        <v>3682</v>
      </c>
      <c r="AF369" t="s">
        <v>5166</v>
      </c>
      <c r="AG369" t="s">
        <v>5167</v>
      </c>
      <c r="AH369" t="s">
        <v>3671</v>
      </c>
    </row>
    <row r="370" spans="1:40">
      <c r="A370" t="s">
        <v>5168</v>
      </c>
      <c r="B370" t="s">
        <v>3551</v>
      </c>
      <c r="C370" t="s">
        <v>3551</v>
      </c>
      <c r="D370" t="s">
        <v>3551</v>
      </c>
      <c r="E370" t="s">
        <v>5169</v>
      </c>
      <c r="F370" t="s">
        <v>80</v>
      </c>
      <c r="G370" t="s">
        <v>5170</v>
      </c>
      <c r="L370" t="s">
        <v>777</v>
      </c>
      <c r="M370" t="s">
        <v>112</v>
      </c>
      <c r="O370" t="s">
        <v>180</v>
      </c>
      <c r="Q370" t="s">
        <v>83</v>
      </c>
      <c r="R370" t="s">
        <v>98</v>
      </c>
      <c r="S370" t="s">
        <v>123</v>
      </c>
      <c r="U370" t="s">
        <v>114</v>
      </c>
      <c r="V370" t="s">
        <v>1050</v>
      </c>
      <c r="W370" t="s">
        <v>98</v>
      </c>
      <c r="X370" t="s">
        <v>116</v>
      </c>
      <c r="Z370" t="s">
        <v>1051</v>
      </c>
      <c r="AA370" t="s">
        <v>118</v>
      </c>
      <c r="AC370" t="s">
        <v>1052</v>
      </c>
      <c r="AD370" t="s">
        <v>1054</v>
      </c>
      <c r="AE370" t="s">
        <v>5171</v>
      </c>
      <c r="AF370" t="s">
        <v>5172</v>
      </c>
      <c r="AG370" t="s">
        <v>5173</v>
      </c>
      <c r="AH370" t="s">
        <v>5174</v>
      </c>
      <c r="AI370" t="s">
        <v>5175</v>
      </c>
      <c r="AJ370" t="s">
        <v>5176</v>
      </c>
      <c r="AK370" t="s">
        <v>5177</v>
      </c>
      <c r="AL370" t="s">
        <v>3802</v>
      </c>
      <c r="AM370" t="s">
        <v>5178</v>
      </c>
      <c r="AN370" t="s">
        <v>3836</v>
      </c>
    </row>
    <row r="371" spans="1:32">
      <c r="A371" t="s">
        <v>5179</v>
      </c>
      <c r="B371" t="s">
        <v>3551</v>
      </c>
      <c r="C371" t="s">
        <v>3551</v>
      </c>
      <c r="D371" t="s">
        <v>3551</v>
      </c>
      <c r="E371" t="s">
        <v>5180</v>
      </c>
      <c r="F371" t="s">
        <v>80</v>
      </c>
      <c r="G371" t="s">
        <v>5181</v>
      </c>
      <c r="L371" t="s">
        <v>82</v>
      </c>
      <c r="M371" t="s">
        <v>3570</v>
      </c>
      <c r="AE371" t="s">
        <v>3571</v>
      </c>
      <c r="AF371" t="s">
        <v>5182</v>
      </c>
    </row>
    <row r="372" spans="1:32">
      <c r="A372" t="s">
        <v>4380</v>
      </c>
      <c r="B372" t="s">
        <v>3551</v>
      </c>
      <c r="C372" t="s">
        <v>3551</v>
      </c>
      <c r="D372" t="s">
        <v>3551</v>
      </c>
      <c r="E372" t="s">
        <v>3770</v>
      </c>
      <c r="F372" t="s">
        <v>80</v>
      </c>
      <c r="G372" t="s">
        <v>5183</v>
      </c>
      <c r="L372" t="s">
        <v>82</v>
      </c>
      <c r="M372" t="s">
        <v>3570</v>
      </c>
      <c r="AE372" t="s">
        <v>3571</v>
      </c>
      <c r="AF372" t="s">
        <v>3772</v>
      </c>
    </row>
    <row r="373" spans="1:13">
      <c r="A373" t="s">
        <v>5184</v>
      </c>
      <c r="B373" t="s">
        <v>3551</v>
      </c>
      <c r="C373" t="s">
        <v>3551</v>
      </c>
      <c r="D373" t="s">
        <v>3551</v>
      </c>
      <c r="E373" t="s">
        <v>5185</v>
      </c>
      <c r="F373" t="s">
        <v>3568</v>
      </c>
      <c r="G373" t="s">
        <v>5186</v>
      </c>
      <c r="L373" t="s">
        <v>82</v>
      </c>
      <c r="M373" t="s">
        <v>3570</v>
      </c>
    </row>
    <row r="374" spans="1:32">
      <c r="A374" t="s">
        <v>5187</v>
      </c>
      <c r="B374" t="s">
        <v>3551</v>
      </c>
      <c r="C374" t="s">
        <v>3551</v>
      </c>
      <c r="D374" t="s">
        <v>3551</v>
      </c>
      <c r="E374" t="s">
        <v>5188</v>
      </c>
      <c r="F374" t="s">
        <v>80</v>
      </c>
      <c r="G374" t="s">
        <v>5189</v>
      </c>
      <c r="L374" t="s">
        <v>82</v>
      </c>
      <c r="M374" t="s">
        <v>3570</v>
      </c>
      <c r="AE374" t="s">
        <v>3663</v>
      </c>
      <c r="AF374" t="s">
        <v>5190</v>
      </c>
    </row>
    <row r="375" spans="1:32">
      <c r="A375" t="s">
        <v>5191</v>
      </c>
      <c r="B375" t="s">
        <v>3551</v>
      </c>
      <c r="C375" t="s">
        <v>3551</v>
      </c>
      <c r="D375" t="s">
        <v>3551</v>
      </c>
      <c r="E375" t="s">
        <v>5192</v>
      </c>
      <c r="F375" t="s">
        <v>80</v>
      </c>
      <c r="G375" t="s">
        <v>5193</v>
      </c>
      <c r="L375" t="s">
        <v>82</v>
      </c>
      <c r="M375" t="s">
        <v>3570</v>
      </c>
      <c r="AE375" t="s">
        <v>3663</v>
      </c>
      <c r="AF375" t="s">
        <v>5194</v>
      </c>
    </row>
    <row r="376" spans="1:32">
      <c r="A376" t="s">
        <v>5195</v>
      </c>
      <c r="B376" t="s">
        <v>3551</v>
      </c>
      <c r="C376" t="s">
        <v>3551</v>
      </c>
      <c r="D376" t="s">
        <v>3551</v>
      </c>
      <c r="E376" t="s">
        <v>5196</v>
      </c>
      <c r="F376" t="s">
        <v>80</v>
      </c>
      <c r="G376" t="s">
        <v>5197</v>
      </c>
      <c r="L376" t="s">
        <v>82</v>
      </c>
      <c r="M376" t="s">
        <v>3570</v>
      </c>
      <c r="AE376" t="s">
        <v>3663</v>
      </c>
      <c r="AF376" t="s">
        <v>5198</v>
      </c>
    </row>
    <row r="377" spans="1:32">
      <c r="A377" t="s">
        <v>5199</v>
      </c>
      <c r="B377" t="s">
        <v>3551</v>
      </c>
      <c r="C377" t="s">
        <v>3551</v>
      </c>
      <c r="D377" t="s">
        <v>3551</v>
      </c>
      <c r="E377" t="s">
        <v>5200</v>
      </c>
      <c r="F377" t="s">
        <v>80</v>
      </c>
      <c r="G377" t="s">
        <v>5201</v>
      </c>
      <c r="L377" t="s">
        <v>82</v>
      </c>
      <c r="M377" t="s">
        <v>3570</v>
      </c>
      <c r="AE377" t="s">
        <v>3663</v>
      </c>
      <c r="AF377" t="s">
        <v>5202</v>
      </c>
    </row>
    <row r="378" spans="1:32">
      <c r="A378" t="s">
        <v>5203</v>
      </c>
      <c r="B378" t="s">
        <v>3551</v>
      </c>
      <c r="C378" t="s">
        <v>3551</v>
      </c>
      <c r="D378" t="s">
        <v>3551</v>
      </c>
      <c r="E378" t="s">
        <v>5204</v>
      </c>
      <c r="F378" t="s">
        <v>80</v>
      </c>
      <c r="G378" t="s">
        <v>5205</v>
      </c>
      <c r="L378" t="s">
        <v>82</v>
      </c>
      <c r="M378" t="s">
        <v>3570</v>
      </c>
      <c r="AE378" t="s">
        <v>3663</v>
      </c>
      <c r="AF378" t="s">
        <v>5206</v>
      </c>
    </row>
    <row r="379" spans="1:30">
      <c r="A379" t="s">
        <v>5207</v>
      </c>
      <c r="B379" t="s">
        <v>3551</v>
      </c>
      <c r="C379" t="s">
        <v>3551</v>
      </c>
      <c r="D379" t="s">
        <v>3551</v>
      </c>
      <c r="E379" t="s">
        <v>5208</v>
      </c>
      <c r="F379" t="s">
        <v>80</v>
      </c>
      <c r="G379" t="s">
        <v>5209</v>
      </c>
      <c r="L379" t="s">
        <v>838</v>
      </c>
      <c r="S379" t="s">
        <v>84</v>
      </c>
      <c r="T379" t="s">
        <v>124</v>
      </c>
      <c r="V379" t="s">
        <v>1064</v>
      </c>
      <c r="X379" t="s">
        <v>86</v>
      </c>
      <c r="Z379" t="s">
        <v>108</v>
      </c>
      <c r="AA379" t="s">
        <v>358</v>
      </c>
      <c r="AB379" t="s">
        <v>1065</v>
      </c>
      <c r="AC379" t="s">
        <v>445</v>
      </c>
      <c r="AD379" t="s">
        <v>1066</v>
      </c>
    </row>
    <row r="380" spans="1:30">
      <c r="A380" t="s">
        <v>5210</v>
      </c>
      <c r="B380" t="s">
        <v>3551</v>
      </c>
      <c r="C380" t="s">
        <v>3551</v>
      </c>
      <c r="D380" t="s">
        <v>3551</v>
      </c>
      <c r="E380" t="s">
        <v>5211</v>
      </c>
      <c r="F380" t="s">
        <v>80</v>
      </c>
      <c r="G380" t="s">
        <v>5212</v>
      </c>
      <c r="L380" t="s">
        <v>1068</v>
      </c>
      <c r="N380" t="s">
        <v>454</v>
      </c>
      <c r="O380" t="s">
        <v>455</v>
      </c>
      <c r="Q380" t="s">
        <v>113</v>
      </c>
      <c r="S380" t="s">
        <v>123</v>
      </c>
      <c r="V380" t="s">
        <v>1069</v>
      </c>
      <c r="X380" t="s">
        <v>92</v>
      </c>
      <c r="Z380" t="s">
        <v>127</v>
      </c>
      <c r="AA380" t="s">
        <v>448</v>
      </c>
      <c r="AC380" t="s">
        <v>473</v>
      </c>
      <c r="AD380" t="s">
        <v>1070</v>
      </c>
    </row>
    <row r="381" spans="1:30">
      <c r="A381" t="s">
        <v>5213</v>
      </c>
      <c r="B381" t="s">
        <v>3551</v>
      </c>
      <c r="C381" t="s">
        <v>3551</v>
      </c>
      <c r="D381" t="s">
        <v>3551</v>
      </c>
      <c r="E381" t="s">
        <v>5214</v>
      </c>
      <c r="F381" t="s">
        <v>80</v>
      </c>
      <c r="G381" t="s">
        <v>5215</v>
      </c>
      <c r="L381" t="s">
        <v>1072</v>
      </c>
      <c r="N381" t="s">
        <v>179</v>
      </c>
      <c r="O381" t="s">
        <v>180</v>
      </c>
      <c r="S381" t="s">
        <v>123</v>
      </c>
      <c r="V381" t="s">
        <v>1073</v>
      </c>
      <c r="W381" t="s">
        <v>98</v>
      </c>
      <c r="X381" t="s">
        <v>116</v>
      </c>
      <c r="Z381" t="s">
        <v>127</v>
      </c>
      <c r="AA381" t="s">
        <v>1074</v>
      </c>
      <c r="AC381" t="s">
        <v>665</v>
      </c>
      <c r="AD381" t="s">
        <v>1075</v>
      </c>
    </row>
    <row r="382" spans="1:30">
      <c r="A382" t="s">
        <v>5216</v>
      </c>
      <c r="B382" t="s">
        <v>3551</v>
      </c>
      <c r="C382" t="s">
        <v>3551</v>
      </c>
      <c r="D382" t="s">
        <v>3551</v>
      </c>
      <c r="E382" t="s">
        <v>358</v>
      </c>
      <c r="F382" t="s">
        <v>80</v>
      </c>
      <c r="G382" t="s">
        <v>5217</v>
      </c>
      <c r="I382" t="s">
        <v>98</v>
      </c>
      <c r="L382" t="s">
        <v>1077</v>
      </c>
      <c r="N382" t="s">
        <v>106</v>
      </c>
      <c r="O382" t="s">
        <v>107</v>
      </c>
      <c r="Q382" t="s">
        <v>113</v>
      </c>
      <c r="S382" t="s">
        <v>84</v>
      </c>
      <c r="T382" t="s">
        <v>99</v>
      </c>
      <c r="U382" t="s">
        <v>98</v>
      </c>
      <c r="X382" t="s">
        <v>175</v>
      </c>
      <c r="Z382" t="s">
        <v>108</v>
      </c>
      <c r="AA382" t="s">
        <v>867</v>
      </c>
      <c r="AC382" t="s">
        <v>861</v>
      </c>
      <c r="AD382" t="s">
        <v>482</v>
      </c>
    </row>
    <row r="383" spans="1:24">
      <c r="A383" t="s">
        <v>5218</v>
      </c>
      <c r="B383" t="s">
        <v>3551</v>
      </c>
      <c r="C383" t="s">
        <v>3551</v>
      </c>
      <c r="D383" t="s">
        <v>3551</v>
      </c>
      <c r="E383" t="s">
        <v>5219</v>
      </c>
      <c r="F383" t="s">
        <v>80</v>
      </c>
      <c r="G383" t="s">
        <v>5220</v>
      </c>
      <c r="L383" t="s">
        <v>82</v>
      </c>
      <c r="M383" t="s">
        <v>112</v>
      </c>
      <c r="Q383" t="s">
        <v>83</v>
      </c>
      <c r="S383" t="s">
        <v>123</v>
      </c>
      <c r="T383" t="s">
        <v>124</v>
      </c>
      <c r="X383" t="s">
        <v>100</v>
      </c>
    </row>
    <row r="384" spans="1:32">
      <c r="A384" t="s">
        <v>5221</v>
      </c>
      <c r="B384" t="s">
        <v>3551</v>
      </c>
      <c r="C384" t="s">
        <v>3551</v>
      </c>
      <c r="D384" t="s">
        <v>3551</v>
      </c>
      <c r="E384" t="s">
        <v>5222</v>
      </c>
      <c r="F384" t="s">
        <v>3568</v>
      </c>
      <c r="G384" t="s">
        <v>5223</v>
      </c>
      <c r="L384" t="s">
        <v>82</v>
      </c>
      <c r="M384" t="s">
        <v>3570</v>
      </c>
      <c r="AE384" t="s">
        <v>3571</v>
      </c>
      <c r="AF384" t="s">
        <v>3583</v>
      </c>
    </row>
    <row r="385" spans="1:32">
      <c r="A385" t="s">
        <v>4082</v>
      </c>
      <c r="B385" t="s">
        <v>3551</v>
      </c>
      <c r="C385" t="s">
        <v>3551</v>
      </c>
      <c r="D385" t="s">
        <v>3551</v>
      </c>
      <c r="E385" t="s">
        <v>3962</v>
      </c>
      <c r="F385" t="s">
        <v>80</v>
      </c>
      <c r="G385" t="s">
        <v>5224</v>
      </c>
      <c r="L385" t="s">
        <v>82</v>
      </c>
      <c r="M385" t="s">
        <v>3570</v>
      </c>
      <c r="AE385" t="s">
        <v>3571</v>
      </c>
      <c r="AF385" t="s">
        <v>3628</v>
      </c>
    </row>
    <row r="386" spans="1:32">
      <c r="A386" t="s">
        <v>5225</v>
      </c>
      <c r="B386" t="s">
        <v>3551</v>
      </c>
      <c r="C386" t="s">
        <v>3551</v>
      </c>
      <c r="D386" t="s">
        <v>3551</v>
      </c>
      <c r="E386" t="s">
        <v>5226</v>
      </c>
      <c r="F386" t="s">
        <v>80</v>
      </c>
      <c r="G386" t="s">
        <v>5227</v>
      </c>
      <c r="L386" t="s">
        <v>82</v>
      </c>
      <c r="M386" t="s">
        <v>3570</v>
      </c>
      <c r="AE386" t="s">
        <v>3663</v>
      </c>
      <c r="AF386" t="s">
        <v>5228</v>
      </c>
    </row>
    <row r="387" spans="1:13">
      <c r="A387" t="s">
        <v>5229</v>
      </c>
      <c r="B387" t="s">
        <v>3551</v>
      </c>
      <c r="C387" t="s">
        <v>3551</v>
      </c>
      <c r="D387" t="s">
        <v>3551</v>
      </c>
      <c r="E387" t="s">
        <v>5230</v>
      </c>
      <c r="F387" t="s">
        <v>80</v>
      </c>
      <c r="G387" t="s">
        <v>5231</v>
      </c>
      <c r="L387" t="s">
        <v>82</v>
      </c>
      <c r="M387" t="s">
        <v>3570</v>
      </c>
    </row>
    <row r="388" spans="1:32">
      <c r="A388" t="s">
        <v>5232</v>
      </c>
      <c r="B388" t="s">
        <v>3551</v>
      </c>
      <c r="C388" t="s">
        <v>3551</v>
      </c>
      <c r="D388" t="s">
        <v>3551</v>
      </c>
      <c r="E388" t="s">
        <v>5233</v>
      </c>
      <c r="F388" t="s">
        <v>80</v>
      </c>
      <c r="G388" t="s">
        <v>5234</v>
      </c>
      <c r="L388" t="s">
        <v>82</v>
      </c>
      <c r="M388" t="s">
        <v>3570</v>
      </c>
      <c r="AE388" t="s">
        <v>3663</v>
      </c>
      <c r="AF388" t="s">
        <v>5235</v>
      </c>
    </row>
    <row r="389" spans="1:13">
      <c r="A389" t="s">
        <v>5236</v>
      </c>
      <c r="B389" t="s">
        <v>3551</v>
      </c>
      <c r="C389" t="s">
        <v>3551</v>
      </c>
      <c r="D389" t="s">
        <v>3551</v>
      </c>
      <c r="E389" t="s">
        <v>5237</v>
      </c>
      <c r="F389" t="s">
        <v>80</v>
      </c>
      <c r="G389" t="s">
        <v>5238</v>
      </c>
      <c r="L389" t="s">
        <v>82</v>
      </c>
      <c r="M389" t="s">
        <v>3570</v>
      </c>
    </row>
    <row r="390" spans="1:32">
      <c r="A390" t="s">
        <v>5239</v>
      </c>
      <c r="B390" t="s">
        <v>3551</v>
      </c>
      <c r="C390" t="s">
        <v>3551</v>
      </c>
      <c r="D390" t="s">
        <v>3551</v>
      </c>
      <c r="E390" t="s">
        <v>5240</v>
      </c>
      <c r="F390" t="s">
        <v>80</v>
      </c>
      <c r="G390" t="s">
        <v>5241</v>
      </c>
      <c r="L390" t="s">
        <v>82</v>
      </c>
      <c r="M390" t="s">
        <v>3570</v>
      </c>
      <c r="AE390" t="s">
        <v>3663</v>
      </c>
      <c r="AF390" t="s">
        <v>5242</v>
      </c>
    </row>
    <row r="391" spans="1:32">
      <c r="A391" t="s">
        <v>5243</v>
      </c>
      <c r="B391" t="s">
        <v>3551</v>
      </c>
      <c r="C391" t="s">
        <v>3551</v>
      </c>
      <c r="D391" t="s">
        <v>3551</v>
      </c>
      <c r="E391" t="s">
        <v>5244</v>
      </c>
      <c r="F391" t="s">
        <v>80</v>
      </c>
      <c r="G391" t="s">
        <v>5245</v>
      </c>
      <c r="L391" t="s">
        <v>82</v>
      </c>
      <c r="M391" t="s">
        <v>3570</v>
      </c>
      <c r="AE391" t="s">
        <v>3663</v>
      </c>
      <c r="AF391" t="s">
        <v>5246</v>
      </c>
    </row>
    <row r="392" spans="1:30">
      <c r="A392" t="s">
        <v>5247</v>
      </c>
      <c r="B392" t="s">
        <v>3551</v>
      </c>
      <c r="C392" t="s">
        <v>3551</v>
      </c>
      <c r="D392" t="s">
        <v>3551</v>
      </c>
      <c r="E392" t="s">
        <v>5248</v>
      </c>
      <c r="F392" t="s">
        <v>80</v>
      </c>
      <c r="G392" t="s">
        <v>5249</v>
      </c>
      <c r="L392" t="s">
        <v>131</v>
      </c>
      <c r="N392" t="s">
        <v>106</v>
      </c>
      <c r="O392" t="s">
        <v>107</v>
      </c>
      <c r="Q392" t="s">
        <v>113</v>
      </c>
      <c r="R392" t="s">
        <v>98</v>
      </c>
      <c r="S392" t="s">
        <v>84</v>
      </c>
      <c r="T392" t="s">
        <v>99</v>
      </c>
      <c r="U392" t="s">
        <v>98</v>
      </c>
      <c r="V392" t="s">
        <v>1080</v>
      </c>
      <c r="X392" t="s">
        <v>86</v>
      </c>
      <c r="Z392" t="s">
        <v>117</v>
      </c>
      <c r="AA392" t="s">
        <v>118</v>
      </c>
      <c r="AC392" t="s">
        <v>537</v>
      </c>
      <c r="AD392" t="s">
        <v>156</v>
      </c>
    </row>
    <row r="393" spans="1:42">
      <c r="A393" t="s">
        <v>5250</v>
      </c>
      <c r="B393" t="s">
        <v>3551</v>
      </c>
      <c r="C393" t="s">
        <v>3551</v>
      </c>
      <c r="D393" t="s">
        <v>3551</v>
      </c>
      <c r="E393" t="s">
        <v>5251</v>
      </c>
      <c r="F393" t="s">
        <v>80</v>
      </c>
      <c r="G393" t="s">
        <v>5252</v>
      </c>
      <c r="L393" t="s">
        <v>159</v>
      </c>
      <c r="N393" t="s">
        <v>454</v>
      </c>
      <c r="O393" t="s">
        <v>455</v>
      </c>
      <c r="V393" t="s">
        <v>1082</v>
      </c>
      <c r="X393" t="s">
        <v>92</v>
      </c>
      <c r="Z393" t="s">
        <v>117</v>
      </c>
      <c r="AA393" t="s">
        <v>993</v>
      </c>
      <c r="AB393" t="s">
        <v>1083</v>
      </c>
      <c r="AC393" t="s">
        <v>1084</v>
      </c>
      <c r="AD393" t="s">
        <v>949</v>
      </c>
      <c r="AE393" t="s">
        <v>5253</v>
      </c>
      <c r="AF393" t="s">
        <v>5254</v>
      </c>
      <c r="AG393" t="s">
        <v>5255</v>
      </c>
      <c r="AH393" t="s">
        <v>5256</v>
      </c>
      <c r="AI393" t="s">
        <v>5257</v>
      </c>
      <c r="AJ393" t="s">
        <v>5258</v>
      </c>
      <c r="AK393" t="s">
        <v>5259</v>
      </c>
      <c r="AL393" t="s">
        <v>5260</v>
      </c>
      <c r="AM393" t="s">
        <v>5261</v>
      </c>
      <c r="AN393" t="s">
        <v>5262</v>
      </c>
      <c r="AO393" t="s">
        <v>5263</v>
      </c>
      <c r="AP393" t="s">
        <v>3824</v>
      </c>
    </row>
    <row r="394" spans="1:36">
      <c r="A394" t="s">
        <v>5264</v>
      </c>
      <c r="B394" t="s">
        <v>3551</v>
      </c>
      <c r="C394" t="s">
        <v>3551</v>
      </c>
      <c r="D394" t="s">
        <v>3551</v>
      </c>
      <c r="E394" t="s">
        <v>5265</v>
      </c>
      <c r="F394" t="s">
        <v>80</v>
      </c>
      <c r="G394" t="s">
        <v>5266</v>
      </c>
      <c r="L394" t="s">
        <v>838</v>
      </c>
      <c r="Q394" t="s">
        <v>113</v>
      </c>
      <c r="S394" t="s">
        <v>123</v>
      </c>
      <c r="U394" t="s">
        <v>98</v>
      </c>
      <c r="V394" t="s">
        <v>1097</v>
      </c>
      <c r="X394" t="s">
        <v>1098</v>
      </c>
      <c r="Y394" t="s">
        <v>101</v>
      </c>
      <c r="Z394" t="s">
        <v>473</v>
      </c>
      <c r="AA394" t="s">
        <v>993</v>
      </c>
      <c r="AC394" t="s">
        <v>1099</v>
      </c>
      <c r="AD394" t="s">
        <v>1100</v>
      </c>
      <c r="AE394" t="s">
        <v>5158</v>
      </c>
      <c r="AF394" t="s">
        <v>5267</v>
      </c>
      <c r="AG394" t="s">
        <v>5268</v>
      </c>
      <c r="AH394" t="s">
        <v>5269</v>
      </c>
      <c r="AI394" t="s">
        <v>4507</v>
      </c>
      <c r="AJ394" t="s">
        <v>5270</v>
      </c>
    </row>
    <row r="395" spans="1:30">
      <c r="A395" t="s">
        <v>5271</v>
      </c>
      <c r="B395" t="s">
        <v>3551</v>
      </c>
      <c r="C395" t="s">
        <v>3551</v>
      </c>
      <c r="D395" t="s">
        <v>3551</v>
      </c>
      <c r="E395" t="s">
        <v>5272</v>
      </c>
      <c r="F395" t="s">
        <v>80</v>
      </c>
      <c r="G395" t="s">
        <v>5273</v>
      </c>
      <c r="L395" t="s">
        <v>1106</v>
      </c>
      <c r="M395" t="s">
        <v>112</v>
      </c>
      <c r="Q395" t="s">
        <v>139</v>
      </c>
      <c r="S395" t="s">
        <v>123</v>
      </c>
      <c r="U395" t="s">
        <v>114</v>
      </c>
      <c r="W395" t="s">
        <v>98</v>
      </c>
      <c r="X395" t="s">
        <v>116</v>
      </c>
      <c r="Z395" t="s">
        <v>357</v>
      </c>
      <c r="AA395" t="s">
        <v>1107</v>
      </c>
      <c r="AC395" t="s">
        <v>1108</v>
      </c>
      <c r="AD395" t="s">
        <v>834</v>
      </c>
    </row>
    <row r="396" spans="1:32">
      <c r="A396" t="s">
        <v>5274</v>
      </c>
      <c r="B396" t="s">
        <v>3551</v>
      </c>
      <c r="C396" t="s">
        <v>3551</v>
      </c>
      <c r="D396" t="s">
        <v>3551</v>
      </c>
      <c r="E396" t="s">
        <v>5275</v>
      </c>
      <c r="F396" t="s">
        <v>80</v>
      </c>
      <c r="G396" t="s">
        <v>5276</v>
      </c>
      <c r="L396" t="s">
        <v>82</v>
      </c>
      <c r="M396" t="s">
        <v>3570</v>
      </c>
      <c r="AE396" t="s">
        <v>3663</v>
      </c>
      <c r="AF396" t="s">
        <v>5277</v>
      </c>
    </row>
    <row r="397" spans="1:13">
      <c r="A397" t="s">
        <v>5278</v>
      </c>
      <c r="B397" t="s">
        <v>3551</v>
      </c>
      <c r="C397" t="s">
        <v>3551</v>
      </c>
      <c r="D397" t="s">
        <v>3551</v>
      </c>
      <c r="E397" t="s">
        <v>5279</v>
      </c>
      <c r="F397" t="s">
        <v>80</v>
      </c>
      <c r="G397" t="s">
        <v>5280</v>
      </c>
      <c r="L397" t="s">
        <v>82</v>
      </c>
      <c r="M397" t="s">
        <v>3570</v>
      </c>
    </row>
    <row r="398" spans="1:32">
      <c r="A398" t="s">
        <v>5281</v>
      </c>
      <c r="B398" t="s">
        <v>3551</v>
      </c>
      <c r="C398" t="s">
        <v>3551</v>
      </c>
      <c r="D398" t="s">
        <v>3551</v>
      </c>
      <c r="E398" t="s">
        <v>5282</v>
      </c>
      <c r="F398" t="s">
        <v>80</v>
      </c>
      <c r="G398" t="s">
        <v>5283</v>
      </c>
      <c r="L398" t="s">
        <v>82</v>
      </c>
      <c r="M398" t="s">
        <v>3570</v>
      </c>
      <c r="AE398" t="s">
        <v>3571</v>
      </c>
      <c r="AF398" t="s">
        <v>3583</v>
      </c>
    </row>
    <row r="399" spans="1:32">
      <c r="A399" t="s">
        <v>5284</v>
      </c>
      <c r="B399" t="s">
        <v>3551</v>
      </c>
      <c r="C399" t="s">
        <v>3551</v>
      </c>
      <c r="D399" t="s">
        <v>3551</v>
      </c>
      <c r="E399" t="s">
        <v>5285</v>
      </c>
      <c r="F399" t="s">
        <v>80</v>
      </c>
      <c r="G399" t="s">
        <v>5286</v>
      </c>
      <c r="L399" t="s">
        <v>82</v>
      </c>
      <c r="M399" t="s">
        <v>3570</v>
      </c>
      <c r="AE399" t="s">
        <v>3663</v>
      </c>
      <c r="AF399" t="s">
        <v>5287</v>
      </c>
    </row>
    <row r="400" spans="1:32">
      <c r="A400" t="s">
        <v>5288</v>
      </c>
      <c r="B400" t="s">
        <v>3551</v>
      </c>
      <c r="C400" t="s">
        <v>3551</v>
      </c>
      <c r="D400" t="s">
        <v>3551</v>
      </c>
      <c r="E400" t="s">
        <v>3744</v>
      </c>
      <c r="F400" t="s">
        <v>80</v>
      </c>
      <c r="G400" t="s">
        <v>5289</v>
      </c>
      <c r="L400" t="s">
        <v>82</v>
      </c>
      <c r="M400" t="s">
        <v>3570</v>
      </c>
      <c r="AE400" t="s">
        <v>3571</v>
      </c>
      <c r="AF400" t="s">
        <v>3746</v>
      </c>
    </row>
    <row r="401" spans="1:32">
      <c r="A401" t="s">
        <v>5290</v>
      </c>
      <c r="B401" t="s">
        <v>3551</v>
      </c>
      <c r="C401" t="s">
        <v>3551</v>
      </c>
      <c r="D401" t="s">
        <v>3551</v>
      </c>
      <c r="E401" t="s">
        <v>5291</v>
      </c>
      <c r="F401" t="s">
        <v>80</v>
      </c>
      <c r="G401" t="s">
        <v>5292</v>
      </c>
      <c r="L401" t="s">
        <v>82</v>
      </c>
      <c r="M401" t="s">
        <v>3570</v>
      </c>
      <c r="AE401" t="s">
        <v>3663</v>
      </c>
      <c r="AF401" t="s">
        <v>5293</v>
      </c>
    </row>
    <row r="402" spans="1:34">
      <c r="A402" t="s">
        <v>5294</v>
      </c>
      <c r="B402" t="s">
        <v>3551</v>
      </c>
      <c r="C402" t="s">
        <v>3551</v>
      </c>
      <c r="D402" t="s">
        <v>3551</v>
      </c>
      <c r="E402" t="s">
        <v>5295</v>
      </c>
      <c r="F402" t="s">
        <v>80</v>
      </c>
      <c r="G402" t="s">
        <v>5296</v>
      </c>
      <c r="L402" t="s">
        <v>82</v>
      </c>
      <c r="M402" t="s">
        <v>3570</v>
      </c>
      <c r="AE402" t="s">
        <v>3663</v>
      </c>
      <c r="AF402" t="s">
        <v>5297</v>
      </c>
      <c r="AG402" t="s">
        <v>5030</v>
      </c>
      <c r="AH402" t="s">
        <v>5298</v>
      </c>
    </row>
    <row r="403" spans="1:32">
      <c r="A403" t="s">
        <v>5299</v>
      </c>
      <c r="B403" t="s">
        <v>3551</v>
      </c>
      <c r="C403" t="s">
        <v>3551</v>
      </c>
      <c r="D403" t="s">
        <v>3551</v>
      </c>
      <c r="E403" t="s">
        <v>5300</v>
      </c>
      <c r="F403" t="s">
        <v>80</v>
      </c>
      <c r="G403" t="s">
        <v>5301</v>
      </c>
      <c r="L403" t="s">
        <v>82</v>
      </c>
      <c r="M403" t="s">
        <v>3570</v>
      </c>
      <c r="AE403" t="s">
        <v>3663</v>
      </c>
      <c r="AF403" t="s">
        <v>5302</v>
      </c>
    </row>
    <row r="404" spans="1:46">
      <c r="A404" t="s">
        <v>5303</v>
      </c>
      <c r="B404" t="s">
        <v>3551</v>
      </c>
      <c r="C404" t="s">
        <v>3551</v>
      </c>
      <c r="D404" t="s">
        <v>3551</v>
      </c>
      <c r="E404" t="s">
        <v>5304</v>
      </c>
      <c r="F404" t="s">
        <v>80</v>
      </c>
      <c r="G404" t="s">
        <v>5305</v>
      </c>
      <c r="L404" t="s">
        <v>131</v>
      </c>
      <c r="N404" t="s">
        <v>106</v>
      </c>
      <c r="O404" t="s">
        <v>107</v>
      </c>
      <c r="Q404" t="s">
        <v>139</v>
      </c>
      <c r="S404" t="s">
        <v>84</v>
      </c>
      <c r="T404" t="s">
        <v>99</v>
      </c>
      <c r="U404" t="s">
        <v>98</v>
      </c>
      <c r="V404" t="s">
        <v>1110</v>
      </c>
      <c r="W404" t="s">
        <v>98</v>
      </c>
      <c r="X404" t="s">
        <v>86</v>
      </c>
      <c r="Z404" t="s">
        <v>164</v>
      </c>
      <c r="AA404" t="s">
        <v>1111</v>
      </c>
      <c r="AC404" t="s">
        <v>537</v>
      </c>
      <c r="AD404" t="s">
        <v>1112</v>
      </c>
      <c r="AE404" t="s">
        <v>5306</v>
      </c>
      <c r="AF404" t="s">
        <v>5307</v>
      </c>
      <c r="AG404" t="s">
        <v>5308</v>
      </c>
      <c r="AH404" t="s">
        <v>5309</v>
      </c>
      <c r="AI404" t="s">
        <v>5310</v>
      </c>
      <c r="AJ404" t="s">
        <v>5311</v>
      </c>
      <c r="AK404" t="s">
        <v>5312</v>
      </c>
      <c r="AL404" t="s">
        <v>5313</v>
      </c>
      <c r="AM404" t="s">
        <v>5314</v>
      </c>
      <c r="AN404" t="s">
        <v>4246</v>
      </c>
      <c r="AO404" t="s">
        <v>5315</v>
      </c>
      <c r="AP404" t="s">
        <v>5316</v>
      </c>
      <c r="AQ404" t="s">
        <v>5317</v>
      </c>
      <c r="AR404" t="s">
        <v>3802</v>
      </c>
      <c r="AS404" t="s">
        <v>5318</v>
      </c>
      <c r="AT404" t="s">
        <v>5319</v>
      </c>
    </row>
    <row r="405" spans="1:42">
      <c r="A405" t="s">
        <v>5320</v>
      </c>
      <c r="B405" t="s">
        <v>3551</v>
      </c>
      <c r="C405" t="s">
        <v>3551</v>
      </c>
      <c r="D405" t="s">
        <v>3551</v>
      </c>
      <c r="E405" t="s">
        <v>5321</v>
      </c>
      <c r="F405" t="s">
        <v>80</v>
      </c>
      <c r="G405" t="s">
        <v>5322</v>
      </c>
      <c r="L405" t="s">
        <v>318</v>
      </c>
      <c r="O405" t="s">
        <v>107</v>
      </c>
      <c r="Q405" t="s">
        <v>113</v>
      </c>
      <c r="S405" t="s">
        <v>84</v>
      </c>
      <c r="U405" t="s">
        <v>98</v>
      </c>
      <c r="V405" t="s">
        <v>1128</v>
      </c>
      <c r="X405" t="s">
        <v>92</v>
      </c>
      <c r="Z405" t="s">
        <v>102</v>
      </c>
      <c r="AA405" t="s">
        <v>1129</v>
      </c>
      <c r="AC405" t="s">
        <v>1130</v>
      </c>
      <c r="AD405" t="s">
        <v>1131</v>
      </c>
      <c r="AE405" t="s">
        <v>3799</v>
      </c>
      <c r="AF405" t="s">
        <v>5323</v>
      </c>
      <c r="AG405" t="s">
        <v>3695</v>
      </c>
      <c r="AH405" t="s">
        <v>5089</v>
      </c>
      <c r="AI405" t="s">
        <v>4972</v>
      </c>
      <c r="AJ405" t="s">
        <v>5324</v>
      </c>
      <c r="AK405" t="s">
        <v>4568</v>
      </c>
      <c r="AL405" t="s">
        <v>4497</v>
      </c>
      <c r="AM405" t="s">
        <v>5314</v>
      </c>
      <c r="AN405" t="s">
        <v>4063</v>
      </c>
      <c r="AO405" t="s">
        <v>4560</v>
      </c>
      <c r="AP405" t="s">
        <v>4063</v>
      </c>
    </row>
    <row r="406" spans="1:48">
      <c r="A406" t="s">
        <v>5325</v>
      </c>
      <c r="B406" t="s">
        <v>3551</v>
      </c>
      <c r="C406" t="s">
        <v>3551</v>
      </c>
      <c r="D406" t="s">
        <v>3551</v>
      </c>
      <c r="E406" t="s">
        <v>5326</v>
      </c>
      <c r="F406" t="s">
        <v>80</v>
      </c>
      <c r="G406" t="s">
        <v>5327</v>
      </c>
      <c r="I406" t="s">
        <v>98</v>
      </c>
      <c r="L406" t="s">
        <v>196</v>
      </c>
      <c r="P406" t="s">
        <v>90</v>
      </c>
      <c r="Q406" t="s">
        <v>113</v>
      </c>
      <c r="S406" t="s">
        <v>84</v>
      </c>
      <c r="V406" t="s">
        <v>1135</v>
      </c>
      <c r="X406" t="s">
        <v>100</v>
      </c>
      <c r="Z406" t="s">
        <v>1136</v>
      </c>
      <c r="AA406" t="s">
        <v>625</v>
      </c>
      <c r="AC406" t="s">
        <v>698</v>
      </c>
      <c r="AD406" t="s">
        <v>1137</v>
      </c>
      <c r="AE406" t="s">
        <v>3695</v>
      </c>
      <c r="AF406" t="s">
        <v>5328</v>
      </c>
      <c r="AG406" t="s">
        <v>5329</v>
      </c>
      <c r="AH406" t="s">
        <v>3836</v>
      </c>
      <c r="AI406" t="s">
        <v>4571</v>
      </c>
      <c r="AJ406" t="s">
        <v>4018</v>
      </c>
      <c r="AK406" t="s">
        <v>4507</v>
      </c>
      <c r="AL406" t="s">
        <v>5330</v>
      </c>
      <c r="AM406" t="s">
        <v>4568</v>
      </c>
      <c r="AN406" t="s">
        <v>3746</v>
      </c>
      <c r="AO406" t="s">
        <v>5331</v>
      </c>
      <c r="AP406" t="s">
        <v>5332</v>
      </c>
      <c r="AQ406" t="s">
        <v>5333</v>
      </c>
      <c r="AR406" t="s">
        <v>5334</v>
      </c>
      <c r="AS406" t="s">
        <v>5335</v>
      </c>
      <c r="AT406" t="s">
        <v>5334</v>
      </c>
      <c r="AU406" t="s">
        <v>3699</v>
      </c>
      <c r="AV406" t="s">
        <v>5336</v>
      </c>
    </row>
    <row r="407" spans="1:30">
      <c r="A407" t="s">
        <v>5337</v>
      </c>
      <c r="B407" t="s">
        <v>3551</v>
      </c>
      <c r="C407" t="s">
        <v>3551</v>
      </c>
      <c r="D407" t="s">
        <v>3551</v>
      </c>
      <c r="E407" t="s">
        <v>1111</v>
      </c>
      <c r="F407" t="s">
        <v>80</v>
      </c>
      <c r="G407" t="s">
        <v>5338</v>
      </c>
      <c r="L407" t="s">
        <v>1145</v>
      </c>
      <c r="N407" t="s">
        <v>179</v>
      </c>
      <c r="O407" t="s">
        <v>107</v>
      </c>
      <c r="S407" t="s">
        <v>84</v>
      </c>
      <c r="T407" t="s">
        <v>99</v>
      </c>
      <c r="U407" t="s">
        <v>98</v>
      </c>
      <c r="X407" t="s">
        <v>116</v>
      </c>
      <c r="Z407" t="s">
        <v>108</v>
      </c>
      <c r="AA407" t="s">
        <v>1111</v>
      </c>
      <c r="AC407" t="s">
        <v>861</v>
      </c>
      <c r="AD407" t="s">
        <v>616</v>
      </c>
    </row>
    <row r="408" spans="1:30">
      <c r="A408" t="s">
        <v>5339</v>
      </c>
      <c r="B408" t="s">
        <v>3551</v>
      </c>
      <c r="C408" t="s">
        <v>3551</v>
      </c>
      <c r="D408" t="s">
        <v>3551</v>
      </c>
      <c r="E408" t="s">
        <v>5340</v>
      </c>
      <c r="F408" t="s">
        <v>80</v>
      </c>
      <c r="G408" t="s">
        <v>5341</v>
      </c>
      <c r="L408" t="s">
        <v>1147</v>
      </c>
      <c r="M408" t="s">
        <v>112</v>
      </c>
      <c r="R408" t="s">
        <v>98</v>
      </c>
      <c r="V408" t="s">
        <v>1148</v>
      </c>
      <c r="X408" t="s">
        <v>1149</v>
      </c>
      <c r="Z408" t="s">
        <v>90</v>
      </c>
      <c r="AC408" t="s">
        <v>1150</v>
      </c>
      <c r="AD408" t="s">
        <v>1152</v>
      </c>
    </row>
    <row r="409" spans="1:32">
      <c r="A409" t="s">
        <v>5342</v>
      </c>
      <c r="B409" t="s">
        <v>3551</v>
      </c>
      <c r="C409" t="s">
        <v>3551</v>
      </c>
      <c r="D409" t="s">
        <v>3551</v>
      </c>
      <c r="E409" t="s">
        <v>4027</v>
      </c>
      <c r="F409" t="s">
        <v>80</v>
      </c>
      <c r="G409" t="s">
        <v>5343</v>
      </c>
      <c r="L409" t="s">
        <v>82</v>
      </c>
      <c r="M409" t="s">
        <v>3570</v>
      </c>
      <c r="AE409" t="s">
        <v>3571</v>
      </c>
      <c r="AF409" t="s">
        <v>3583</v>
      </c>
    </row>
    <row r="410" spans="1:32">
      <c r="A410" t="s">
        <v>5344</v>
      </c>
      <c r="B410" t="s">
        <v>3551</v>
      </c>
      <c r="C410" t="s">
        <v>3551</v>
      </c>
      <c r="D410" t="s">
        <v>3551</v>
      </c>
      <c r="E410" t="s">
        <v>182</v>
      </c>
      <c r="F410" t="s">
        <v>80</v>
      </c>
      <c r="G410" t="s">
        <v>5345</v>
      </c>
      <c r="L410" t="s">
        <v>82</v>
      </c>
      <c r="M410" t="s">
        <v>3570</v>
      </c>
      <c r="AE410" t="s">
        <v>3571</v>
      </c>
      <c r="AF410" t="s">
        <v>3583</v>
      </c>
    </row>
    <row r="411" spans="1:32">
      <c r="A411" t="s">
        <v>5346</v>
      </c>
      <c r="B411" t="s">
        <v>3551</v>
      </c>
      <c r="C411" t="s">
        <v>3551</v>
      </c>
      <c r="D411" t="s">
        <v>3551</v>
      </c>
      <c r="E411" t="s">
        <v>5347</v>
      </c>
      <c r="F411" t="s">
        <v>80</v>
      </c>
      <c r="G411" t="s">
        <v>5348</v>
      </c>
      <c r="L411" t="s">
        <v>82</v>
      </c>
      <c r="M411" t="s">
        <v>3570</v>
      </c>
      <c r="AE411" t="s">
        <v>3663</v>
      </c>
      <c r="AF411" t="s">
        <v>5349</v>
      </c>
    </row>
    <row r="412" spans="1:32">
      <c r="A412" t="s">
        <v>5350</v>
      </c>
      <c r="B412" t="s">
        <v>3551</v>
      </c>
      <c r="C412" t="s">
        <v>3551</v>
      </c>
      <c r="D412" t="s">
        <v>3551</v>
      </c>
      <c r="E412" t="s">
        <v>5351</v>
      </c>
      <c r="F412" t="s">
        <v>80</v>
      </c>
      <c r="G412" t="s">
        <v>5352</v>
      </c>
      <c r="L412" t="s">
        <v>82</v>
      </c>
      <c r="M412" t="s">
        <v>3570</v>
      </c>
      <c r="AE412" t="s">
        <v>3663</v>
      </c>
      <c r="AF412" t="s">
        <v>5353</v>
      </c>
    </row>
    <row r="413" spans="1:32">
      <c r="A413" t="s">
        <v>3964</v>
      </c>
      <c r="B413" t="s">
        <v>3551</v>
      </c>
      <c r="C413" t="s">
        <v>3551</v>
      </c>
      <c r="D413" t="s">
        <v>3551</v>
      </c>
      <c r="E413" t="s">
        <v>3581</v>
      </c>
      <c r="F413" t="s">
        <v>80</v>
      </c>
      <c r="G413" t="s">
        <v>5354</v>
      </c>
      <c r="L413" t="s">
        <v>82</v>
      </c>
      <c r="M413" t="s">
        <v>3570</v>
      </c>
      <c r="AE413" t="s">
        <v>3571</v>
      </c>
      <c r="AF413" t="s">
        <v>3583</v>
      </c>
    </row>
    <row r="414" spans="1:32">
      <c r="A414" t="s">
        <v>5355</v>
      </c>
      <c r="B414" t="s">
        <v>3551</v>
      </c>
      <c r="C414" t="s">
        <v>3551</v>
      </c>
      <c r="D414" t="s">
        <v>3551</v>
      </c>
      <c r="E414" t="s">
        <v>5356</v>
      </c>
      <c r="F414" t="s">
        <v>80</v>
      </c>
      <c r="G414" t="s">
        <v>5357</v>
      </c>
      <c r="L414" t="s">
        <v>82</v>
      </c>
      <c r="M414" t="s">
        <v>3570</v>
      </c>
      <c r="AE414" t="s">
        <v>3663</v>
      </c>
      <c r="AF414" t="s">
        <v>5358</v>
      </c>
    </row>
    <row r="415" spans="1:32">
      <c r="A415" t="s">
        <v>5359</v>
      </c>
      <c r="B415" t="s">
        <v>3551</v>
      </c>
      <c r="C415" t="s">
        <v>3551</v>
      </c>
      <c r="D415" t="s">
        <v>3551</v>
      </c>
      <c r="E415" t="s">
        <v>5360</v>
      </c>
      <c r="F415" t="s">
        <v>80</v>
      </c>
      <c r="G415" t="s">
        <v>5361</v>
      </c>
      <c r="L415" t="s">
        <v>82</v>
      </c>
      <c r="M415" t="s">
        <v>3570</v>
      </c>
      <c r="AE415" t="s">
        <v>3663</v>
      </c>
      <c r="AF415" t="s">
        <v>5362</v>
      </c>
    </row>
    <row r="416" spans="1:32">
      <c r="A416" t="s">
        <v>5363</v>
      </c>
      <c r="B416" t="s">
        <v>3551</v>
      </c>
      <c r="C416" t="s">
        <v>3551</v>
      </c>
      <c r="D416" t="s">
        <v>3551</v>
      </c>
      <c r="E416" t="s">
        <v>5364</v>
      </c>
      <c r="F416" t="s">
        <v>80</v>
      </c>
      <c r="G416" t="s">
        <v>5365</v>
      </c>
      <c r="L416" t="s">
        <v>82</v>
      </c>
      <c r="M416" t="s">
        <v>3570</v>
      </c>
      <c r="AE416" t="s">
        <v>3663</v>
      </c>
      <c r="AF416" t="s">
        <v>5366</v>
      </c>
    </row>
    <row r="417" spans="1:44">
      <c r="A417" t="s">
        <v>5367</v>
      </c>
      <c r="B417" t="s">
        <v>3551</v>
      </c>
      <c r="C417" t="s">
        <v>3551</v>
      </c>
      <c r="D417" t="s">
        <v>3551</v>
      </c>
      <c r="E417" t="s">
        <v>5368</v>
      </c>
      <c r="F417" t="s">
        <v>80</v>
      </c>
      <c r="G417" t="s">
        <v>5369</v>
      </c>
      <c r="L417" t="s">
        <v>838</v>
      </c>
      <c r="Q417" t="s">
        <v>113</v>
      </c>
      <c r="S417" t="s">
        <v>84</v>
      </c>
      <c r="T417" t="s">
        <v>124</v>
      </c>
      <c r="U417" t="s">
        <v>98</v>
      </c>
      <c r="V417" t="s">
        <v>1154</v>
      </c>
      <c r="X417" t="s">
        <v>86</v>
      </c>
      <c r="Z417" t="s">
        <v>117</v>
      </c>
      <c r="AA417" t="s">
        <v>1155</v>
      </c>
      <c r="AC417" t="s">
        <v>90</v>
      </c>
      <c r="AD417" t="s">
        <v>459</v>
      </c>
      <c r="AE417" t="s">
        <v>5370</v>
      </c>
      <c r="AF417" t="s">
        <v>5371</v>
      </c>
      <c r="AG417" t="s">
        <v>3695</v>
      </c>
      <c r="AH417" t="s">
        <v>4745</v>
      </c>
      <c r="AI417" t="s">
        <v>5372</v>
      </c>
      <c r="AJ417" t="s">
        <v>5373</v>
      </c>
      <c r="AK417" t="s">
        <v>3682</v>
      </c>
      <c r="AL417" t="s">
        <v>5374</v>
      </c>
      <c r="AM417" t="s">
        <v>5375</v>
      </c>
      <c r="AN417" t="s">
        <v>5376</v>
      </c>
      <c r="AO417" t="s">
        <v>5377</v>
      </c>
      <c r="AP417" t="s">
        <v>5260</v>
      </c>
      <c r="AQ417" t="s">
        <v>5378</v>
      </c>
      <c r="AR417" t="s">
        <v>5379</v>
      </c>
    </row>
    <row r="418" spans="1:24">
      <c r="A418" t="s">
        <v>5380</v>
      </c>
      <c r="B418" t="s">
        <v>3551</v>
      </c>
      <c r="C418" t="s">
        <v>3551</v>
      </c>
      <c r="D418" t="s">
        <v>3551</v>
      </c>
      <c r="E418" t="s">
        <v>5381</v>
      </c>
      <c r="F418" t="s">
        <v>80</v>
      </c>
      <c r="G418" t="s">
        <v>5382</v>
      </c>
      <c r="L418" t="s">
        <v>82</v>
      </c>
      <c r="Q418" t="s">
        <v>83</v>
      </c>
      <c r="S418" t="s">
        <v>84</v>
      </c>
      <c r="X418" t="s">
        <v>92</v>
      </c>
    </row>
    <row r="419" spans="1:38">
      <c r="A419" t="s">
        <v>5383</v>
      </c>
      <c r="B419" t="s">
        <v>3551</v>
      </c>
      <c r="C419" t="s">
        <v>3551</v>
      </c>
      <c r="D419" t="s">
        <v>3551</v>
      </c>
      <c r="E419" t="s">
        <v>5384</v>
      </c>
      <c r="F419" t="s">
        <v>80</v>
      </c>
      <c r="G419" t="s">
        <v>5385</v>
      </c>
      <c r="L419" t="s">
        <v>97</v>
      </c>
      <c r="T419" t="s">
        <v>99</v>
      </c>
      <c r="U419" t="s">
        <v>98</v>
      </c>
      <c r="X419" t="s">
        <v>100</v>
      </c>
      <c r="Z419" t="s">
        <v>102</v>
      </c>
      <c r="AA419" t="s">
        <v>90</v>
      </c>
      <c r="AC419" t="s">
        <v>537</v>
      </c>
      <c r="AD419" t="s">
        <v>459</v>
      </c>
      <c r="AE419" t="s">
        <v>5386</v>
      </c>
      <c r="AF419" t="s">
        <v>5387</v>
      </c>
      <c r="AG419" t="s">
        <v>4507</v>
      </c>
      <c r="AH419" t="s">
        <v>5388</v>
      </c>
      <c r="AI419" t="s">
        <v>5389</v>
      </c>
      <c r="AJ419" t="s">
        <v>5390</v>
      </c>
      <c r="AK419" t="s">
        <v>5391</v>
      </c>
      <c r="AL419" t="s">
        <v>4700</v>
      </c>
    </row>
    <row r="420" spans="1:30">
      <c r="A420" t="s">
        <v>5392</v>
      </c>
      <c r="B420" t="s">
        <v>3551</v>
      </c>
      <c r="C420" t="s">
        <v>3551</v>
      </c>
      <c r="D420" t="s">
        <v>3551</v>
      </c>
      <c r="E420" t="s">
        <v>5393</v>
      </c>
      <c r="F420" t="s">
        <v>80</v>
      </c>
      <c r="G420" t="s">
        <v>5394</v>
      </c>
      <c r="I420" t="s">
        <v>98</v>
      </c>
      <c r="L420" t="s">
        <v>471</v>
      </c>
      <c r="N420" t="s">
        <v>106</v>
      </c>
      <c r="O420" t="s">
        <v>107</v>
      </c>
      <c r="Q420" t="s">
        <v>113</v>
      </c>
      <c r="S420" t="s">
        <v>84</v>
      </c>
      <c r="T420" t="s">
        <v>99</v>
      </c>
      <c r="U420" t="s">
        <v>98</v>
      </c>
      <c r="X420" t="s">
        <v>175</v>
      </c>
      <c r="Z420" t="s">
        <v>473</v>
      </c>
      <c r="AC420" t="s">
        <v>432</v>
      </c>
      <c r="AD420" t="s">
        <v>459</v>
      </c>
    </row>
    <row r="421" spans="1:30">
      <c r="A421" t="s">
        <v>5395</v>
      </c>
      <c r="B421" t="s">
        <v>3551</v>
      </c>
      <c r="C421" t="s">
        <v>3551</v>
      </c>
      <c r="D421" t="s">
        <v>3551</v>
      </c>
      <c r="E421" t="s">
        <v>5396</v>
      </c>
      <c r="F421" t="s">
        <v>80</v>
      </c>
      <c r="G421" t="s">
        <v>5397</v>
      </c>
      <c r="L421" t="s">
        <v>1172</v>
      </c>
      <c r="M421" t="s">
        <v>112</v>
      </c>
      <c r="N421" t="s">
        <v>106</v>
      </c>
      <c r="O421" t="s">
        <v>107</v>
      </c>
      <c r="P421" t="s">
        <v>1173</v>
      </c>
      <c r="Q421" t="s">
        <v>113</v>
      </c>
      <c r="S421" t="s">
        <v>84</v>
      </c>
      <c r="T421" t="s">
        <v>124</v>
      </c>
      <c r="U421" t="s">
        <v>114</v>
      </c>
      <c r="V421" t="s">
        <v>1174</v>
      </c>
      <c r="W421" t="s">
        <v>98</v>
      </c>
      <c r="X421" t="s">
        <v>116</v>
      </c>
      <c r="Z421" t="s">
        <v>114</v>
      </c>
      <c r="AA421" t="s">
        <v>376</v>
      </c>
      <c r="AC421" t="s">
        <v>1175</v>
      </c>
      <c r="AD421" t="s">
        <v>1176</v>
      </c>
    </row>
    <row r="422" spans="1:32">
      <c r="A422" t="s">
        <v>5398</v>
      </c>
      <c r="B422" t="s">
        <v>3551</v>
      </c>
      <c r="C422" t="s">
        <v>3551</v>
      </c>
      <c r="D422" t="s">
        <v>3551</v>
      </c>
      <c r="E422" t="s">
        <v>5399</v>
      </c>
      <c r="F422" t="s">
        <v>80</v>
      </c>
      <c r="G422" t="s">
        <v>5400</v>
      </c>
      <c r="L422" t="s">
        <v>82</v>
      </c>
      <c r="M422" t="s">
        <v>3570</v>
      </c>
      <c r="AE422" t="s">
        <v>3571</v>
      </c>
      <c r="AF422" t="s">
        <v>3576</v>
      </c>
    </row>
    <row r="423" spans="1:32">
      <c r="A423" t="s">
        <v>5401</v>
      </c>
      <c r="B423" t="s">
        <v>3551</v>
      </c>
      <c r="C423" t="s">
        <v>3551</v>
      </c>
      <c r="D423" t="s">
        <v>3551</v>
      </c>
      <c r="E423" t="s">
        <v>4013</v>
      </c>
      <c r="F423" t="s">
        <v>80</v>
      </c>
      <c r="G423" t="s">
        <v>5402</v>
      </c>
      <c r="L423" t="s">
        <v>82</v>
      </c>
      <c r="M423" t="s">
        <v>3570</v>
      </c>
      <c r="AE423" t="s">
        <v>3571</v>
      </c>
      <c r="AF423" t="s">
        <v>3576</v>
      </c>
    </row>
    <row r="424" spans="1:32">
      <c r="A424" t="s">
        <v>5403</v>
      </c>
      <c r="B424" t="s">
        <v>3551</v>
      </c>
      <c r="C424" t="s">
        <v>3551</v>
      </c>
      <c r="D424" t="s">
        <v>3551</v>
      </c>
      <c r="E424" t="s">
        <v>5404</v>
      </c>
      <c r="F424" t="s">
        <v>80</v>
      </c>
      <c r="G424" t="s">
        <v>5405</v>
      </c>
      <c r="L424" t="s">
        <v>82</v>
      </c>
      <c r="M424" t="s">
        <v>3570</v>
      </c>
      <c r="AE424" t="s">
        <v>3571</v>
      </c>
      <c r="AF424" t="s">
        <v>3671</v>
      </c>
    </row>
    <row r="425" spans="1:32">
      <c r="A425" t="s">
        <v>5406</v>
      </c>
      <c r="B425" t="s">
        <v>3551</v>
      </c>
      <c r="C425" t="s">
        <v>3551</v>
      </c>
      <c r="D425" t="s">
        <v>3551</v>
      </c>
      <c r="E425" t="s">
        <v>5407</v>
      </c>
      <c r="F425" t="s">
        <v>80</v>
      </c>
      <c r="G425" t="s">
        <v>5408</v>
      </c>
      <c r="L425" t="s">
        <v>82</v>
      </c>
      <c r="M425" t="s">
        <v>3570</v>
      </c>
      <c r="AE425" t="s">
        <v>3663</v>
      </c>
      <c r="AF425" t="s">
        <v>5409</v>
      </c>
    </row>
    <row r="426" spans="1:32">
      <c r="A426" t="s">
        <v>5410</v>
      </c>
      <c r="B426" t="s">
        <v>3551</v>
      </c>
      <c r="C426" t="s">
        <v>3551</v>
      </c>
      <c r="D426" t="s">
        <v>3551</v>
      </c>
      <c r="E426" t="s">
        <v>5411</v>
      </c>
      <c r="F426" t="s">
        <v>80</v>
      </c>
      <c r="G426" t="s">
        <v>5412</v>
      </c>
      <c r="L426" t="s">
        <v>82</v>
      </c>
      <c r="M426" t="s">
        <v>3570</v>
      </c>
      <c r="AE426" t="s">
        <v>3663</v>
      </c>
      <c r="AF426" t="s">
        <v>5413</v>
      </c>
    </row>
    <row r="427" spans="1:32">
      <c r="A427" t="s">
        <v>5414</v>
      </c>
      <c r="B427" t="s">
        <v>3551</v>
      </c>
      <c r="C427" t="s">
        <v>3551</v>
      </c>
      <c r="D427" t="s">
        <v>3551</v>
      </c>
      <c r="E427" t="s">
        <v>5415</v>
      </c>
      <c r="F427" t="s">
        <v>80</v>
      </c>
      <c r="G427" t="s">
        <v>5416</v>
      </c>
      <c r="L427" t="s">
        <v>82</v>
      </c>
      <c r="M427" t="s">
        <v>3570</v>
      </c>
      <c r="AE427" t="s">
        <v>3663</v>
      </c>
      <c r="AF427" t="s">
        <v>5417</v>
      </c>
    </row>
    <row r="428" spans="1:32">
      <c r="A428" t="s">
        <v>5418</v>
      </c>
      <c r="B428" t="s">
        <v>3551</v>
      </c>
      <c r="C428" t="s">
        <v>3551</v>
      </c>
      <c r="D428" t="s">
        <v>3551</v>
      </c>
      <c r="E428" t="s">
        <v>4698</v>
      </c>
      <c r="F428" t="s">
        <v>80</v>
      </c>
      <c r="G428" t="s">
        <v>5419</v>
      </c>
      <c r="L428" t="s">
        <v>82</v>
      </c>
      <c r="M428" t="s">
        <v>3570</v>
      </c>
      <c r="AE428" t="s">
        <v>3571</v>
      </c>
      <c r="AF428" t="s">
        <v>4700</v>
      </c>
    </row>
    <row r="429" spans="1:32">
      <c r="A429" t="s">
        <v>5420</v>
      </c>
      <c r="B429" t="s">
        <v>3551</v>
      </c>
      <c r="C429" t="s">
        <v>3551</v>
      </c>
      <c r="D429" t="s">
        <v>3551</v>
      </c>
      <c r="E429" t="s">
        <v>5421</v>
      </c>
      <c r="F429" t="s">
        <v>80</v>
      </c>
      <c r="G429" t="s">
        <v>5422</v>
      </c>
      <c r="L429" t="s">
        <v>82</v>
      </c>
      <c r="M429" t="s">
        <v>3570</v>
      </c>
      <c r="AE429" t="s">
        <v>3663</v>
      </c>
      <c r="AF429" t="s">
        <v>5423</v>
      </c>
    </row>
    <row r="430" spans="1:36">
      <c r="A430" t="s">
        <v>5424</v>
      </c>
      <c r="B430" t="s">
        <v>3551</v>
      </c>
      <c r="C430" t="s">
        <v>3551</v>
      </c>
      <c r="D430" t="s">
        <v>3551</v>
      </c>
      <c r="E430" t="s">
        <v>5425</v>
      </c>
      <c r="F430" t="s">
        <v>80</v>
      </c>
      <c r="G430" t="s">
        <v>5426</v>
      </c>
      <c r="L430" t="s">
        <v>318</v>
      </c>
      <c r="P430" t="s">
        <v>582</v>
      </c>
      <c r="Q430" t="s">
        <v>113</v>
      </c>
      <c r="R430" t="s">
        <v>98</v>
      </c>
      <c r="S430" t="s">
        <v>901</v>
      </c>
      <c r="U430" t="s">
        <v>98</v>
      </c>
      <c r="V430" t="s">
        <v>1178</v>
      </c>
      <c r="X430" t="s">
        <v>86</v>
      </c>
      <c r="Z430" t="s">
        <v>243</v>
      </c>
      <c r="AA430" t="s">
        <v>90</v>
      </c>
      <c r="AC430" t="s">
        <v>1179</v>
      </c>
      <c r="AD430" t="s">
        <v>1180</v>
      </c>
      <c r="AE430" t="s">
        <v>5427</v>
      </c>
      <c r="AF430" t="s">
        <v>4315</v>
      </c>
      <c r="AG430" t="s">
        <v>5428</v>
      </c>
      <c r="AH430" t="s">
        <v>5429</v>
      </c>
      <c r="AI430" t="s">
        <v>5088</v>
      </c>
      <c r="AJ430" t="s">
        <v>3746</v>
      </c>
    </row>
    <row r="431" spans="1:30">
      <c r="A431" t="s">
        <v>5430</v>
      </c>
      <c r="B431" t="s">
        <v>3551</v>
      </c>
      <c r="C431" t="s">
        <v>3551</v>
      </c>
      <c r="D431" t="s">
        <v>3551</v>
      </c>
      <c r="E431" t="s">
        <v>5431</v>
      </c>
      <c r="F431" t="s">
        <v>80</v>
      </c>
      <c r="G431" t="s">
        <v>5432</v>
      </c>
      <c r="L431" t="s">
        <v>97</v>
      </c>
      <c r="S431" t="s">
        <v>84</v>
      </c>
      <c r="T431" t="s">
        <v>99</v>
      </c>
      <c r="V431" t="s">
        <v>1185</v>
      </c>
      <c r="W431" t="s">
        <v>98</v>
      </c>
      <c r="X431" t="s">
        <v>92</v>
      </c>
      <c r="Z431" t="s">
        <v>90</v>
      </c>
      <c r="AD431" t="s">
        <v>459</v>
      </c>
    </row>
    <row r="432" spans="1:24">
      <c r="A432" t="s">
        <v>5433</v>
      </c>
      <c r="B432" t="s">
        <v>3551</v>
      </c>
      <c r="C432" t="s">
        <v>3551</v>
      </c>
      <c r="D432" t="s">
        <v>3551</v>
      </c>
      <c r="E432" t="s">
        <v>5434</v>
      </c>
      <c r="F432" t="s">
        <v>80</v>
      </c>
      <c r="G432" t="s">
        <v>5435</v>
      </c>
      <c r="L432" t="s">
        <v>431</v>
      </c>
      <c r="N432" t="s">
        <v>106</v>
      </c>
      <c r="Q432" t="s">
        <v>113</v>
      </c>
      <c r="S432" t="s">
        <v>84</v>
      </c>
      <c r="T432" t="s">
        <v>124</v>
      </c>
      <c r="W432" t="s">
        <v>98</v>
      </c>
      <c r="X432" t="s">
        <v>100</v>
      </c>
    </row>
    <row r="433" spans="1:36">
      <c r="A433" t="s">
        <v>5436</v>
      </c>
      <c r="B433" t="s">
        <v>3551</v>
      </c>
      <c r="C433" t="s">
        <v>3551</v>
      </c>
      <c r="D433" t="s">
        <v>3551</v>
      </c>
      <c r="E433" t="s">
        <v>5437</v>
      </c>
      <c r="F433" t="s">
        <v>80</v>
      </c>
      <c r="G433" t="s">
        <v>5438</v>
      </c>
      <c r="I433" t="s">
        <v>98</v>
      </c>
      <c r="L433" t="s">
        <v>1077</v>
      </c>
      <c r="N433" t="s">
        <v>1188</v>
      </c>
      <c r="O433" t="s">
        <v>107</v>
      </c>
      <c r="Q433" t="s">
        <v>113</v>
      </c>
      <c r="S433" t="s">
        <v>84</v>
      </c>
      <c r="T433" t="s">
        <v>99</v>
      </c>
      <c r="U433" t="s">
        <v>98</v>
      </c>
      <c r="X433" t="s">
        <v>175</v>
      </c>
      <c r="Z433" t="s">
        <v>108</v>
      </c>
      <c r="AA433" t="s">
        <v>270</v>
      </c>
      <c r="AC433" t="s">
        <v>1189</v>
      </c>
      <c r="AD433" t="s">
        <v>360</v>
      </c>
      <c r="AE433" t="s">
        <v>5439</v>
      </c>
      <c r="AF433" t="s">
        <v>5440</v>
      </c>
      <c r="AG433" t="s">
        <v>5441</v>
      </c>
      <c r="AH433" t="s">
        <v>4455</v>
      </c>
      <c r="AI433" t="s">
        <v>5442</v>
      </c>
      <c r="AJ433" t="s">
        <v>3617</v>
      </c>
    </row>
    <row r="434" spans="1:30">
      <c r="A434" t="s">
        <v>5443</v>
      </c>
      <c r="B434" t="s">
        <v>3551</v>
      </c>
      <c r="C434" t="s">
        <v>3551</v>
      </c>
      <c r="D434" t="s">
        <v>3551</v>
      </c>
      <c r="E434" t="s">
        <v>5444</v>
      </c>
      <c r="F434" t="s">
        <v>80</v>
      </c>
      <c r="G434" t="s">
        <v>5445</v>
      </c>
      <c r="L434" t="s">
        <v>131</v>
      </c>
      <c r="M434" t="s">
        <v>112</v>
      </c>
      <c r="N434" t="s">
        <v>106</v>
      </c>
      <c r="O434" t="s">
        <v>180</v>
      </c>
      <c r="Q434" t="s">
        <v>113</v>
      </c>
      <c r="S434" t="s">
        <v>84</v>
      </c>
      <c r="T434" t="s">
        <v>124</v>
      </c>
      <c r="U434" t="s">
        <v>114</v>
      </c>
      <c r="V434" t="s">
        <v>1194</v>
      </c>
      <c r="X434" t="s">
        <v>116</v>
      </c>
      <c r="Z434" t="s">
        <v>875</v>
      </c>
      <c r="AA434" t="s">
        <v>118</v>
      </c>
      <c r="AC434" t="s">
        <v>523</v>
      </c>
      <c r="AD434" t="s">
        <v>1195</v>
      </c>
    </row>
    <row r="435" spans="1:32">
      <c r="A435" t="s">
        <v>4211</v>
      </c>
      <c r="B435" t="s">
        <v>3551</v>
      </c>
      <c r="C435" t="s">
        <v>3551</v>
      </c>
      <c r="D435" t="s">
        <v>3551</v>
      </c>
      <c r="E435" t="s">
        <v>4212</v>
      </c>
      <c r="F435" t="s">
        <v>80</v>
      </c>
      <c r="G435" t="s">
        <v>5446</v>
      </c>
      <c r="L435" t="s">
        <v>82</v>
      </c>
      <c r="M435" t="s">
        <v>3570</v>
      </c>
      <c r="AE435" t="s">
        <v>3571</v>
      </c>
      <c r="AF435" t="s">
        <v>3617</v>
      </c>
    </row>
    <row r="436" spans="1:32">
      <c r="A436" t="s">
        <v>5447</v>
      </c>
      <c r="B436" t="s">
        <v>3551</v>
      </c>
      <c r="C436" t="s">
        <v>3551</v>
      </c>
      <c r="D436" t="s">
        <v>3551</v>
      </c>
      <c r="E436" t="s">
        <v>5222</v>
      </c>
      <c r="F436" t="s">
        <v>3568</v>
      </c>
      <c r="G436" t="s">
        <v>5448</v>
      </c>
      <c r="L436" t="s">
        <v>82</v>
      </c>
      <c r="M436" t="s">
        <v>3570</v>
      </c>
      <c r="AE436" t="s">
        <v>3571</v>
      </c>
      <c r="AF436" t="s">
        <v>3583</v>
      </c>
    </row>
    <row r="437" spans="1:13">
      <c r="A437" t="s">
        <v>5449</v>
      </c>
      <c r="B437" t="s">
        <v>3551</v>
      </c>
      <c r="C437" t="s">
        <v>3551</v>
      </c>
      <c r="D437" t="s">
        <v>3551</v>
      </c>
      <c r="E437" t="s">
        <v>5450</v>
      </c>
      <c r="F437" t="s">
        <v>3568</v>
      </c>
      <c r="G437" t="s">
        <v>5451</v>
      </c>
      <c r="L437" t="s">
        <v>82</v>
      </c>
      <c r="M437" t="s">
        <v>3570</v>
      </c>
    </row>
    <row r="438" spans="1:32">
      <c r="A438" t="s">
        <v>5452</v>
      </c>
      <c r="B438" t="s">
        <v>3551</v>
      </c>
      <c r="C438" t="s">
        <v>3551</v>
      </c>
      <c r="D438" t="s">
        <v>3551</v>
      </c>
      <c r="E438" t="s">
        <v>5453</v>
      </c>
      <c r="F438" t="s">
        <v>80</v>
      </c>
      <c r="G438" t="s">
        <v>5454</v>
      </c>
      <c r="L438" t="s">
        <v>82</v>
      </c>
      <c r="M438" t="s">
        <v>3570</v>
      </c>
      <c r="AE438" t="s">
        <v>3663</v>
      </c>
      <c r="AF438" t="s">
        <v>5455</v>
      </c>
    </row>
    <row r="439" spans="1:32">
      <c r="A439" t="s">
        <v>5456</v>
      </c>
      <c r="B439" t="s">
        <v>3551</v>
      </c>
      <c r="C439" t="s">
        <v>3551</v>
      </c>
      <c r="D439" t="s">
        <v>3551</v>
      </c>
      <c r="E439" t="s">
        <v>3655</v>
      </c>
      <c r="F439" t="s">
        <v>80</v>
      </c>
      <c r="G439" t="s">
        <v>5457</v>
      </c>
      <c r="L439" t="s">
        <v>82</v>
      </c>
      <c r="M439" t="s">
        <v>3570</v>
      </c>
      <c r="AE439" t="s">
        <v>3571</v>
      </c>
      <c r="AF439" t="s">
        <v>3576</v>
      </c>
    </row>
    <row r="440" spans="1:13">
      <c r="A440" t="s">
        <v>5458</v>
      </c>
      <c r="B440" t="s">
        <v>3551</v>
      </c>
      <c r="C440" t="s">
        <v>3551</v>
      </c>
      <c r="D440" t="s">
        <v>3551</v>
      </c>
      <c r="E440" t="s">
        <v>350</v>
      </c>
      <c r="F440" t="s">
        <v>3568</v>
      </c>
      <c r="G440" t="s">
        <v>5459</v>
      </c>
      <c r="L440" t="s">
        <v>82</v>
      </c>
      <c r="M440" t="s">
        <v>3570</v>
      </c>
    </row>
    <row r="441" spans="1:13">
      <c r="A441" t="s">
        <v>5460</v>
      </c>
      <c r="B441" t="s">
        <v>3551</v>
      </c>
      <c r="C441" t="s">
        <v>3551</v>
      </c>
      <c r="D441" t="s">
        <v>3551</v>
      </c>
      <c r="E441" t="s">
        <v>5461</v>
      </c>
      <c r="F441" t="s">
        <v>3568</v>
      </c>
      <c r="G441" t="s">
        <v>5462</v>
      </c>
      <c r="L441" t="s">
        <v>82</v>
      </c>
      <c r="M441" t="s">
        <v>3570</v>
      </c>
    </row>
    <row r="442" spans="1:32">
      <c r="A442" t="s">
        <v>5463</v>
      </c>
      <c r="B442" t="s">
        <v>3551</v>
      </c>
      <c r="C442" t="s">
        <v>3551</v>
      </c>
      <c r="D442" t="s">
        <v>3551</v>
      </c>
      <c r="E442" t="s">
        <v>5464</v>
      </c>
      <c r="F442" t="s">
        <v>80</v>
      </c>
      <c r="G442" t="s">
        <v>5465</v>
      </c>
      <c r="L442" t="s">
        <v>82</v>
      </c>
      <c r="M442" t="s">
        <v>3570</v>
      </c>
      <c r="AE442" t="s">
        <v>3663</v>
      </c>
      <c r="AF442" t="s">
        <v>5466</v>
      </c>
    </row>
    <row r="443" spans="1:38">
      <c r="A443" t="s">
        <v>5467</v>
      </c>
      <c r="B443" t="s">
        <v>3551</v>
      </c>
      <c r="C443" t="s">
        <v>3551</v>
      </c>
      <c r="D443" t="s">
        <v>3551</v>
      </c>
      <c r="E443" t="s">
        <v>5468</v>
      </c>
      <c r="F443" t="s">
        <v>80</v>
      </c>
      <c r="G443" t="s">
        <v>5469</v>
      </c>
      <c r="L443" t="s">
        <v>553</v>
      </c>
      <c r="N443" t="s">
        <v>106</v>
      </c>
      <c r="O443" t="s">
        <v>107</v>
      </c>
      <c r="P443" t="s">
        <v>102</v>
      </c>
      <c r="S443" t="s">
        <v>84</v>
      </c>
      <c r="T443" t="s">
        <v>99</v>
      </c>
      <c r="U443" t="s">
        <v>98</v>
      </c>
      <c r="V443" t="s">
        <v>1197</v>
      </c>
      <c r="X443" t="s">
        <v>1198</v>
      </c>
      <c r="Y443" t="s">
        <v>101</v>
      </c>
      <c r="Z443" t="s">
        <v>108</v>
      </c>
      <c r="AA443" t="s">
        <v>867</v>
      </c>
      <c r="AC443" t="s">
        <v>1199</v>
      </c>
      <c r="AD443" t="s">
        <v>504</v>
      </c>
      <c r="AE443" t="s">
        <v>5470</v>
      </c>
      <c r="AF443" t="s">
        <v>5471</v>
      </c>
      <c r="AG443" t="s">
        <v>5472</v>
      </c>
      <c r="AH443" t="s">
        <v>5473</v>
      </c>
      <c r="AI443" t="s">
        <v>3682</v>
      </c>
      <c r="AJ443" t="s">
        <v>5474</v>
      </c>
      <c r="AK443" t="s">
        <v>5475</v>
      </c>
      <c r="AL443" t="s">
        <v>5476</v>
      </c>
    </row>
    <row r="444" spans="1:30">
      <c r="A444" t="s">
        <v>5477</v>
      </c>
      <c r="B444" t="s">
        <v>3551</v>
      </c>
      <c r="C444" t="s">
        <v>3551</v>
      </c>
      <c r="D444" t="s">
        <v>3551</v>
      </c>
      <c r="E444" t="s">
        <v>5478</v>
      </c>
      <c r="F444" t="s">
        <v>80</v>
      </c>
      <c r="G444" t="s">
        <v>5479</v>
      </c>
      <c r="L444" t="s">
        <v>131</v>
      </c>
      <c r="N444" t="s">
        <v>160</v>
      </c>
      <c r="O444" t="s">
        <v>107</v>
      </c>
      <c r="Q444" t="s">
        <v>113</v>
      </c>
      <c r="R444" t="s">
        <v>98</v>
      </c>
      <c r="S444" t="s">
        <v>84</v>
      </c>
      <c r="T444" t="s">
        <v>99</v>
      </c>
      <c r="U444" t="s">
        <v>98</v>
      </c>
      <c r="V444" t="s">
        <v>1206</v>
      </c>
      <c r="X444" t="s">
        <v>92</v>
      </c>
      <c r="Z444" t="s">
        <v>164</v>
      </c>
      <c r="AA444" t="s">
        <v>448</v>
      </c>
      <c r="AD444" t="s">
        <v>301</v>
      </c>
    </row>
    <row r="445" spans="1:30">
      <c r="A445" t="s">
        <v>5480</v>
      </c>
      <c r="B445" t="s">
        <v>3551</v>
      </c>
      <c r="C445" t="s">
        <v>3551</v>
      </c>
      <c r="D445" t="s">
        <v>3551</v>
      </c>
      <c r="E445" t="s">
        <v>5481</v>
      </c>
      <c r="F445" t="s">
        <v>80</v>
      </c>
      <c r="G445" t="s">
        <v>5482</v>
      </c>
      <c r="L445" t="s">
        <v>1208</v>
      </c>
      <c r="P445" t="s">
        <v>102</v>
      </c>
      <c r="Q445" t="s">
        <v>113</v>
      </c>
      <c r="S445" t="s">
        <v>84</v>
      </c>
      <c r="T445" t="s">
        <v>99</v>
      </c>
      <c r="V445" t="s">
        <v>1209</v>
      </c>
      <c r="X445" t="s">
        <v>100</v>
      </c>
      <c r="Z445" t="s">
        <v>164</v>
      </c>
      <c r="AA445" t="s">
        <v>270</v>
      </c>
      <c r="AC445" t="s">
        <v>1210</v>
      </c>
      <c r="AD445" t="s">
        <v>616</v>
      </c>
    </row>
    <row r="446" spans="1:30">
      <c r="A446" t="s">
        <v>5483</v>
      </c>
      <c r="B446" t="s">
        <v>3551</v>
      </c>
      <c r="C446" t="s">
        <v>3551</v>
      </c>
      <c r="D446" t="s">
        <v>3551</v>
      </c>
      <c r="E446" t="s">
        <v>5484</v>
      </c>
      <c r="F446" t="s">
        <v>80</v>
      </c>
      <c r="G446" t="s">
        <v>5485</v>
      </c>
      <c r="L446" t="s">
        <v>230</v>
      </c>
      <c r="M446" t="s">
        <v>112</v>
      </c>
      <c r="S446" t="s">
        <v>123</v>
      </c>
      <c r="T446" t="s">
        <v>170</v>
      </c>
      <c r="U446" t="s">
        <v>114</v>
      </c>
      <c r="V446" t="s">
        <v>1213</v>
      </c>
      <c r="W446" t="s">
        <v>98</v>
      </c>
      <c r="X446" t="s">
        <v>116</v>
      </c>
      <c r="Z446" t="s">
        <v>397</v>
      </c>
      <c r="AA446" t="s">
        <v>867</v>
      </c>
      <c r="AC446" t="s">
        <v>1214</v>
      </c>
      <c r="AD446" t="s">
        <v>1195</v>
      </c>
    </row>
    <row r="447" spans="1:32">
      <c r="A447" t="s">
        <v>5486</v>
      </c>
      <c r="B447" t="s">
        <v>3551</v>
      </c>
      <c r="C447" t="s">
        <v>3551</v>
      </c>
      <c r="D447" t="s">
        <v>3551</v>
      </c>
      <c r="E447" t="s">
        <v>5487</v>
      </c>
      <c r="F447" t="s">
        <v>80</v>
      </c>
      <c r="G447" t="s">
        <v>5488</v>
      </c>
      <c r="L447" t="s">
        <v>82</v>
      </c>
      <c r="M447" t="s">
        <v>3570</v>
      </c>
      <c r="AE447" t="s">
        <v>3663</v>
      </c>
      <c r="AF447" t="s">
        <v>5489</v>
      </c>
    </row>
    <row r="448" spans="1:13">
      <c r="A448" t="s">
        <v>5490</v>
      </c>
      <c r="B448" t="s">
        <v>3551</v>
      </c>
      <c r="C448" t="s">
        <v>3551</v>
      </c>
      <c r="D448" t="s">
        <v>3551</v>
      </c>
      <c r="E448" t="s">
        <v>5491</v>
      </c>
      <c r="F448" t="s">
        <v>80</v>
      </c>
      <c r="G448" t="s">
        <v>5492</v>
      </c>
      <c r="L448" t="s">
        <v>82</v>
      </c>
      <c r="M448" t="s">
        <v>3570</v>
      </c>
    </row>
    <row r="449" spans="1:32">
      <c r="A449" t="s">
        <v>5493</v>
      </c>
      <c r="B449" t="s">
        <v>3551</v>
      </c>
      <c r="C449" t="s">
        <v>3551</v>
      </c>
      <c r="D449" t="s">
        <v>3551</v>
      </c>
      <c r="E449" t="s">
        <v>5494</v>
      </c>
      <c r="F449" t="s">
        <v>80</v>
      </c>
      <c r="G449" t="s">
        <v>5495</v>
      </c>
      <c r="L449" t="s">
        <v>82</v>
      </c>
      <c r="M449" t="s">
        <v>3570</v>
      </c>
      <c r="AE449" t="s">
        <v>3663</v>
      </c>
      <c r="AF449" t="s">
        <v>5496</v>
      </c>
    </row>
    <row r="450" spans="1:32">
      <c r="A450" t="s">
        <v>5497</v>
      </c>
      <c r="B450" t="s">
        <v>3551</v>
      </c>
      <c r="C450" t="s">
        <v>3551</v>
      </c>
      <c r="D450" t="s">
        <v>3551</v>
      </c>
      <c r="E450" t="s">
        <v>5498</v>
      </c>
      <c r="F450" t="s">
        <v>80</v>
      </c>
      <c r="G450" t="s">
        <v>5499</v>
      </c>
      <c r="L450" t="s">
        <v>82</v>
      </c>
      <c r="M450" t="s">
        <v>3570</v>
      </c>
      <c r="AE450" t="s">
        <v>3663</v>
      </c>
      <c r="AF450" t="s">
        <v>5500</v>
      </c>
    </row>
    <row r="451" spans="1:32">
      <c r="A451" t="s">
        <v>5501</v>
      </c>
      <c r="B451" t="s">
        <v>3551</v>
      </c>
      <c r="C451" t="s">
        <v>3551</v>
      </c>
      <c r="D451" t="s">
        <v>3551</v>
      </c>
      <c r="E451" t="s">
        <v>5502</v>
      </c>
      <c r="F451" t="s">
        <v>80</v>
      </c>
      <c r="G451" t="s">
        <v>5503</v>
      </c>
      <c r="L451" t="s">
        <v>82</v>
      </c>
      <c r="M451" t="s">
        <v>3570</v>
      </c>
      <c r="AE451" t="s">
        <v>3663</v>
      </c>
      <c r="AF451" t="s">
        <v>5504</v>
      </c>
    </row>
    <row r="452" spans="1:13">
      <c r="A452" t="s">
        <v>5505</v>
      </c>
      <c r="B452" t="s">
        <v>3551</v>
      </c>
      <c r="C452" t="s">
        <v>3551</v>
      </c>
      <c r="D452" t="s">
        <v>3551</v>
      </c>
      <c r="E452" t="s">
        <v>5506</v>
      </c>
      <c r="F452" t="s">
        <v>3568</v>
      </c>
      <c r="G452" t="s">
        <v>5507</v>
      </c>
      <c r="L452" t="s">
        <v>82</v>
      </c>
      <c r="M452" t="s">
        <v>3570</v>
      </c>
    </row>
    <row r="453" spans="1:32">
      <c r="A453" t="s">
        <v>5508</v>
      </c>
      <c r="B453" t="s">
        <v>3551</v>
      </c>
      <c r="C453" t="s">
        <v>3551</v>
      </c>
      <c r="D453" t="s">
        <v>3551</v>
      </c>
      <c r="E453" t="s">
        <v>5509</v>
      </c>
      <c r="F453" t="s">
        <v>80</v>
      </c>
      <c r="G453" t="s">
        <v>5510</v>
      </c>
      <c r="L453" t="s">
        <v>82</v>
      </c>
      <c r="M453" t="s">
        <v>3570</v>
      </c>
      <c r="AE453" t="s">
        <v>3663</v>
      </c>
      <c r="AF453" t="s">
        <v>5511</v>
      </c>
    </row>
    <row r="454" spans="1:13">
      <c r="A454" t="s">
        <v>5512</v>
      </c>
      <c r="B454" t="s">
        <v>3551</v>
      </c>
      <c r="C454" t="s">
        <v>3551</v>
      </c>
      <c r="D454" t="s">
        <v>3551</v>
      </c>
      <c r="E454" t="s">
        <v>5513</v>
      </c>
      <c r="F454" t="s">
        <v>80</v>
      </c>
      <c r="G454" t="s">
        <v>5514</v>
      </c>
      <c r="L454" t="s">
        <v>82</v>
      </c>
      <c r="M454" t="s">
        <v>3570</v>
      </c>
    </row>
    <row r="455" spans="1:30">
      <c r="A455" t="s">
        <v>5515</v>
      </c>
      <c r="B455" t="s">
        <v>3551</v>
      </c>
      <c r="C455" t="s">
        <v>3551</v>
      </c>
      <c r="D455" t="s">
        <v>3551</v>
      </c>
      <c r="E455" t="s">
        <v>5516</v>
      </c>
      <c r="F455" t="s">
        <v>80</v>
      </c>
      <c r="G455" t="s">
        <v>5517</v>
      </c>
      <c r="L455" t="s">
        <v>267</v>
      </c>
      <c r="N455" t="s">
        <v>106</v>
      </c>
      <c r="O455" t="s">
        <v>107</v>
      </c>
      <c r="Q455" t="s">
        <v>113</v>
      </c>
      <c r="S455" t="s">
        <v>84</v>
      </c>
      <c r="T455" t="s">
        <v>99</v>
      </c>
      <c r="U455" t="s">
        <v>98</v>
      </c>
      <c r="V455" t="s">
        <v>1216</v>
      </c>
      <c r="X455" t="s">
        <v>86</v>
      </c>
      <c r="Z455" t="s">
        <v>127</v>
      </c>
      <c r="AA455" t="s">
        <v>198</v>
      </c>
      <c r="AD455" t="s">
        <v>556</v>
      </c>
    </row>
    <row r="456" spans="1:30">
      <c r="A456" t="s">
        <v>5518</v>
      </c>
      <c r="B456" t="s">
        <v>3551</v>
      </c>
      <c r="C456" t="s">
        <v>3551</v>
      </c>
      <c r="D456" t="s">
        <v>3551</v>
      </c>
      <c r="E456" t="s">
        <v>5519</v>
      </c>
      <c r="F456" t="s">
        <v>80</v>
      </c>
      <c r="G456" t="s">
        <v>5520</v>
      </c>
      <c r="L456" t="s">
        <v>318</v>
      </c>
      <c r="V456" t="s">
        <v>1218</v>
      </c>
      <c r="X456" t="s">
        <v>92</v>
      </c>
      <c r="Z456" t="s">
        <v>127</v>
      </c>
      <c r="AC456" t="s">
        <v>1219</v>
      </c>
      <c r="AD456" t="s">
        <v>1220</v>
      </c>
    </row>
    <row r="457" spans="1:30">
      <c r="A457" t="s">
        <v>5521</v>
      </c>
      <c r="B457" t="s">
        <v>3551</v>
      </c>
      <c r="C457" t="s">
        <v>3551</v>
      </c>
      <c r="D457" t="s">
        <v>3551</v>
      </c>
      <c r="E457" t="s">
        <v>5522</v>
      </c>
      <c r="F457" t="s">
        <v>80</v>
      </c>
      <c r="G457" t="s">
        <v>5523</v>
      </c>
      <c r="L457" t="s">
        <v>1222</v>
      </c>
      <c r="N457" t="s">
        <v>106</v>
      </c>
      <c r="O457" t="s">
        <v>107</v>
      </c>
      <c r="R457" t="s">
        <v>98</v>
      </c>
      <c r="V457" t="s">
        <v>1223</v>
      </c>
      <c r="X457" t="s">
        <v>92</v>
      </c>
      <c r="Z457" t="s">
        <v>127</v>
      </c>
      <c r="AA457" t="s">
        <v>90</v>
      </c>
      <c r="AD457" t="s">
        <v>649</v>
      </c>
    </row>
    <row r="458" spans="1:26">
      <c r="A458" t="s">
        <v>5524</v>
      </c>
      <c r="B458" t="s">
        <v>3551</v>
      </c>
      <c r="C458" t="s">
        <v>3551</v>
      </c>
      <c r="D458" t="s">
        <v>3551</v>
      </c>
      <c r="E458" t="s">
        <v>5525</v>
      </c>
      <c r="F458" t="s">
        <v>80</v>
      </c>
      <c r="G458" t="s">
        <v>5526</v>
      </c>
      <c r="L458" t="s">
        <v>82</v>
      </c>
      <c r="N458" t="s">
        <v>179</v>
      </c>
      <c r="S458" t="s">
        <v>236</v>
      </c>
      <c r="Z458" t="s">
        <v>243</v>
      </c>
    </row>
    <row r="459" spans="1:30">
      <c r="A459" t="s">
        <v>5527</v>
      </c>
      <c r="B459" t="s">
        <v>3551</v>
      </c>
      <c r="C459" t="s">
        <v>3551</v>
      </c>
      <c r="D459" t="s">
        <v>3551</v>
      </c>
      <c r="E459" t="s">
        <v>5528</v>
      </c>
      <c r="F459" t="s">
        <v>80</v>
      </c>
      <c r="G459" t="s">
        <v>5529</v>
      </c>
      <c r="I459" t="s">
        <v>98</v>
      </c>
      <c r="L459" t="s">
        <v>1226</v>
      </c>
      <c r="N459" t="s">
        <v>106</v>
      </c>
      <c r="O459" t="s">
        <v>107</v>
      </c>
      <c r="Q459" t="s">
        <v>113</v>
      </c>
      <c r="S459" t="s">
        <v>84</v>
      </c>
      <c r="T459" t="s">
        <v>99</v>
      </c>
      <c r="U459" t="s">
        <v>98</v>
      </c>
      <c r="W459" t="s">
        <v>98</v>
      </c>
      <c r="X459" t="s">
        <v>116</v>
      </c>
      <c r="Z459" t="s">
        <v>108</v>
      </c>
      <c r="AA459" t="s">
        <v>182</v>
      </c>
      <c r="AC459" t="s">
        <v>1227</v>
      </c>
      <c r="AD459" t="s">
        <v>482</v>
      </c>
    </row>
    <row r="460" spans="1:30">
      <c r="A460" t="s">
        <v>5530</v>
      </c>
      <c r="B460" t="s">
        <v>3551</v>
      </c>
      <c r="C460" t="s">
        <v>3551</v>
      </c>
      <c r="D460" t="s">
        <v>3551</v>
      </c>
      <c r="E460" t="s">
        <v>5531</v>
      </c>
      <c r="F460" t="s">
        <v>80</v>
      </c>
      <c r="G460" t="s">
        <v>5532</v>
      </c>
      <c r="L460" t="s">
        <v>131</v>
      </c>
      <c r="M460" t="s">
        <v>112</v>
      </c>
      <c r="N460" t="s">
        <v>106</v>
      </c>
      <c r="O460" t="s">
        <v>107</v>
      </c>
      <c r="Q460" t="s">
        <v>113</v>
      </c>
      <c r="S460" t="s">
        <v>123</v>
      </c>
      <c r="T460" t="s">
        <v>170</v>
      </c>
      <c r="U460" t="s">
        <v>114</v>
      </c>
      <c r="V460" t="s">
        <v>1229</v>
      </c>
      <c r="X460" t="s">
        <v>116</v>
      </c>
      <c r="Z460" t="s">
        <v>397</v>
      </c>
      <c r="AA460" t="s">
        <v>118</v>
      </c>
      <c r="AD460" t="s">
        <v>440</v>
      </c>
    </row>
    <row r="461" spans="1:32">
      <c r="A461" t="s">
        <v>4816</v>
      </c>
      <c r="B461" t="s">
        <v>3551</v>
      </c>
      <c r="C461" t="s">
        <v>3551</v>
      </c>
      <c r="D461" t="s">
        <v>3551</v>
      </c>
      <c r="E461" t="s">
        <v>4817</v>
      </c>
      <c r="F461" t="s">
        <v>80</v>
      </c>
      <c r="G461" t="s">
        <v>5533</v>
      </c>
      <c r="L461" t="s">
        <v>82</v>
      </c>
      <c r="M461" t="s">
        <v>3570</v>
      </c>
      <c r="AE461" t="s">
        <v>3571</v>
      </c>
      <c r="AF461" t="s">
        <v>3671</v>
      </c>
    </row>
    <row r="462" spans="1:32">
      <c r="A462" t="s">
        <v>3954</v>
      </c>
      <c r="B462" t="s">
        <v>3551</v>
      </c>
      <c r="C462" t="s">
        <v>3551</v>
      </c>
      <c r="D462" t="s">
        <v>3551</v>
      </c>
      <c r="E462" t="s">
        <v>3955</v>
      </c>
      <c r="F462" t="s">
        <v>80</v>
      </c>
      <c r="G462" t="s">
        <v>5534</v>
      </c>
      <c r="L462" t="s">
        <v>82</v>
      </c>
      <c r="M462" t="s">
        <v>3570</v>
      </c>
      <c r="AE462" t="s">
        <v>3571</v>
      </c>
      <c r="AF462" t="s">
        <v>3628</v>
      </c>
    </row>
    <row r="463" spans="1:32">
      <c r="A463" t="s">
        <v>5535</v>
      </c>
      <c r="B463" t="s">
        <v>3551</v>
      </c>
      <c r="C463" t="s">
        <v>3551</v>
      </c>
      <c r="D463" t="s">
        <v>3551</v>
      </c>
      <c r="E463" t="s">
        <v>5536</v>
      </c>
      <c r="F463" t="s">
        <v>80</v>
      </c>
      <c r="G463" t="s">
        <v>5537</v>
      </c>
      <c r="L463" t="s">
        <v>82</v>
      </c>
      <c r="M463" t="s">
        <v>3570</v>
      </c>
      <c r="AE463" t="s">
        <v>3571</v>
      </c>
      <c r="AF463" t="s">
        <v>5053</v>
      </c>
    </row>
    <row r="464" spans="1:13">
      <c r="A464" t="s">
        <v>5538</v>
      </c>
      <c r="B464" t="s">
        <v>3551</v>
      </c>
      <c r="C464" t="s">
        <v>3551</v>
      </c>
      <c r="D464" t="s">
        <v>3551</v>
      </c>
      <c r="E464" t="s">
        <v>5539</v>
      </c>
      <c r="F464" t="s">
        <v>80</v>
      </c>
      <c r="G464" t="s">
        <v>5540</v>
      </c>
      <c r="L464" t="s">
        <v>82</v>
      </c>
      <c r="M464" t="s">
        <v>3570</v>
      </c>
    </row>
    <row r="465" spans="1:13">
      <c r="A465" t="s">
        <v>5541</v>
      </c>
      <c r="B465" t="s">
        <v>3551</v>
      </c>
      <c r="C465" t="s">
        <v>3551</v>
      </c>
      <c r="D465" t="s">
        <v>3551</v>
      </c>
      <c r="E465" t="s">
        <v>5542</v>
      </c>
      <c r="F465" t="s">
        <v>3568</v>
      </c>
      <c r="G465" t="s">
        <v>5543</v>
      </c>
      <c r="L465" t="s">
        <v>82</v>
      </c>
      <c r="M465" t="s">
        <v>3570</v>
      </c>
    </row>
    <row r="466" spans="1:13">
      <c r="A466" t="s">
        <v>5544</v>
      </c>
      <c r="B466" t="s">
        <v>3551</v>
      </c>
      <c r="C466" t="s">
        <v>3551</v>
      </c>
      <c r="D466" t="s">
        <v>3551</v>
      </c>
      <c r="E466" t="s">
        <v>5545</v>
      </c>
      <c r="F466" t="s">
        <v>3568</v>
      </c>
      <c r="G466" t="s">
        <v>5546</v>
      </c>
      <c r="L466" t="s">
        <v>82</v>
      </c>
      <c r="M466" t="s">
        <v>3570</v>
      </c>
    </row>
    <row r="467" spans="1:13">
      <c r="A467" t="s">
        <v>5547</v>
      </c>
      <c r="B467" t="s">
        <v>3551</v>
      </c>
      <c r="C467" t="s">
        <v>3551</v>
      </c>
      <c r="D467" t="s">
        <v>3551</v>
      </c>
      <c r="E467" t="s">
        <v>5548</v>
      </c>
      <c r="F467" t="s">
        <v>3568</v>
      </c>
      <c r="G467" t="s">
        <v>5549</v>
      </c>
      <c r="L467" t="s">
        <v>82</v>
      </c>
      <c r="M467" t="s">
        <v>3570</v>
      </c>
    </row>
    <row r="468" spans="1:13">
      <c r="A468" t="s">
        <v>5550</v>
      </c>
      <c r="B468" t="s">
        <v>3551</v>
      </c>
      <c r="C468" t="s">
        <v>3551</v>
      </c>
      <c r="D468" t="s">
        <v>3551</v>
      </c>
      <c r="E468" t="s">
        <v>5551</v>
      </c>
      <c r="F468" t="s">
        <v>3568</v>
      </c>
      <c r="G468" t="s">
        <v>5552</v>
      </c>
      <c r="L468" t="s">
        <v>82</v>
      </c>
      <c r="M468" t="s">
        <v>3570</v>
      </c>
    </row>
    <row r="469" spans="1:30">
      <c r="A469" t="s">
        <v>5553</v>
      </c>
      <c r="B469" t="s">
        <v>3551</v>
      </c>
      <c r="C469" t="s">
        <v>3551</v>
      </c>
      <c r="D469" t="s">
        <v>3551</v>
      </c>
      <c r="E469" t="s">
        <v>5554</v>
      </c>
      <c r="F469" t="s">
        <v>80</v>
      </c>
      <c r="G469" t="s">
        <v>5555</v>
      </c>
      <c r="L469" t="s">
        <v>131</v>
      </c>
      <c r="N469" t="s">
        <v>106</v>
      </c>
      <c r="O469" t="s">
        <v>107</v>
      </c>
      <c r="Q469" t="s">
        <v>113</v>
      </c>
      <c r="S469" t="s">
        <v>84</v>
      </c>
      <c r="T469" t="s">
        <v>99</v>
      </c>
      <c r="U469" t="s">
        <v>98</v>
      </c>
      <c r="V469" t="s">
        <v>1231</v>
      </c>
      <c r="W469" t="s">
        <v>98</v>
      </c>
      <c r="X469" t="s">
        <v>86</v>
      </c>
      <c r="Z469" t="s">
        <v>164</v>
      </c>
      <c r="AA469" t="s">
        <v>1232</v>
      </c>
      <c r="AC469" t="s">
        <v>1233</v>
      </c>
      <c r="AD469" t="s">
        <v>1234</v>
      </c>
    </row>
    <row r="470" spans="1:30">
      <c r="A470" t="s">
        <v>5556</v>
      </c>
      <c r="B470" t="s">
        <v>3551</v>
      </c>
      <c r="C470" t="s">
        <v>3551</v>
      </c>
      <c r="D470" t="s">
        <v>3551</v>
      </c>
      <c r="E470" t="s">
        <v>5557</v>
      </c>
      <c r="F470" t="s">
        <v>80</v>
      </c>
      <c r="G470" t="s">
        <v>5558</v>
      </c>
      <c r="L470" t="s">
        <v>89</v>
      </c>
      <c r="R470" t="s">
        <v>98</v>
      </c>
      <c r="V470" t="s">
        <v>1236</v>
      </c>
      <c r="X470" t="s">
        <v>92</v>
      </c>
      <c r="Z470" t="s">
        <v>1035</v>
      </c>
      <c r="AA470" t="s">
        <v>1237</v>
      </c>
      <c r="AC470" t="s">
        <v>1238</v>
      </c>
      <c r="AD470" t="s">
        <v>1239</v>
      </c>
    </row>
    <row r="471" spans="1:30">
      <c r="A471" t="s">
        <v>5559</v>
      </c>
      <c r="B471" t="s">
        <v>3551</v>
      </c>
      <c r="C471" t="s">
        <v>3551</v>
      </c>
      <c r="D471" t="s">
        <v>3551</v>
      </c>
      <c r="E471" t="s">
        <v>5560</v>
      </c>
      <c r="F471" t="s">
        <v>80</v>
      </c>
      <c r="G471" t="s">
        <v>5561</v>
      </c>
      <c r="L471" t="s">
        <v>318</v>
      </c>
      <c r="Q471" t="s">
        <v>113</v>
      </c>
      <c r="S471" t="s">
        <v>84</v>
      </c>
      <c r="V471" t="s">
        <v>1241</v>
      </c>
      <c r="X471" t="s">
        <v>100</v>
      </c>
      <c r="Y471" t="s">
        <v>101</v>
      </c>
      <c r="Z471" t="s">
        <v>243</v>
      </c>
      <c r="AA471" t="s">
        <v>90</v>
      </c>
      <c r="AC471" t="s">
        <v>468</v>
      </c>
      <c r="AD471" t="s">
        <v>507</v>
      </c>
    </row>
    <row r="472" spans="1:30">
      <c r="A472" t="s">
        <v>5562</v>
      </c>
      <c r="B472" t="s">
        <v>3551</v>
      </c>
      <c r="C472" t="s">
        <v>3551</v>
      </c>
      <c r="D472" t="s">
        <v>3551</v>
      </c>
      <c r="E472" t="s">
        <v>5563</v>
      </c>
      <c r="F472" t="s">
        <v>80</v>
      </c>
      <c r="G472" t="s">
        <v>5564</v>
      </c>
      <c r="L472" t="s">
        <v>1243</v>
      </c>
      <c r="M472" t="s">
        <v>112</v>
      </c>
      <c r="Q472" t="s">
        <v>139</v>
      </c>
      <c r="S472" t="s">
        <v>123</v>
      </c>
      <c r="U472" t="s">
        <v>114</v>
      </c>
      <c r="V472" t="s">
        <v>1244</v>
      </c>
      <c r="X472" t="s">
        <v>116</v>
      </c>
      <c r="Z472" t="s">
        <v>1245</v>
      </c>
      <c r="AA472" t="s">
        <v>993</v>
      </c>
      <c r="AD472" t="s">
        <v>1246</v>
      </c>
    </row>
    <row r="473" spans="1:32">
      <c r="A473" t="s">
        <v>5565</v>
      </c>
      <c r="B473" t="s">
        <v>3551</v>
      </c>
      <c r="C473" t="s">
        <v>3551</v>
      </c>
      <c r="D473" t="s">
        <v>3551</v>
      </c>
      <c r="E473" t="s">
        <v>5061</v>
      </c>
      <c r="F473" t="s">
        <v>80</v>
      </c>
      <c r="G473" t="s">
        <v>5566</v>
      </c>
      <c r="L473" t="s">
        <v>82</v>
      </c>
      <c r="M473" t="s">
        <v>3570</v>
      </c>
      <c r="AE473" t="s">
        <v>3571</v>
      </c>
      <c r="AF473" t="s">
        <v>3628</v>
      </c>
    </row>
    <row r="474" spans="1:32">
      <c r="A474" t="s">
        <v>5567</v>
      </c>
      <c r="B474" t="s">
        <v>3551</v>
      </c>
      <c r="C474" t="s">
        <v>3551</v>
      </c>
      <c r="D474" t="s">
        <v>3551</v>
      </c>
      <c r="E474" t="s">
        <v>5568</v>
      </c>
      <c r="F474" t="s">
        <v>3568</v>
      </c>
      <c r="G474" t="s">
        <v>5569</v>
      </c>
      <c r="L474" t="s">
        <v>82</v>
      </c>
      <c r="M474" t="s">
        <v>3570</v>
      </c>
      <c r="AE474" t="s">
        <v>3571</v>
      </c>
      <c r="AF474" t="s">
        <v>4874</v>
      </c>
    </row>
    <row r="475" spans="1:32">
      <c r="A475" t="s">
        <v>5570</v>
      </c>
      <c r="B475" t="s">
        <v>3551</v>
      </c>
      <c r="C475" t="s">
        <v>3551</v>
      </c>
      <c r="D475" t="s">
        <v>3551</v>
      </c>
      <c r="E475" t="s">
        <v>5571</v>
      </c>
      <c r="F475" t="s">
        <v>80</v>
      </c>
      <c r="G475" t="s">
        <v>5572</v>
      </c>
      <c r="L475" t="s">
        <v>82</v>
      </c>
      <c r="M475" t="s">
        <v>3570</v>
      </c>
      <c r="AE475" t="s">
        <v>3571</v>
      </c>
      <c r="AF475" t="s">
        <v>3853</v>
      </c>
    </row>
    <row r="476" spans="1:32">
      <c r="A476" t="s">
        <v>5573</v>
      </c>
      <c r="B476" t="s">
        <v>3551</v>
      </c>
      <c r="C476" t="s">
        <v>3551</v>
      </c>
      <c r="D476" t="s">
        <v>3551</v>
      </c>
      <c r="E476" t="s">
        <v>5404</v>
      </c>
      <c r="F476" t="s">
        <v>80</v>
      </c>
      <c r="G476" t="s">
        <v>5574</v>
      </c>
      <c r="L476" t="s">
        <v>82</v>
      </c>
      <c r="M476" t="s">
        <v>3570</v>
      </c>
      <c r="AE476" t="s">
        <v>3571</v>
      </c>
      <c r="AF476" t="s">
        <v>3671</v>
      </c>
    </row>
    <row r="477" spans="1:32">
      <c r="A477" t="s">
        <v>5575</v>
      </c>
      <c r="B477" t="s">
        <v>3551</v>
      </c>
      <c r="C477" t="s">
        <v>3551</v>
      </c>
      <c r="D477" t="s">
        <v>3551</v>
      </c>
      <c r="E477" t="s">
        <v>5576</v>
      </c>
      <c r="F477" t="s">
        <v>3568</v>
      </c>
      <c r="G477" t="s">
        <v>5577</v>
      </c>
      <c r="L477" t="s">
        <v>82</v>
      </c>
      <c r="M477" t="s">
        <v>3570</v>
      </c>
      <c r="AE477" t="s">
        <v>3571</v>
      </c>
      <c r="AF477" t="s">
        <v>3671</v>
      </c>
    </row>
    <row r="478" spans="1:32">
      <c r="A478" t="s">
        <v>5578</v>
      </c>
      <c r="B478" t="s">
        <v>3551</v>
      </c>
      <c r="C478" t="s">
        <v>3551</v>
      </c>
      <c r="D478" t="s">
        <v>3551</v>
      </c>
      <c r="E478" t="s">
        <v>5579</v>
      </c>
      <c r="F478" t="s">
        <v>80</v>
      </c>
      <c r="G478" t="s">
        <v>5580</v>
      </c>
      <c r="L478" t="s">
        <v>82</v>
      </c>
      <c r="M478" t="s">
        <v>3570</v>
      </c>
      <c r="AE478" t="s">
        <v>3663</v>
      </c>
      <c r="AF478" t="s">
        <v>5581</v>
      </c>
    </row>
    <row r="479" spans="1:32">
      <c r="A479" t="s">
        <v>5582</v>
      </c>
      <c r="B479" t="s">
        <v>3551</v>
      </c>
      <c r="C479" t="s">
        <v>3551</v>
      </c>
      <c r="D479" t="s">
        <v>3551</v>
      </c>
      <c r="E479" t="s">
        <v>5583</v>
      </c>
      <c r="F479" t="s">
        <v>80</v>
      </c>
      <c r="G479" t="s">
        <v>5584</v>
      </c>
      <c r="L479" t="s">
        <v>82</v>
      </c>
      <c r="M479" t="s">
        <v>3570</v>
      </c>
      <c r="AE479" t="s">
        <v>3663</v>
      </c>
      <c r="AF479" t="s">
        <v>5585</v>
      </c>
    </row>
    <row r="480" spans="1:32">
      <c r="A480" t="s">
        <v>5586</v>
      </c>
      <c r="B480" t="s">
        <v>3551</v>
      </c>
      <c r="C480" t="s">
        <v>3551</v>
      </c>
      <c r="D480" t="s">
        <v>3551</v>
      </c>
      <c r="E480" t="s">
        <v>5587</v>
      </c>
      <c r="F480" t="s">
        <v>80</v>
      </c>
      <c r="G480" t="s">
        <v>5588</v>
      </c>
      <c r="L480" t="s">
        <v>82</v>
      </c>
      <c r="M480" t="s">
        <v>3570</v>
      </c>
      <c r="AE480" t="s">
        <v>5589</v>
      </c>
      <c r="AF480" t="s">
        <v>5590</v>
      </c>
    </row>
    <row r="481" spans="1:30">
      <c r="A481" t="s">
        <v>5591</v>
      </c>
      <c r="B481" t="s">
        <v>3551</v>
      </c>
      <c r="C481" t="s">
        <v>3551</v>
      </c>
      <c r="D481" t="s">
        <v>3551</v>
      </c>
      <c r="E481" t="s">
        <v>5592</v>
      </c>
      <c r="F481" t="s">
        <v>80</v>
      </c>
      <c r="G481" t="s">
        <v>5593</v>
      </c>
      <c r="L481" t="s">
        <v>196</v>
      </c>
      <c r="Q481" t="s">
        <v>113</v>
      </c>
      <c r="S481" t="s">
        <v>84</v>
      </c>
      <c r="T481" t="s">
        <v>99</v>
      </c>
      <c r="U481" t="s">
        <v>98</v>
      </c>
      <c r="V481" t="s">
        <v>1248</v>
      </c>
      <c r="X481" t="s">
        <v>86</v>
      </c>
      <c r="Y481" t="s">
        <v>101</v>
      </c>
      <c r="Z481" t="s">
        <v>243</v>
      </c>
      <c r="AA481" t="s">
        <v>182</v>
      </c>
      <c r="AD481" t="s">
        <v>360</v>
      </c>
    </row>
    <row r="482" spans="1:24">
      <c r="A482" t="s">
        <v>5594</v>
      </c>
      <c r="B482" t="s">
        <v>3551</v>
      </c>
      <c r="C482" t="s">
        <v>3551</v>
      </c>
      <c r="D482" t="s">
        <v>3551</v>
      </c>
      <c r="E482" t="s">
        <v>5595</v>
      </c>
      <c r="F482" t="s">
        <v>80</v>
      </c>
      <c r="G482" t="s">
        <v>5596</v>
      </c>
      <c r="L482" t="s">
        <v>82</v>
      </c>
      <c r="M482" t="s">
        <v>231</v>
      </c>
      <c r="Q482" t="s">
        <v>113</v>
      </c>
      <c r="S482" t="s">
        <v>84</v>
      </c>
      <c r="T482" t="s">
        <v>99</v>
      </c>
      <c r="X482" t="s">
        <v>92</v>
      </c>
    </row>
    <row r="483" spans="1:40">
      <c r="A483" t="s">
        <v>5597</v>
      </c>
      <c r="B483" t="s">
        <v>3551</v>
      </c>
      <c r="C483" t="s">
        <v>3551</v>
      </c>
      <c r="D483" t="s">
        <v>3551</v>
      </c>
      <c r="E483" t="s">
        <v>5598</v>
      </c>
      <c r="F483" t="s">
        <v>80</v>
      </c>
      <c r="G483" t="s">
        <v>5599</v>
      </c>
      <c r="L483" t="s">
        <v>267</v>
      </c>
      <c r="Q483" t="s">
        <v>83</v>
      </c>
      <c r="S483" t="s">
        <v>123</v>
      </c>
      <c r="V483" t="s">
        <v>1251</v>
      </c>
      <c r="X483" t="s">
        <v>100</v>
      </c>
      <c r="Z483" t="s">
        <v>243</v>
      </c>
      <c r="AA483" t="s">
        <v>793</v>
      </c>
      <c r="AC483" t="s">
        <v>322</v>
      </c>
      <c r="AD483" t="s">
        <v>1252</v>
      </c>
      <c r="AE483" t="s">
        <v>4507</v>
      </c>
      <c r="AF483" t="s">
        <v>5600</v>
      </c>
      <c r="AG483" t="s">
        <v>5601</v>
      </c>
      <c r="AH483" t="s">
        <v>5602</v>
      </c>
      <c r="AI483" t="s">
        <v>5603</v>
      </c>
      <c r="AJ483" t="s">
        <v>5604</v>
      </c>
      <c r="AK483" t="s">
        <v>5605</v>
      </c>
      <c r="AL483" t="s">
        <v>5606</v>
      </c>
      <c r="AM483" t="s">
        <v>5607</v>
      </c>
      <c r="AN483" t="s">
        <v>5608</v>
      </c>
    </row>
    <row r="484" spans="1:30">
      <c r="A484" t="s">
        <v>5609</v>
      </c>
      <c r="B484" t="s">
        <v>3551</v>
      </c>
      <c r="C484" t="s">
        <v>3551</v>
      </c>
      <c r="D484" t="s">
        <v>3551</v>
      </c>
      <c r="E484" t="s">
        <v>5610</v>
      </c>
      <c r="F484" t="s">
        <v>80</v>
      </c>
      <c r="G484" t="s">
        <v>5611</v>
      </c>
      <c r="L484" t="s">
        <v>318</v>
      </c>
      <c r="M484" t="s">
        <v>112</v>
      </c>
      <c r="Q484" t="s">
        <v>113</v>
      </c>
      <c r="S484" t="s">
        <v>84</v>
      </c>
      <c r="T484" t="s">
        <v>124</v>
      </c>
      <c r="U484" t="s">
        <v>114</v>
      </c>
      <c r="V484" t="s">
        <v>1263</v>
      </c>
      <c r="W484" t="s">
        <v>98</v>
      </c>
      <c r="X484" t="s">
        <v>116</v>
      </c>
      <c r="Z484" t="s">
        <v>1264</v>
      </c>
      <c r="AC484" t="s">
        <v>398</v>
      </c>
      <c r="AD484" t="s">
        <v>172</v>
      </c>
    </row>
    <row r="485" spans="1:13">
      <c r="A485" t="s">
        <v>5612</v>
      </c>
      <c r="B485" t="s">
        <v>3551</v>
      </c>
      <c r="C485" t="s">
        <v>3551</v>
      </c>
      <c r="D485" t="s">
        <v>3551</v>
      </c>
      <c r="E485" t="s">
        <v>5613</v>
      </c>
      <c r="F485" t="s">
        <v>3568</v>
      </c>
      <c r="G485" t="s">
        <v>5614</v>
      </c>
      <c r="L485" t="s">
        <v>82</v>
      </c>
      <c r="M485" t="s">
        <v>3570</v>
      </c>
    </row>
    <row r="486" spans="1:32">
      <c r="A486" t="s">
        <v>5615</v>
      </c>
      <c r="B486" t="s">
        <v>3551</v>
      </c>
      <c r="C486" t="s">
        <v>3551</v>
      </c>
      <c r="D486" t="s">
        <v>3551</v>
      </c>
      <c r="E486" t="s">
        <v>4698</v>
      </c>
      <c r="F486" t="s">
        <v>80</v>
      </c>
      <c r="G486" t="s">
        <v>5616</v>
      </c>
      <c r="L486" t="s">
        <v>82</v>
      </c>
      <c r="M486" t="s">
        <v>3570</v>
      </c>
      <c r="AE486" t="s">
        <v>3571</v>
      </c>
      <c r="AF486" t="s">
        <v>4700</v>
      </c>
    </row>
    <row r="487" spans="1:32">
      <c r="A487" t="s">
        <v>5617</v>
      </c>
      <c r="B487" t="s">
        <v>3551</v>
      </c>
      <c r="C487" t="s">
        <v>3551</v>
      </c>
      <c r="D487" t="s">
        <v>3551</v>
      </c>
      <c r="E487" t="s">
        <v>5618</v>
      </c>
      <c r="F487" t="s">
        <v>3568</v>
      </c>
      <c r="G487" t="s">
        <v>5619</v>
      </c>
      <c r="L487" t="s">
        <v>82</v>
      </c>
      <c r="M487" t="s">
        <v>3570</v>
      </c>
      <c r="AE487" t="s">
        <v>3571</v>
      </c>
      <c r="AF487" t="s">
        <v>4220</v>
      </c>
    </row>
    <row r="488" spans="1:13">
      <c r="A488" t="s">
        <v>5620</v>
      </c>
      <c r="B488" t="s">
        <v>3551</v>
      </c>
      <c r="C488" t="s">
        <v>3551</v>
      </c>
      <c r="D488" t="s">
        <v>3551</v>
      </c>
      <c r="E488" t="s">
        <v>5621</v>
      </c>
      <c r="F488" t="s">
        <v>3568</v>
      </c>
      <c r="G488" t="s">
        <v>5622</v>
      </c>
      <c r="L488" t="s">
        <v>82</v>
      </c>
      <c r="M488" t="s">
        <v>3570</v>
      </c>
    </row>
    <row r="489" spans="1:32">
      <c r="A489" t="s">
        <v>5623</v>
      </c>
      <c r="B489" t="s">
        <v>3551</v>
      </c>
      <c r="C489" t="s">
        <v>3551</v>
      </c>
      <c r="D489" t="s">
        <v>3551</v>
      </c>
      <c r="E489" t="s">
        <v>5624</v>
      </c>
      <c r="F489" t="s">
        <v>80</v>
      </c>
      <c r="G489" t="s">
        <v>5625</v>
      </c>
      <c r="L489" t="s">
        <v>82</v>
      </c>
      <c r="M489" t="s">
        <v>3570</v>
      </c>
      <c r="AE489" t="s">
        <v>3663</v>
      </c>
      <c r="AF489" t="s">
        <v>5626</v>
      </c>
    </row>
    <row r="490" spans="1:32">
      <c r="A490" t="s">
        <v>5627</v>
      </c>
      <c r="B490" t="s">
        <v>3551</v>
      </c>
      <c r="C490" t="s">
        <v>3551</v>
      </c>
      <c r="D490" t="s">
        <v>3551</v>
      </c>
      <c r="E490" t="s">
        <v>5628</v>
      </c>
      <c r="F490" t="s">
        <v>80</v>
      </c>
      <c r="G490" t="s">
        <v>5629</v>
      </c>
      <c r="L490" t="s">
        <v>82</v>
      </c>
      <c r="M490" t="s">
        <v>3570</v>
      </c>
      <c r="AE490" t="s">
        <v>3663</v>
      </c>
      <c r="AF490" t="s">
        <v>5630</v>
      </c>
    </row>
    <row r="491" spans="1:32">
      <c r="A491" t="s">
        <v>5631</v>
      </c>
      <c r="B491" t="s">
        <v>3551</v>
      </c>
      <c r="C491" t="s">
        <v>3551</v>
      </c>
      <c r="D491" t="s">
        <v>3551</v>
      </c>
      <c r="E491" t="s">
        <v>5632</v>
      </c>
      <c r="F491" t="s">
        <v>80</v>
      </c>
      <c r="G491" t="s">
        <v>5633</v>
      </c>
      <c r="L491" t="s">
        <v>82</v>
      </c>
      <c r="M491" t="s">
        <v>3570</v>
      </c>
      <c r="AE491" t="s">
        <v>3663</v>
      </c>
      <c r="AF491" t="s">
        <v>5634</v>
      </c>
    </row>
    <row r="492" spans="1:32">
      <c r="A492" t="s">
        <v>5635</v>
      </c>
      <c r="B492" t="s">
        <v>3551</v>
      </c>
      <c r="C492" t="s">
        <v>3551</v>
      </c>
      <c r="D492" t="s">
        <v>3551</v>
      </c>
      <c r="E492" t="s">
        <v>5636</v>
      </c>
      <c r="F492" t="s">
        <v>80</v>
      </c>
      <c r="G492" t="s">
        <v>5637</v>
      </c>
      <c r="L492" t="s">
        <v>82</v>
      </c>
      <c r="M492" t="s">
        <v>3570</v>
      </c>
      <c r="AE492" t="s">
        <v>3663</v>
      </c>
      <c r="AF492" t="s">
        <v>5638</v>
      </c>
    </row>
    <row r="493" spans="1:38">
      <c r="A493" t="s">
        <v>5639</v>
      </c>
      <c r="B493" t="s">
        <v>3551</v>
      </c>
      <c r="C493" t="s">
        <v>3551</v>
      </c>
      <c r="D493" t="s">
        <v>3551</v>
      </c>
      <c r="E493" t="s">
        <v>5640</v>
      </c>
      <c r="F493" t="s">
        <v>80</v>
      </c>
      <c r="G493" t="s">
        <v>5641</v>
      </c>
      <c r="L493" t="s">
        <v>1266</v>
      </c>
      <c r="R493" t="s">
        <v>98</v>
      </c>
      <c r="S493" t="s">
        <v>236</v>
      </c>
      <c r="V493" t="s">
        <v>1267</v>
      </c>
      <c r="W493" t="s">
        <v>98</v>
      </c>
      <c r="X493" t="s">
        <v>86</v>
      </c>
      <c r="Z493" t="s">
        <v>127</v>
      </c>
      <c r="AA493" t="s">
        <v>90</v>
      </c>
      <c r="AC493" t="s">
        <v>1268</v>
      </c>
      <c r="AD493" t="s">
        <v>393</v>
      </c>
      <c r="AE493" t="s">
        <v>4568</v>
      </c>
      <c r="AF493" t="s">
        <v>3986</v>
      </c>
      <c r="AG493" t="s">
        <v>4570</v>
      </c>
      <c r="AH493" t="s">
        <v>5642</v>
      </c>
      <c r="AI493" t="s">
        <v>5643</v>
      </c>
      <c r="AJ493" t="s">
        <v>5644</v>
      </c>
      <c r="AK493" t="s">
        <v>5645</v>
      </c>
      <c r="AL493" t="s">
        <v>4802</v>
      </c>
    </row>
    <row r="494" spans="1:30">
      <c r="A494" t="s">
        <v>5646</v>
      </c>
      <c r="B494" t="s">
        <v>3551</v>
      </c>
      <c r="C494" t="s">
        <v>3551</v>
      </c>
      <c r="D494" t="s">
        <v>3551</v>
      </c>
      <c r="E494" t="s">
        <v>5647</v>
      </c>
      <c r="F494" t="s">
        <v>80</v>
      </c>
      <c r="G494" t="s">
        <v>5648</v>
      </c>
      <c r="L494" t="s">
        <v>318</v>
      </c>
      <c r="Q494" t="s">
        <v>113</v>
      </c>
      <c r="S494" t="s">
        <v>84</v>
      </c>
      <c r="T494" t="s">
        <v>99</v>
      </c>
      <c r="V494" t="s">
        <v>1274</v>
      </c>
      <c r="X494" t="s">
        <v>92</v>
      </c>
      <c r="Z494" t="s">
        <v>473</v>
      </c>
      <c r="AC494" t="s">
        <v>1275</v>
      </c>
      <c r="AD494" t="s">
        <v>626</v>
      </c>
    </row>
    <row r="495" spans="1:24">
      <c r="A495" t="s">
        <v>5649</v>
      </c>
      <c r="B495" t="s">
        <v>3551</v>
      </c>
      <c r="C495" t="s">
        <v>3551</v>
      </c>
      <c r="D495" t="s">
        <v>3551</v>
      </c>
      <c r="E495" t="s">
        <v>5650</v>
      </c>
      <c r="F495" t="s">
        <v>80</v>
      </c>
      <c r="G495" t="s">
        <v>5651</v>
      </c>
      <c r="L495" t="s">
        <v>82</v>
      </c>
      <c r="Q495" t="s">
        <v>113</v>
      </c>
      <c r="S495" t="s">
        <v>123</v>
      </c>
      <c r="T495" t="s">
        <v>170</v>
      </c>
      <c r="V495" t="s">
        <v>1277</v>
      </c>
      <c r="X495" t="s">
        <v>100</v>
      </c>
    </row>
    <row r="496" spans="1:34">
      <c r="A496" t="s">
        <v>5652</v>
      </c>
      <c r="B496" t="s">
        <v>3551</v>
      </c>
      <c r="C496" t="s">
        <v>3551</v>
      </c>
      <c r="D496" t="s">
        <v>3551</v>
      </c>
      <c r="E496" t="s">
        <v>5653</v>
      </c>
      <c r="F496" t="s">
        <v>80</v>
      </c>
      <c r="G496" t="s">
        <v>5654</v>
      </c>
      <c r="I496" t="s">
        <v>98</v>
      </c>
      <c r="L496" t="s">
        <v>1279</v>
      </c>
      <c r="S496" t="s">
        <v>236</v>
      </c>
      <c r="V496" t="s">
        <v>1267</v>
      </c>
      <c r="X496" t="s">
        <v>86</v>
      </c>
      <c r="Z496" t="s">
        <v>90</v>
      </c>
      <c r="AA496" t="s">
        <v>90</v>
      </c>
      <c r="AC496" t="s">
        <v>1280</v>
      </c>
      <c r="AD496" t="s">
        <v>90</v>
      </c>
      <c r="AE496" t="s">
        <v>5655</v>
      </c>
      <c r="AF496" t="s">
        <v>3986</v>
      </c>
      <c r="AG496" t="s">
        <v>4568</v>
      </c>
      <c r="AH496" t="s">
        <v>3986</v>
      </c>
    </row>
    <row r="497" spans="1:38">
      <c r="A497" t="s">
        <v>5656</v>
      </c>
      <c r="B497" t="s">
        <v>3551</v>
      </c>
      <c r="C497" t="s">
        <v>3551</v>
      </c>
      <c r="D497" t="s">
        <v>3551</v>
      </c>
      <c r="E497" t="s">
        <v>5657</v>
      </c>
      <c r="F497" t="s">
        <v>80</v>
      </c>
      <c r="G497" t="s">
        <v>5658</v>
      </c>
      <c r="L497" t="s">
        <v>196</v>
      </c>
      <c r="M497" t="s">
        <v>112</v>
      </c>
      <c r="S497" t="s">
        <v>123</v>
      </c>
      <c r="T497" t="s">
        <v>124</v>
      </c>
      <c r="U497" t="s">
        <v>114</v>
      </c>
      <c r="V497" t="s">
        <v>1283</v>
      </c>
      <c r="X497" t="s">
        <v>116</v>
      </c>
      <c r="Z497" t="s">
        <v>1051</v>
      </c>
      <c r="AA497" t="s">
        <v>919</v>
      </c>
      <c r="AC497" t="s">
        <v>1284</v>
      </c>
      <c r="AD497" t="s">
        <v>611</v>
      </c>
      <c r="AE497" t="s">
        <v>5158</v>
      </c>
      <c r="AF497" t="s">
        <v>5659</v>
      </c>
      <c r="AG497" t="s">
        <v>3682</v>
      </c>
      <c r="AH497" t="s">
        <v>5660</v>
      </c>
      <c r="AI497" t="s">
        <v>4487</v>
      </c>
      <c r="AJ497" t="s">
        <v>3973</v>
      </c>
      <c r="AK497" t="s">
        <v>5661</v>
      </c>
      <c r="AL497" t="s">
        <v>5662</v>
      </c>
    </row>
    <row r="498" spans="1:32">
      <c r="A498" t="s">
        <v>5663</v>
      </c>
      <c r="B498" t="s">
        <v>3551</v>
      </c>
      <c r="C498" t="s">
        <v>3551</v>
      </c>
      <c r="D498" t="s">
        <v>3551</v>
      </c>
      <c r="E498" t="s">
        <v>5664</v>
      </c>
      <c r="F498" t="s">
        <v>3568</v>
      </c>
      <c r="G498" t="s">
        <v>5665</v>
      </c>
      <c r="L498" t="s">
        <v>82</v>
      </c>
      <c r="M498" t="s">
        <v>3570</v>
      </c>
      <c r="AE498" t="s">
        <v>3571</v>
      </c>
      <c r="AF498" t="s">
        <v>3732</v>
      </c>
    </row>
    <row r="499" spans="1:32">
      <c r="A499" t="s">
        <v>3612</v>
      </c>
      <c r="B499" t="s">
        <v>3551</v>
      </c>
      <c r="C499" t="s">
        <v>3551</v>
      </c>
      <c r="D499" t="s">
        <v>3551</v>
      </c>
      <c r="E499" t="s">
        <v>3567</v>
      </c>
      <c r="F499" t="s">
        <v>3568</v>
      </c>
      <c r="G499" t="s">
        <v>5666</v>
      </c>
      <c r="L499" t="s">
        <v>82</v>
      </c>
      <c r="M499" t="s">
        <v>3570</v>
      </c>
      <c r="AE499" t="s">
        <v>3571</v>
      </c>
      <c r="AF499" t="s">
        <v>3572</v>
      </c>
    </row>
    <row r="500" spans="1:32">
      <c r="A500" t="s">
        <v>5667</v>
      </c>
      <c r="B500" t="s">
        <v>3551</v>
      </c>
      <c r="C500" t="s">
        <v>3551</v>
      </c>
      <c r="D500" t="s">
        <v>3551</v>
      </c>
      <c r="E500" t="s">
        <v>5668</v>
      </c>
      <c r="F500" t="s">
        <v>80</v>
      </c>
      <c r="G500" t="s">
        <v>5669</v>
      </c>
      <c r="L500" t="s">
        <v>82</v>
      </c>
      <c r="M500" t="s">
        <v>3570</v>
      </c>
      <c r="AE500" t="s">
        <v>3663</v>
      </c>
      <c r="AF500" t="s">
        <v>5670</v>
      </c>
    </row>
    <row r="501" spans="1:32">
      <c r="A501" t="s">
        <v>3618</v>
      </c>
      <c r="B501" t="s">
        <v>3551</v>
      </c>
      <c r="C501" t="s">
        <v>3551</v>
      </c>
      <c r="D501" t="s">
        <v>3551</v>
      </c>
      <c r="E501" t="s">
        <v>3619</v>
      </c>
      <c r="F501" t="s">
        <v>80</v>
      </c>
      <c r="G501" t="s">
        <v>5671</v>
      </c>
      <c r="L501" t="s">
        <v>82</v>
      </c>
      <c r="M501" t="s">
        <v>3570</v>
      </c>
      <c r="AE501" t="s">
        <v>3571</v>
      </c>
      <c r="AF501" t="s">
        <v>3621</v>
      </c>
    </row>
    <row r="502" spans="1:32">
      <c r="A502" t="s">
        <v>5672</v>
      </c>
      <c r="B502" t="s">
        <v>3551</v>
      </c>
      <c r="C502" t="s">
        <v>3551</v>
      </c>
      <c r="D502" t="s">
        <v>3551</v>
      </c>
      <c r="E502" t="s">
        <v>5673</v>
      </c>
      <c r="F502" t="s">
        <v>80</v>
      </c>
      <c r="G502" t="s">
        <v>5674</v>
      </c>
      <c r="L502" t="s">
        <v>82</v>
      </c>
      <c r="M502" t="s">
        <v>3570</v>
      </c>
      <c r="AE502" t="s">
        <v>3571</v>
      </c>
      <c r="AF502" t="s">
        <v>3931</v>
      </c>
    </row>
    <row r="503" spans="1:32">
      <c r="A503" t="s">
        <v>5675</v>
      </c>
      <c r="B503" t="s">
        <v>3551</v>
      </c>
      <c r="C503" t="s">
        <v>3551</v>
      </c>
      <c r="D503" t="s">
        <v>3551</v>
      </c>
      <c r="E503" t="s">
        <v>5676</v>
      </c>
      <c r="F503" t="s">
        <v>80</v>
      </c>
      <c r="G503" t="s">
        <v>5677</v>
      </c>
      <c r="L503" t="s">
        <v>82</v>
      </c>
      <c r="M503" t="s">
        <v>3570</v>
      </c>
      <c r="AE503" t="s">
        <v>3663</v>
      </c>
      <c r="AF503" t="s">
        <v>5678</v>
      </c>
    </row>
    <row r="504" spans="1:32">
      <c r="A504" t="s">
        <v>5679</v>
      </c>
      <c r="B504" t="s">
        <v>3551</v>
      </c>
      <c r="C504" t="s">
        <v>3551</v>
      </c>
      <c r="D504" t="s">
        <v>3551</v>
      </c>
      <c r="E504" t="s">
        <v>5680</v>
      </c>
      <c r="F504" t="s">
        <v>80</v>
      </c>
      <c r="G504" t="s">
        <v>5681</v>
      </c>
      <c r="L504" t="s">
        <v>82</v>
      </c>
      <c r="M504" t="s">
        <v>3570</v>
      </c>
      <c r="AE504" t="s">
        <v>5682</v>
      </c>
      <c r="AF504" t="s">
        <v>5683</v>
      </c>
    </row>
    <row r="505" spans="1:32">
      <c r="A505" t="s">
        <v>5684</v>
      </c>
      <c r="B505" t="s">
        <v>3551</v>
      </c>
      <c r="C505" t="s">
        <v>3551</v>
      </c>
      <c r="D505" t="s">
        <v>3551</v>
      </c>
      <c r="E505" t="s">
        <v>5685</v>
      </c>
      <c r="F505" t="s">
        <v>80</v>
      </c>
      <c r="G505" t="s">
        <v>5686</v>
      </c>
      <c r="L505" t="s">
        <v>82</v>
      </c>
      <c r="M505" t="s">
        <v>3570</v>
      </c>
      <c r="AE505" t="s">
        <v>3663</v>
      </c>
      <c r="AF505" t="s">
        <v>5687</v>
      </c>
    </row>
    <row r="506" spans="1:40">
      <c r="A506" t="s">
        <v>5688</v>
      </c>
      <c r="B506" t="s">
        <v>3551</v>
      </c>
      <c r="C506" t="s">
        <v>3551</v>
      </c>
      <c r="D506" t="s">
        <v>3551</v>
      </c>
      <c r="E506" t="s">
        <v>5689</v>
      </c>
      <c r="F506" t="s">
        <v>80</v>
      </c>
      <c r="G506" t="s">
        <v>5690</v>
      </c>
      <c r="L506" t="s">
        <v>131</v>
      </c>
      <c r="N506" t="s">
        <v>106</v>
      </c>
      <c r="O506" t="s">
        <v>107</v>
      </c>
      <c r="P506" t="s">
        <v>1290</v>
      </c>
      <c r="Q506" t="s">
        <v>113</v>
      </c>
      <c r="S506" t="s">
        <v>84</v>
      </c>
      <c r="T506" t="s">
        <v>170</v>
      </c>
      <c r="U506" t="s">
        <v>98</v>
      </c>
      <c r="V506" t="s">
        <v>1291</v>
      </c>
      <c r="X506" t="s">
        <v>86</v>
      </c>
      <c r="Z506" t="s">
        <v>980</v>
      </c>
      <c r="AA506" t="s">
        <v>1292</v>
      </c>
      <c r="AC506" t="s">
        <v>1293</v>
      </c>
      <c r="AD506" t="s">
        <v>1112</v>
      </c>
      <c r="AE506" t="s">
        <v>5691</v>
      </c>
      <c r="AF506" t="s">
        <v>4482</v>
      </c>
      <c r="AG506" t="s">
        <v>5692</v>
      </c>
      <c r="AH506" t="s">
        <v>5693</v>
      </c>
      <c r="AI506" t="s">
        <v>5694</v>
      </c>
      <c r="AJ506" t="s">
        <v>5644</v>
      </c>
      <c r="AK506" t="s">
        <v>5695</v>
      </c>
      <c r="AL506" t="s">
        <v>5696</v>
      </c>
      <c r="AM506" t="s">
        <v>5697</v>
      </c>
      <c r="AN506" t="s">
        <v>5698</v>
      </c>
    </row>
    <row r="507" spans="1:30">
      <c r="A507" t="s">
        <v>5699</v>
      </c>
      <c r="B507" t="s">
        <v>3551</v>
      </c>
      <c r="C507" t="s">
        <v>3551</v>
      </c>
      <c r="D507" t="s">
        <v>3551</v>
      </c>
      <c r="E507" t="s">
        <v>5700</v>
      </c>
      <c r="F507" t="s">
        <v>80</v>
      </c>
      <c r="G507" t="s">
        <v>5701</v>
      </c>
      <c r="L507" t="s">
        <v>318</v>
      </c>
      <c r="N507" t="s">
        <v>179</v>
      </c>
      <c r="X507" t="s">
        <v>92</v>
      </c>
      <c r="Z507" t="s">
        <v>473</v>
      </c>
      <c r="AD507" t="s">
        <v>616</v>
      </c>
    </row>
    <row r="508" spans="1:32">
      <c r="A508" t="s">
        <v>5702</v>
      </c>
      <c r="B508" t="s">
        <v>3551</v>
      </c>
      <c r="C508" t="s">
        <v>3551</v>
      </c>
      <c r="D508" t="s">
        <v>3551</v>
      </c>
      <c r="E508" t="s">
        <v>5703</v>
      </c>
      <c r="F508" t="s">
        <v>80</v>
      </c>
      <c r="G508" t="s">
        <v>5704</v>
      </c>
      <c r="L508" t="s">
        <v>82</v>
      </c>
      <c r="N508" t="s">
        <v>106</v>
      </c>
      <c r="O508" t="s">
        <v>180</v>
      </c>
      <c r="V508" t="s">
        <v>1303</v>
      </c>
      <c r="X508" t="s">
        <v>100</v>
      </c>
      <c r="AC508" t="s">
        <v>1304</v>
      </c>
      <c r="AE508" t="s">
        <v>5705</v>
      </c>
      <c r="AF508" t="s">
        <v>5706</v>
      </c>
    </row>
    <row r="509" spans="1:52">
      <c r="A509" t="s">
        <v>5707</v>
      </c>
      <c r="B509" t="s">
        <v>3551</v>
      </c>
      <c r="C509" t="s">
        <v>3551</v>
      </c>
      <c r="D509" t="s">
        <v>3551</v>
      </c>
      <c r="E509" t="s">
        <v>5708</v>
      </c>
      <c r="F509" t="s">
        <v>80</v>
      </c>
      <c r="G509" t="s">
        <v>5709</v>
      </c>
      <c r="L509" t="s">
        <v>82</v>
      </c>
      <c r="M509" t="s">
        <v>112</v>
      </c>
      <c r="N509" t="s">
        <v>179</v>
      </c>
      <c r="O509" t="s">
        <v>180</v>
      </c>
      <c r="R509" t="s">
        <v>98</v>
      </c>
      <c r="S509" t="s">
        <v>84</v>
      </c>
      <c r="T509" t="s">
        <v>99</v>
      </c>
      <c r="U509" t="s">
        <v>114</v>
      </c>
      <c r="V509" t="s">
        <v>1308</v>
      </c>
      <c r="W509" t="s">
        <v>98</v>
      </c>
      <c r="X509" t="s">
        <v>116</v>
      </c>
      <c r="AC509" t="s">
        <v>1309</v>
      </c>
      <c r="AD509" t="s">
        <v>1310</v>
      </c>
      <c r="AE509" t="s">
        <v>5710</v>
      </c>
      <c r="AF509" t="s">
        <v>5711</v>
      </c>
      <c r="AG509" t="s">
        <v>5712</v>
      </c>
      <c r="AH509" t="s">
        <v>5328</v>
      </c>
      <c r="AI509" t="s">
        <v>4978</v>
      </c>
      <c r="AJ509" t="s">
        <v>5713</v>
      </c>
      <c r="AK509" t="s">
        <v>5714</v>
      </c>
      <c r="AL509" t="s">
        <v>5713</v>
      </c>
      <c r="AM509" t="s">
        <v>5377</v>
      </c>
      <c r="AN509" t="s">
        <v>5715</v>
      </c>
      <c r="AQ509" t="s">
        <v>5716</v>
      </c>
      <c r="AR509" t="s">
        <v>5717</v>
      </c>
      <c r="AS509" t="s">
        <v>5718</v>
      </c>
      <c r="AT509" t="s">
        <v>4511</v>
      </c>
      <c r="AU509" t="s">
        <v>5719</v>
      </c>
      <c r="AV509" t="s">
        <v>4990</v>
      </c>
      <c r="AW509" t="s">
        <v>5720</v>
      </c>
      <c r="AX509" t="s">
        <v>4061</v>
      </c>
      <c r="AY509" t="s">
        <v>5721</v>
      </c>
      <c r="AZ509" t="s">
        <v>4304</v>
      </c>
    </row>
    <row r="510" spans="1:32">
      <c r="A510" t="s">
        <v>5722</v>
      </c>
      <c r="B510" t="s">
        <v>3551</v>
      </c>
      <c r="C510" t="s">
        <v>3551</v>
      </c>
      <c r="D510" t="s">
        <v>3551</v>
      </c>
      <c r="E510" t="s">
        <v>5723</v>
      </c>
      <c r="F510" t="s">
        <v>80</v>
      </c>
      <c r="G510" t="s">
        <v>5724</v>
      </c>
      <c r="L510" t="s">
        <v>82</v>
      </c>
      <c r="M510" t="s">
        <v>3570</v>
      </c>
      <c r="AE510" t="s">
        <v>3663</v>
      </c>
      <c r="AF510" t="s">
        <v>5725</v>
      </c>
    </row>
    <row r="511" spans="1:32">
      <c r="A511" t="s">
        <v>3573</v>
      </c>
      <c r="B511" t="s">
        <v>3551</v>
      </c>
      <c r="C511" t="s">
        <v>3551</v>
      </c>
      <c r="D511" t="s">
        <v>3551</v>
      </c>
      <c r="E511" t="s">
        <v>3574</v>
      </c>
      <c r="F511" t="s">
        <v>80</v>
      </c>
      <c r="G511" t="s">
        <v>5726</v>
      </c>
      <c r="L511" t="s">
        <v>82</v>
      </c>
      <c r="M511" t="s">
        <v>3570</v>
      </c>
      <c r="AE511" t="s">
        <v>3571</v>
      </c>
      <c r="AF511" t="s">
        <v>3576</v>
      </c>
    </row>
    <row r="512" spans="1:32">
      <c r="A512" t="s">
        <v>3614</v>
      </c>
      <c r="B512" t="s">
        <v>3551</v>
      </c>
      <c r="C512" t="s">
        <v>3551</v>
      </c>
      <c r="D512" t="s">
        <v>3551</v>
      </c>
      <c r="E512" t="s">
        <v>3615</v>
      </c>
      <c r="F512" t="s">
        <v>80</v>
      </c>
      <c r="G512" t="s">
        <v>5727</v>
      </c>
      <c r="L512" t="s">
        <v>82</v>
      </c>
      <c r="M512" t="s">
        <v>3570</v>
      </c>
      <c r="AE512" t="s">
        <v>3571</v>
      </c>
      <c r="AF512" t="s">
        <v>3617</v>
      </c>
    </row>
    <row r="513" spans="1:32">
      <c r="A513" t="s">
        <v>5728</v>
      </c>
      <c r="B513" t="s">
        <v>3551</v>
      </c>
      <c r="C513" t="s">
        <v>3551</v>
      </c>
      <c r="D513" t="s">
        <v>3551</v>
      </c>
      <c r="E513" t="s">
        <v>5729</v>
      </c>
      <c r="F513" t="s">
        <v>80</v>
      </c>
      <c r="G513" t="s">
        <v>5730</v>
      </c>
      <c r="L513" t="s">
        <v>82</v>
      </c>
      <c r="M513" t="s">
        <v>3570</v>
      </c>
      <c r="AE513" t="s">
        <v>3663</v>
      </c>
      <c r="AF513" t="s">
        <v>5731</v>
      </c>
    </row>
    <row r="514" spans="1:32">
      <c r="A514" t="s">
        <v>5732</v>
      </c>
      <c r="B514" t="s">
        <v>3551</v>
      </c>
      <c r="C514" t="s">
        <v>3551</v>
      </c>
      <c r="D514" t="s">
        <v>3551</v>
      </c>
      <c r="E514" t="s">
        <v>4823</v>
      </c>
      <c r="F514" t="s">
        <v>3568</v>
      </c>
      <c r="G514" t="s">
        <v>5733</v>
      </c>
      <c r="L514" t="s">
        <v>82</v>
      </c>
      <c r="M514" t="s">
        <v>3570</v>
      </c>
      <c r="AE514" t="s">
        <v>3571</v>
      </c>
      <c r="AF514" t="s">
        <v>4172</v>
      </c>
    </row>
    <row r="515" spans="1:13">
      <c r="A515" t="s">
        <v>5734</v>
      </c>
      <c r="B515" t="s">
        <v>3551</v>
      </c>
      <c r="C515" t="s">
        <v>3551</v>
      </c>
      <c r="D515" t="s">
        <v>3551</v>
      </c>
      <c r="E515" t="s">
        <v>5735</v>
      </c>
      <c r="F515" t="s">
        <v>3568</v>
      </c>
      <c r="G515" t="s">
        <v>5736</v>
      </c>
      <c r="L515" t="s">
        <v>82</v>
      </c>
      <c r="M515" t="s">
        <v>3570</v>
      </c>
    </row>
    <row r="516" spans="1:32">
      <c r="A516" t="s">
        <v>5737</v>
      </c>
      <c r="B516" t="s">
        <v>3551</v>
      </c>
      <c r="C516" t="s">
        <v>3551</v>
      </c>
      <c r="D516" t="s">
        <v>3551</v>
      </c>
      <c r="E516" t="s">
        <v>5738</v>
      </c>
      <c r="F516" t="s">
        <v>80</v>
      </c>
      <c r="G516" t="s">
        <v>5739</v>
      </c>
      <c r="L516" t="s">
        <v>82</v>
      </c>
      <c r="M516" t="s">
        <v>3570</v>
      </c>
      <c r="AE516" t="s">
        <v>3663</v>
      </c>
      <c r="AF516" t="s">
        <v>5740</v>
      </c>
    </row>
    <row r="517" spans="1:32">
      <c r="A517" t="s">
        <v>5741</v>
      </c>
      <c r="B517" t="s">
        <v>3551</v>
      </c>
      <c r="C517" t="s">
        <v>3551</v>
      </c>
      <c r="D517" t="s">
        <v>3551</v>
      </c>
      <c r="E517" t="s">
        <v>5742</v>
      </c>
      <c r="F517" t="s">
        <v>80</v>
      </c>
      <c r="G517" t="s">
        <v>5743</v>
      </c>
      <c r="L517" t="s">
        <v>82</v>
      </c>
      <c r="M517" t="s">
        <v>3570</v>
      </c>
      <c r="AE517" t="s">
        <v>3663</v>
      </c>
      <c r="AF517" t="s">
        <v>5744</v>
      </c>
    </row>
    <row r="518" spans="1:38">
      <c r="A518" t="s">
        <v>5745</v>
      </c>
      <c r="B518" t="s">
        <v>3551</v>
      </c>
      <c r="C518" t="s">
        <v>3551</v>
      </c>
      <c r="D518" t="s">
        <v>3551</v>
      </c>
      <c r="E518" t="s">
        <v>5746</v>
      </c>
      <c r="F518" t="s">
        <v>80</v>
      </c>
      <c r="G518" t="s">
        <v>5747</v>
      </c>
      <c r="L518" t="s">
        <v>804</v>
      </c>
      <c r="N518" t="s">
        <v>106</v>
      </c>
      <c r="O518" t="s">
        <v>107</v>
      </c>
      <c r="P518" t="s">
        <v>443</v>
      </c>
      <c r="Q518" t="s">
        <v>113</v>
      </c>
      <c r="S518" t="s">
        <v>84</v>
      </c>
      <c r="U518" t="s">
        <v>98</v>
      </c>
      <c r="V518" t="s">
        <v>1321</v>
      </c>
      <c r="X518" t="s">
        <v>86</v>
      </c>
      <c r="Z518" t="s">
        <v>108</v>
      </c>
      <c r="AA518" t="s">
        <v>118</v>
      </c>
      <c r="AC518" t="s">
        <v>1179</v>
      </c>
      <c r="AD518" t="s">
        <v>129</v>
      </c>
      <c r="AE518" t="s">
        <v>4967</v>
      </c>
      <c r="AF518" t="s">
        <v>5748</v>
      </c>
      <c r="AG518" t="s">
        <v>4969</v>
      </c>
      <c r="AH518" t="s">
        <v>3621</v>
      </c>
      <c r="AI518" t="s">
        <v>4570</v>
      </c>
      <c r="AJ518" t="s">
        <v>5749</v>
      </c>
      <c r="AK518" t="s">
        <v>4568</v>
      </c>
      <c r="AL518" t="s">
        <v>5750</v>
      </c>
    </row>
    <row r="519" spans="1:36">
      <c r="A519" t="s">
        <v>5751</v>
      </c>
      <c r="B519" t="s">
        <v>3551</v>
      </c>
      <c r="C519" t="s">
        <v>3551</v>
      </c>
      <c r="D519" t="s">
        <v>3551</v>
      </c>
      <c r="E519" t="s">
        <v>5752</v>
      </c>
      <c r="F519" t="s">
        <v>80</v>
      </c>
      <c r="G519" t="s">
        <v>5753</v>
      </c>
      <c r="L519" t="s">
        <v>196</v>
      </c>
      <c r="S519" t="s">
        <v>84</v>
      </c>
      <c r="T519" t="s">
        <v>99</v>
      </c>
      <c r="V519" t="s">
        <v>1325</v>
      </c>
      <c r="X519" t="s">
        <v>92</v>
      </c>
      <c r="Z519" t="s">
        <v>108</v>
      </c>
      <c r="AA519" t="s">
        <v>270</v>
      </c>
      <c r="AB519" t="s">
        <v>203</v>
      </c>
      <c r="AC519" t="s">
        <v>199</v>
      </c>
      <c r="AD519" t="s">
        <v>129</v>
      </c>
      <c r="AE519" t="s">
        <v>3695</v>
      </c>
      <c r="AF519" t="s">
        <v>5754</v>
      </c>
      <c r="AG519" t="s">
        <v>3682</v>
      </c>
      <c r="AH519" t="s">
        <v>5755</v>
      </c>
      <c r="AI519" t="s">
        <v>5088</v>
      </c>
      <c r="AJ519" t="s">
        <v>5756</v>
      </c>
    </row>
    <row r="520" spans="1:30">
      <c r="A520" t="s">
        <v>5757</v>
      </c>
      <c r="B520" t="s">
        <v>3551</v>
      </c>
      <c r="C520" t="s">
        <v>3551</v>
      </c>
      <c r="D520" t="s">
        <v>3551</v>
      </c>
      <c r="E520" t="s">
        <v>5758</v>
      </c>
      <c r="F520" t="s">
        <v>80</v>
      </c>
      <c r="G520" t="s">
        <v>5759</v>
      </c>
      <c r="L520" t="s">
        <v>553</v>
      </c>
      <c r="N520" t="s">
        <v>106</v>
      </c>
      <c r="O520" t="s">
        <v>107</v>
      </c>
      <c r="Q520" t="s">
        <v>113</v>
      </c>
      <c r="R520" t="s">
        <v>98</v>
      </c>
      <c r="S520" t="s">
        <v>84</v>
      </c>
      <c r="T520" t="s">
        <v>124</v>
      </c>
      <c r="U520" t="s">
        <v>98</v>
      </c>
      <c r="V520" t="s">
        <v>1328</v>
      </c>
      <c r="X520" t="s">
        <v>1329</v>
      </c>
      <c r="Y520" t="s">
        <v>101</v>
      </c>
      <c r="Z520" t="s">
        <v>473</v>
      </c>
      <c r="AA520" t="s">
        <v>919</v>
      </c>
      <c r="AC520" t="s">
        <v>90</v>
      </c>
      <c r="AD520" t="s">
        <v>1330</v>
      </c>
    </row>
    <row r="521" spans="1:30">
      <c r="A521" t="s">
        <v>5760</v>
      </c>
      <c r="B521" t="s">
        <v>3551</v>
      </c>
      <c r="C521" t="s">
        <v>3551</v>
      </c>
      <c r="D521" t="s">
        <v>3551</v>
      </c>
      <c r="E521" t="s">
        <v>5761</v>
      </c>
      <c r="F521" t="s">
        <v>80</v>
      </c>
      <c r="G521" t="s">
        <v>5762</v>
      </c>
      <c r="L521" t="s">
        <v>318</v>
      </c>
      <c r="M521" t="s">
        <v>112</v>
      </c>
      <c r="Q521" t="s">
        <v>83</v>
      </c>
      <c r="S521" t="s">
        <v>123</v>
      </c>
      <c r="T521" t="s">
        <v>124</v>
      </c>
      <c r="U521" t="s">
        <v>114</v>
      </c>
      <c r="V521" t="s">
        <v>1332</v>
      </c>
      <c r="W521" t="s">
        <v>98</v>
      </c>
      <c r="X521" t="s">
        <v>116</v>
      </c>
      <c r="Z521" t="s">
        <v>397</v>
      </c>
      <c r="AB521" t="s">
        <v>1210</v>
      </c>
      <c r="AC521" t="s">
        <v>1333</v>
      </c>
      <c r="AD521" t="s">
        <v>172</v>
      </c>
    </row>
    <row r="522" spans="1:32">
      <c r="A522" t="s">
        <v>4816</v>
      </c>
      <c r="B522" t="s">
        <v>3551</v>
      </c>
      <c r="C522" t="s">
        <v>3551</v>
      </c>
      <c r="D522" t="s">
        <v>3551</v>
      </c>
      <c r="E522" t="s">
        <v>4817</v>
      </c>
      <c r="F522" t="s">
        <v>80</v>
      </c>
      <c r="G522" t="s">
        <v>5763</v>
      </c>
      <c r="L522" t="s">
        <v>82</v>
      </c>
      <c r="M522" t="s">
        <v>3570</v>
      </c>
      <c r="AE522" t="s">
        <v>3571</v>
      </c>
      <c r="AF522" t="s">
        <v>3671</v>
      </c>
    </row>
    <row r="523" spans="1:32">
      <c r="A523" t="s">
        <v>5764</v>
      </c>
      <c r="B523" t="s">
        <v>3551</v>
      </c>
      <c r="C523" t="s">
        <v>3551</v>
      </c>
      <c r="D523" t="s">
        <v>3551</v>
      </c>
      <c r="E523" t="s">
        <v>4639</v>
      </c>
      <c r="F523" t="s">
        <v>80</v>
      </c>
      <c r="G523" t="s">
        <v>5765</v>
      </c>
      <c r="L523" t="s">
        <v>82</v>
      </c>
      <c r="M523" t="s">
        <v>3570</v>
      </c>
      <c r="AE523" t="s">
        <v>3571</v>
      </c>
      <c r="AF523" t="s">
        <v>4220</v>
      </c>
    </row>
    <row r="524" spans="1:13">
      <c r="A524" t="s">
        <v>5766</v>
      </c>
      <c r="B524" t="s">
        <v>3551</v>
      </c>
      <c r="C524" t="s">
        <v>3551</v>
      </c>
      <c r="D524" t="s">
        <v>3551</v>
      </c>
      <c r="E524" t="s">
        <v>5767</v>
      </c>
      <c r="F524" t="s">
        <v>80</v>
      </c>
      <c r="G524" t="s">
        <v>5768</v>
      </c>
      <c r="L524" t="s">
        <v>82</v>
      </c>
      <c r="M524" t="s">
        <v>3570</v>
      </c>
    </row>
    <row r="525" spans="1:32">
      <c r="A525" t="s">
        <v>5769</v>
      </c>
      <c r="B525" t="s">
        <v>3551</v>
      </c>
      <c r="C525" t="s">
        <v>3551</v>
      </c>
      <c r="D525" t="s">
        <v>3551</v>
      </c>
      <c r="E525" t="s">
        <v>5770</v>
      </c>
      <c r="F525" t="s">
        <v>80</v>
      </c>
      <c r="G525" t="s">
        <v>5771</v>
      </c>
      <c r="L525" t="s">
        <v>82</v>
      </c>
      <c r="M525" t="s">
        <v>3570</v>
      </c>
      <c r="AE525" t="s">
        <v>3571</v>
      </c>
      <c r="AF525" t="s">
        <v>3653</v>
      </c>
    </row>
    <row r="526" spans="1:32">
      <c r="A526" t="s">
        <v>5288</v>
      </c>
      <c r="B526" t="s">
        <v>3551</v>
      </c>
      <c r="C526" t="s">
        <v>3551</v>
      </c>
      <c r="D526" t="s">
        <v>3551</v>
      </c>
      <c r="E526" t="s">
        <v>3744</v>
      </c>
      <c r="F526" t="s">
        <v>80</v>
      </c>
      <c r="G526" t="s">
        <v>5772</v>
      </c>
      <c r="L526" t="s">
        <v>82</v>
      </c>
      <c r="M526" t="s">
        <v>3570</v>
      </c>
      <c r="AE526" t="s">
        <v>3571</v>
      </c>
      <c r="AF526" t="s">
        <v>3746</v>
      </c>
    </row>
    <row r="527" spans="1:32">
      <c r="A527" t="s">
        <v>5773</v>
      </c>
      <c r="B527" t="s">
        <v>3551</v>
      </c>
      <c r="C527" t="s">
        <v>3551</v>
      </c>
      <c r="D527" t="s">
        <v>3551</v>
      </c>
      <c r="E527" t="s">
        <v>5774</v>
      </c>
      <c r="F527" t="s">
        <v>80</v>
      </c>
      <c r="G527" t="s">
        <v>5775</v>
      </c>
      <c r="L527" t="s">
        <v>82</v>
      </c>
      <c r="M527" t="s">
        <v>3570</v>
      </c>
      <c r="AE527" t="s">
        <v>3663</v>
      </c>
      <c r="AF527" t="s">
        <v>5776</v>
      </c>
    </row>
    <row r="528" spans="1:32">
      <c r="A528" t="s">
        <v>5777</v>
      </c>
      <c r="B528" t="s">
        <v>3551</v>
      </c>
      <c r="C528" t="s">
        <v>3551</v>
      </c>
      <c r="D528" t="s">
        <v>3551</v>
      </c>
      <c r="E528" t="s">
        <v>5778</v>
      </c>
      <c r="F528" t="s">
        <v>80</v>
      </c>
      <c r="G528" t="s">
        <v>5779</v>
      </c>
      <c r="L528" t="s">
        <v>82</v>
      </c>
      <c r="M528" t="s">
        <v>3570</v>
      </c>
      <c r="AE528" t="s">
        <v>3663</v>
      </c>
      <c r="AF528" t="s">
        <v>5780</v>
      </c>
    </row>
    <row r="529" spans="1:32">
      <c r="A529" t="s">
        <v>5781</v>
      </c>
      <c r="B529" t="s">
        <v>3551</v>
      </c>
      <c r="C529" t="s">
        <v>3551</v>
      </c>
      <c r="D529" t="s">
        <v>3551</v>
      </c>
      <c r="E529" t="s">
        <v>5782</v>
      </c>
      <c r="F529" t="s">
        <v>80</v>
      </c>
      <c r="G529" t="s">
        <v>5783</v>
      </c>
      <c r="L529" t="s">
        <v>82</v>
      </c>
      <c r="M529" t="s">
        <v>3570</v>
      </c>
      <c r="AE529" t="s">
        <v>3663</v>
      </c>
      <c r="AF529" t="s">
        <v>5784</v>
      </c>
    </row>
    <row r="530" spans="1:30">
      <c r="A530" t="s">
        <v>5785</v>
      </c>
      <c r="B530" t="s">
        <v>3551</v>
      </c>
      <c r="C530" t="s">
        <v>3551</v>
      </c>
      <c r="D530" t="s">
        <v>3551</v>
      </c>
      <c r="E530" t="s">
        <v>5786</v>
      </c>
      <c r="F530" t="s">
        <v>80</v>
      </c>
      <c r="G530" t="s">
        <v>5787</v>
      </c>
      <c r="L530" t="s">
        <v>131</v>
      </c>
      <c r="N530" t="s">
        <v>106</v>
      </c>
      <c r="O530" t="s">
        <v>161</v>
      </c>
      <c r="Q530" t="s">
        <v>83</v>
      </c>
      <c r="S530" t="s">
        <v>123</v>
      </c>
      <c r="T530" t="s">
        <v>99</v>
      </c>
      <c r="V530" t="s">
        <v>1335</v>
      </c>
      <c r="X530" t="s">
        <v>86</v>
      </c>
      <c r="Z530" t="s">
        <v>117</v>
      </c>
      <c r="AA530" t="s">
        <v>1336</v>
      </c>
      <c r="AC530" t="s">
        <v>1065</v>
      </c>
      <c r="AD530" t="s">
        <v>649</v>
      </c>
    </row>
    <row r="531" spans="1:30">
      <c r="A531" t="s">
        <v>5788</v>
      </c>
      <c r="B531" t="s">
        <v>3551</v>
      </c>
      <c r="C531" t="s">
        <v>3551</v>
      </c>
      <c r="D531" t="s">
        <v>3551</v>
      </c>
      <c r="E531" t="s">
        <v>5789</v>
      </c>
      <c r="F531" t="s">
        <v>80</v>
      </c>
      <c r="G531" t="s">
        <v>5790</v>
      </c>
      <c r="L531" t="s">
        <v>1338</v>
      </c>
      <c r="N531" t="s">
        <v>454</v>
      </c>
      <c r="O531" t="s">
        <v>455</v>
      </c>
      <c r="S531" t="s">
        <v>123</v>
      </c>
      <c r="T531" t="s">
        <v>99</v>
      </c>
      <c r="V531" t="s">
        <v>1339</v>
      </c>
      <c r="X531" t="s">
        <v>92</v>
      </c>
      <c r="Z531" t="s">
        <v>269</v>
      </c>
      <c r="AC531" t="s">
        <v>1340</v>
      </c>
      <c r="AD531" t="s">
        <v>1341</v>
      </c>
    </row>
    <row r="532" spans="1:40">
      <c r="A532" t="s">
        <v>5791</v>
      </c>
      <c r="B532" t="s">
        <v>3551</v>
      </c>
      <c r="C532" t="s">
        <v>3551</v>
      </c>
      <c r="D532" t="s">
        <v>3551</v>
      </c>
      <c r="E532" t="s">
        <v>5792</v>
      </c>
      <c r="F532" t="s">
        <v>80</v>
      </c>
      <c r="G532" t="s">
        <v>5793</v>
      </c>
      <c r="L532" t="s">
        <v>318</v>
      </c>
      <c r="N532" t="s">
        <v>179</v>
      </c>
      <c r="O532" t="s">
        <v>180</v>
      </c>
      <c r="T532" t="s">
        <v>124</v>
      </c>
      <c r="W532" t="s">
        <v>98</v>
      </c>
      <c r="X532" t="s">
        <v>100</v>
      </c>
      <c r="Z532" t="s">
        <v>164</v>
      </c>
      <c r="AA532" t="s">
        <v>118</v>
      </c>
      <c r="AC532" t="s">
        <v>1343</v>
      </c>
      <c r="AD532" t="s">
        <v>459</v>
      </c>
      <c r="AE532" t="s">
        <v>5794</v>
      </c>
      <c r="AF532" t="s">
        <v>5795</v>
      </c>
      <c r="AG532" t="s">
        <v>3682</v>
      </c>
      <c r="AH532" t="s">
        <v>5796</v>
      </c>
      <c r="AI532" t="s">
        <v>3695</v>
      </c>
      <c r="AJ532" t="s">
        <v>3696</v>
      </c>
      <c r="AK532" t="s">
        <v>5797</v>
      </c>
      <c r="AL532" t="s">
        <v>4851</v>
      </c>
      <c r="AM532" t="s">
        <v>5798</v>
      </c>
      <c r="AN532" t="s">
        <v>5799</v>
      </c>
    </row>
    <row r="533" spans="1:44">
      <c r="A533" t="s">
        <v>5800</v>
      </c>
      <c r="B533" t="s">
        <v>3551</v>
      </c>
      <c r="C533" t="s">
        <v>3551</v>
      </c>
      <c r="D533" t="s">
        <v>3551</v>
      </c>
      <c r="E533" t="s">
        <v>5801</v>
      </c>
      <c r="F533" t="s">
        <v>80</v>
      </c>
      <c r="G533" t="s">
        <v>5802</v>
      </c>
      <c r="I533" t="s">
        <v>98</v>
      </c>
      <c r="L533" t="s">
        <v>849</v>
      </c>
      <c r="Q533" t="s">
        <v>139</v>
      </c>
      <c r="S533" t="s">
        <v>123</v>
      </c>
      <c r="U533" t="s">
        <v>98</v>
      </c>
      <c r="V533" t="s">
        <v>839</v>
      </c>
      <c r="X533" t="s">
        <v>116</v>
      </c>
      <c r="Z533" t="s">
        <v>768</v>
      </c>
      <c r="AC533" t="s">
        <v>727</v>
      </c>
      <c r="AD533" t="s">
        <v>459</v>
      </c>
      <c r="AE533" t="s">
        <v>5803</v>
      </c>
      <c r="AF533" t="s">
        <v>5804</v>
      </c>
      <c r="AG533" t="s">
        <v>5805</v>
      </c>
      <c r="AH533" t="s">
        <v>4769</v>
      </c>
      <c r="AI533" t="s">
        <v>5806</v>
      </c>
      <c r="AJ533" t="s">
        <v>5807</v>
      </c>
      <c r="AK533" t="s">
        <v>3682</v>
      </c>
      <c r="AL533" t="s">
        <v>5166</v>
      </c>
      <c r="AM533" t="s">
        <v>3695</v>
      </c>
      <c r="AN533" t="s">
        <v>5808</v>
      </c>
      <c r="AO533" t="s">
        <v>5088</v>
      </c>
      <c r="AP533" t="s">
        <v>4482</v>
      </c>
      <c r="AQ533" t="s">
        <v>5809</v>
      </c>
      <c r="AR533" t="s">
        <v>5810</v>
      </c>
    </row>
    <row r="534" spans="1:34">
      <c r="A534" t="s">
        <v>5811</v>
      </c>
      <c r="B534" t="s">
        <v>3551</v>
      </c>
      <c r="C534" t="s">
        <v>3551</v>
      </c>
      <c r="D534" t="s">
        <v>3551</v>
      </c>
      <c r="E534" t="s">
        <v>5812</v>
      </c>
      <c r="F534" t="s">
        <v>80</v>
      </c>
      <c r="G534" t="s">
        <v>5813</v>
      </c>
      <c r="L534" t="s">
        <v>82</v>
      </c>
      <c r="M534" t="s">
        <v>112</v>
      </c>
      <c r="S534" t="s">
        <v>123</v>
      </c>
      <c r="V534" t="s">
        <v>1355</v>
      </c>
      <c r="X534" t="s">
        <v>116</v>
      </c>
      <c r="AE534" t="s">
        <v>5814</v>
      </c>
      <c r="AF534" t="s">
        <v>5815</v>
      </c>
      <c r="AG534" t="s">
        <v>5816</v>
      </c>
      <c r="AH534" t="s">
        <v>5817</v>
      </c>
    </row>
    <row r="535" spans="1:32">
      <c r="A535" t="s">
        <v>4322</v>
      </c>
      <c r="B535" t="s">
        <v>3551</v>
      </c>
      <c r="C535" t="s">
        <v>3551</v>
      </c>
      <c r="D535" t="s">
        <v>3551</v>
      </c>
      <c r="E535" t="s">
        <v>4323</v>
      </c>
      <c r="F535" t="s">
        <v>80</v>
      </c>
      <c r="G535" t="s">
        <v>5818</v>
      </c>
      <c r="L535" t="s">
        <v>82</v>
      </c>
      <c r="M535" t="s">
        <v>3570</v>
      </c>
      <c r="AE535" t="s">
        <v>3571</v>
      </c>
      <c r="AF535" t="s">
        <v>4325</v>
      </c>
    </row>
    <row r="536" spans="1:32">
      <c r="A536" t="s">
        <v>5819</v>
      </c>
      <c r="B536" t="s">
        <v>3551</v>
      </c>
      <c r="C536" t="s">
        <v>3551</v>
      </c>
      <c r="D536" t="s">
        <v>3551</v>
      </c>
      <c r="E536" t="s">
        <v>5820</v>
      </c>
      <c r="F536" t="s">
        <v>80</v>
      </c>
      <c r="G536" t="s">
        <v>5821</v>
      </c>
      <c r="L536" t="s">
        <v>82</v>
      </c>
      <c r="M536" t="s">
        <v>3570</v>
      </c>
      <c r="AE536" t="s">
        <v>3663</v>
      </c>
      <c r="AF536" t="s">
        <v>5822</v>
      </c>
    </row>
    <row r="537" spans="1:32">
      <c r="A537" t="s">
        <v>5823</v>
      </c>
      <c r="B537" t="s">
        <v>3551</v>
      </c>
      <c r="C537" t="s">
        <v>3551</v>
      </c>
      <c r="D537" t="s">
        <v>3551</v>
      </c>
      <c r="E537" t="s">
        <v>5824</v>
      </c>
      <c r="F537" t="s">
        <v>80</v>
      </c>
      <c r="G537" t="s">
        <v>5825</v>
      </c>
      <c r="L537" t="s">
        <v>82</v>
      </c>
      <c r="M537" t="s">
        <v>3570</v>
      </c>
      <c r="AE537" t="s">
        <v>3571</v>
      </c>
      <c r="AF537" t="s">
        <v>4220</v>
      </c>
    </row>
    <row r="538" spans="1:13">
      <c r="A538" t="s">
        <v>5826</v>
      </c>
      <c r="B538" t="s">
        <v>3551</v>
      </c>
      <c r="C538" t="s">
        <v>3551</v>
      </c>
      <c r="D538" t="s">
        <v>3551</v>
      </c>
      <c r="E538" t="s">
        <v>5827</v>
      </c>
      <c r="F538" t="s">
        <v>3568</v>
      </c>
      <c r="G538" t="s">
        <v>5828</v>
      </c>
      <c r="L538" t="s">
        <v>82</v>
      </c>
      <c r="M538" t="s">
        <v>3570</v>
      </c>
    </row>
    <row r="539" spans="1:32">
      <c r="A539" t="s">
        <v>5829</v>
      </c>
      <c r="B539" t="s">
        <v>3551</v>
      </c>
      <c r="C539" t="s">
        <v>3551</v>
      </c>
      <c r="D539" t="s">
        <v>3551</v>
      </c>
      <c r="E539" t="s">
        <v>5830</v>
      </c>
      <c r="F539" t="s">
        <v>80</v>
      </c>
      <c r="G539" t="s">
        <v>5831</v>
      </c>
      <c r="H539" t="s">
        <v>5832</v>
      </c>
      <c r="L539" t="s">
        <v>82</v>
      </c>
      <c r="M539" t="s">
        <v>3570</v>
      </c>
      <c r="AE539" t="s">
        <v>3571</v>
      </c>
      <c r="AF539" t="s">
        <v>5053</v>
      </c>
    </row>
    <row r="540" spans="1:32">
      <c r="A540" t="s">
        <v>5833</v>
      </c>
      <c r="B540" t="s">
        <v>3551</v>
      </c>
      <c r="C540" t="s">
        <v>3551</v>
      </c>
      <c r="D540" t="s">
        <v>3551</v>
      </c>
      <c r="E540" t="s">
        <v>5834</v>
      </c>
      <c r="F540" t="s">
        <v>80</v>
      </c>
      <c r="G540" t="s">
        <v>5835</v>
      </c>
      <c r="L540" t="s">
        <v>82</v>
      </c>
      <c r="M540" t="s">
        <v>3570</v>
      </c>
      <c r="AE540" t="s">
        <v>3663</v>
      </c>
      <c r="AF540" t="s">
        <v>5836</v>
      </c>
    </row>
    <row r="541" spans="1:32">
      <c r="A541" t="s">
        <v>5837</v>
      </c>
      <c r="B541" t="s">
        <v>3551</v>
      </c>
      <c r="C541" t="s">
        <v>3551</v>
      </c>
      <c r="D541" t="s">
        <v>3551</v>
      </c>
      <c r="E541" t="s">
        <v>5838</v>
      </c>
      <c r="F541" t="s">
        <v>80</v>
      </c>
      <c r="G541" t="s">
        <v>5839</v>
      </c>
      <c r="L541" t="s">
        <v>82</v>
      </c>
      <c r="M541" t="s">
        <v>3570</v>
      </c>
      <c r="AE541" t="s">
        <v>3663</v>
      </c>
      <c r="AF541" t="s">
        <v>5840</v>
      </c>
    </row>
    <row r="542" spans="1:32">
      <c r="A542" t="s">
        <v>5841</v>
      </c>
      <c r="B542" t="s">
        <v>3551</v>
      </c>
      <c r="C542" t="s">
        <v>3551</v>
      </c>
      <c r="D542" t="s">
        <v>3551</v>
      </c>
      <c r="E542" t="s">
        <v>5842</v>
      </c>
      <c r="F542" t="s">
        <v>80</v>
      </c>
      <c r="G542" t="s">
        <v>5843</v>
      </c>
      <c r="L542" t="s">
        <v>82</v>
      </c>
      <c r="M542" t="s">
        <v>3570</v>
      </c>
      <c r="AE542" t="s">
        <v>3663</v>
      </c>
      <c r="AF542" t="s">
        <v>5844</v>
      </c>
    </row>
    <row r="543" spans="1:38">
      <c r="A543" t="s">
        <v>5845</v>
      </c>
      <c r="B543" t="s">
        <v>3551</v>
      </c>
      <c r="C543" t="s">
        <v>3551</v>
      </c>
      <c r="D543" t="s">
        <v>3551</v>
      </c>
      <c r="E543" t="s">
        <v>5846</v>
      </c>
      <c r="F543" t="s">
        <v>80</v>
      </c>
      <c r="G543" t="s">
        <v>5847</v>
      </c>
      <c r="L543" t="s">
        <v>838</v>
      </c>
      <c r="Q543" t="s">
        <v>113</v>
      </c>
      <c r="S543" t="s">
        <v>84</v>
      </c>
      <c r="U543" t="s">
        <v>98</v>
      </c>
      <c r="V543" t="s">
        <v>1361</v>
      </c>
      <c r="X543" t="s">
        <v>86</v>
      </c>
      <c r="Z543" t="s">
        <v>664</v>
      </c>
      <c r="AA543" t="s">
        <v>919</v>
      </c>
      <c r="AC543" t="s">
        <v>990</v>
      </c>
      <c r="AD543" t="s">
        <v>1362</v>
      </c>
      <c r="AE543" t="s">
        <v>5848</v>
      </c>
      <c r="AF543" t="s">
        <v>4851</v>
      </c>
      <c r="AG543" t="s">
        <v>3701</v>
      </c>
      <c r="AH543" t="s">
        <v>3948</v>
      </c>
      <c r="AI543" t="s">
        <v>3695</v>
      </c>
      <c r="AJ543" t="s">
        <v>3746</v>
      </c>
      <c r="AK543" t="s">
        <v>5849</v>
      </c>
      <c r="AL543" t="s">
        <v>5850</v>
      </c>
    </row>
    <row r="544" spans="1:30">
      <c r="A544" t="s">
        <v>5851</v>
      </c>
      <c r="B544" t="s">
        <v>3551</v>
      </c>
      <c r="C544" t="s">
        <v>3551</v>
      </c>
      <c r="D544" t="s">
        <v>3551</v>
      </c>
      <c r="E544" t="s">
        <v>5852</v>
      </c>
      <c r="F544" t="s">
        <v>80</v>
      </c>
      <c r="G544" t="s">
        <v>5853</v>
      </c>
      <c r="L544" t="s">
        <v>1367</v>
      </c>
      <c r="N544" t="s">
        <v>454</v>
      </c>
      <c r="O544" t="s">
        <v>455</v>
      </c>
      <c r="S544" t="s">
        <v>84</v>
      </c>
      <c r="T544" t="s">
        <v>99</v>
      </c>
      <c r="V544" t="s">
        <v>1368</v>
      </c>
      <c r="X544" t="s">
        <v>92</v>
      </c>
      <c r="Z544" t="s">
        <v>664</v>
      </c>
      <c r="AA544" t="s">
        <v>1369</v>
      </c>
      <c r="AC544" t="s">
        <v>1370</v>
      </c>
      <c r="AD544" t="s">
        <v>1330</v>
      </c>
    </row>
    <row r="545" spans="1:42">
      <c r="A545" t="s">
        <v>5854</v>
      </c>
      <c r="B545" t="s">
        <v>3551</v>
      </c>
      <c r="C545" t="s">
        <v>3551</v>
      </c>
      <c r="D545" t="s">
        <v>3551</v>
      </c>
      <c r="E545" t="s">
        <v>5855</v>
      </c>
      <c r="F545" t="s">
        <v>80</v>
      </c>
      <c r="G545" t="s">
        <v>5856</v>
      </c>
      <c r="L545" t="s">
        <v>1372</v>
      </c>
      <c r="Q545" t="s">
        <v>113</v>
      </c>
      <c r="R545" t="s">
        <v>98</v>
      </c>
      <c r="S545" t="s">
        <v>84</v>
      </c>
      <c r="U545" t="s">
        <v>98</v>
      </c>
      <c r="V545" t="s">
        <v>1373</v>
      </c>
      <c r="X545" t="s">
        <v>100</v>
      </c>
      <c r="Z545" t="s">
        <v>664</v>
      </c>
      <c r="AA545" t="s">
        <v>843</v>
      </c>
      <c r="AB545" t="s">
        <v>1374</v>
      </c>
      <c r="AC545" t="s">
        <v>1375</v>
      </c>
      <c r="AD545" t="s">
        <v>1330</v>
      </c>
      <c r="AE545" t="s">
        <v>3695</v>
      </c>
      <c r="AF545" t="s">
        <v>5857</v>
      </c>
      <c r="AG545" t="s">
        <v>5858</v>
      </c>
      <c r="AH545" t="s">
        <v>5859</v>
      </c>
      <c r="AI545" t="s">
        <v>5860</v>
      </c>
      <c r="AJ545" t="s">
        <v>5861</v>
      </c>
      <c r="AK545" t="s">
        <v>5862</v>
      </c>
      <c r="AL545" t="s">
        <v>5863</v>
      </c>
      <c r="AM545" t="s">
        <v>5864</v>
      </c>
      <c r="AN545" t="s">
        <v>5865</v>
      </c>
      <c r="AO545" t="s">
        <v>5866</v>
      </c>
      <c r="AP545" t="s">
        <v>4489</v>
      </c>
    </row>
    <row r="546" spans="1:30">
      <c r="A546" t="s">
        <v>5867</v>
      </c>
      <c r="B546" t="s">
        <v>3551</v>
      </c>
      <c r="C546" t="s">
        <v>3551</v>
      </c>
      <c r="D546" t="s">
        <v>3551</v>
      </c>
      <c r="E546" t="s">
        <v>5868</v>
      </c>
      <c r="F546" t="s">
        <v>80</v>
      </c>
      <c r="G546" t="s">
        <v>5869</v>
      </c>
      <c r="L546" t="s">
        <v>544</v>
      </c>
      <c r="M546" t="s">
        <v>112</v>
      </c>
      <c r="N546" t="s">
        <v>160</v>
      </c>
      <c r="O546" t="s">
        <v>107</v>
      </c>
      <c r="Q546" t="s">
        <v>113</v>
      </c>
      <c r="R546" t="s">
        <v>98</v>
      </c>
      <c r="S546" t="s">
        <v>84</v>
      </c>
      <c r="T546" t="s">
        <v>124</v>
      </c>
      <c r="U546" t="s">
        <v>98</v>
      </c>
      <c r="W546" t="s">
        <v>98</v>
      </c>
      <c r="X546" t="s">
        <v>116</v>
      </c>
      <c r="Z546" t="s">
        <v>1384</v>
      </c>
      <c r="AA546" t="s">
        <v>993</v>
      </c>
      <c r="AD546" t="s">
        <v>868</v>
      </c>
    </row>
    <row r="547" spans="1:32">
      <c r="A547" t="s">
        <v>4935</v>
      </c>
      <c r="B547" t="s">
        <v>3551</v>
      </c>
      <c r="C547" t="s">
        <v>3551</v>
      </c>
      <c r="D547" t="s">
        <v>3551</v>
      </c>
      <c r="E547" t="s">
        <v>4936</v>
      </c>
      <c r="F547" t="s">
        <v>80</v>
      </c>
      <c r="G547" t="s">
        <v>5870</v>
      </c>
      <c r="L547" t="s">
        <v>82</v>
      </c>
      <c r="M547" t="s">
        <v>3570</v>
      </c>
      <c r="AE547" t="s">
        <v>3571</v>
      </c>
      <c r="AF547" t="s">
        <v>3576</v>
      </c>
    </row>
    <row r="548" spans="1:32">
      <c r="A548" t="s">
        <v>5012</v>
      </c>
      <c r="B548" t="s">
        <v>3551</v>
      </c>
      <c r="C548" t="s">
        <v>3551</v>
      </c>
      <c r="D548" t="s">
        <v>3551</v>
      </c>
      <c r="E548" t="s">
        <v>4323</v>
      </c>
      <c r="F548" t="s">
        <v>80</v>
      </c>
      <c r="G548" t="s">
        <v>5871</v>
      </c>
      <c r="L548" t="s">
        <v>82</v>
      </c>
      <c r="M548" t="s">
        <v>3570</v>
      </c>
      <c r="AE548" t="s">
        <v>3571</v>
      </c>
      <c r="AF548" t="s">
        <v>4325</v>
      </c>
    </row>
    <row r="549" spans="1:32">
      <c r="A549" t="s">
        <v>5872</v>
      </c>
      <c r="B549" t="s">
        <v>3551</v>
      </c>
      <c r="C549" t="s">
        <v>3551</v>
      </c>
      <c r="D549" t="s">
        <v>3551</v>
      </c>
      <c r="E549" t="s">
        <v>5873</v>
      </c>
      <c r="F549" t="s">
        <v>80</v>
      </c>
      <c r="G549" t="s">
        <v>5874</v>
      </c>
      <c r="L549" t="s">
        <v>82</v>
      </c>
      <c r="M549" t="s">
        <v>3570</v>
      </c>
      <c r="AE549" t="s">
        <v>3663</v>
      </c>
      <c r="AF549" t="s">
        <v>5875</v>
      </c>
    </row>
    <row r="550" spans="1:32">
      <c r="A550" t="s">
        <v>5876</v>
      </c>
      <c r="B550" t="s">
        <v>3551</v>
      </c>
      <c r="C550" t="s">
        <v>3551</v>
      </c>
      <c r="D550" t="s">
        <v>3551</v>
      </c>
      <c r="E550" t="s">
        <v>5877</v>
      </c>
      <c r="F550" t="s">
        <v>80</v>
      </c>
      <c r="G550" t="s">
        <v>5878</v>
      </c>
      <c r="L550" t="s">
        <v>82</v>
      </c>
      <c r="M550" t="s">
        <v>3570</v>
      </c>
      <c r="AE550" t="s">
        <v>3663</v>
      </c>
      <c r="AF550" t="s">
        <v>5879</v>
      </c>
    </row>
    <row r="551" spans="1:32">
      <c r="A551" t="s">
        <v>5880</v>
      </c>
      <c r="B551" t="s">
        <v>3551</v>
      </c>
      <c r="C551" t="s">
        <v>3551</v>
      </c>
      <c r="D551" t="s">
        <v>3551</v>
      </c>
      <c r="E551" t="s">
        <v>5881</v>
      </c>
      <c r="F551" t="s">
        <v>80</v>
      </c>
      <c r="G551" t="s">
        <v>5882</v>
      </c>
      <c r="L551" t="s">
        <v>82</v>
      </c>
      <c r="M551" t="s">
        <v>3570</v>
      </c>
      <c r="AE551" t="s">
        <v>3663</v>
      </c>
      <c r="AF551" t="s">
        <v>5883</v>
      </c>
    </row>
    <row r="552" spans="1:32">
      <c r="A552" t="s">
        <v>5884</v>
      </c>
      <c r="B552" t="s">
        <v>3551</v>
      </c>
      <c r="C552" t="s">
        <v>3551</v>
      </c>
      <c r="D552" t="s">
        <v>3551</v>
      </c>
      <c r="E552" t="s">
        <v>5885</v>
      </c>
      <c r="F552" t="s">
        <v>80</v>
      </c>
      <c r="G552" t="s">
        <v>5886</v>
      </c>
      <c r="L552" t="s">
        <v>82</v>
      </c>
      <c r="M552" t="s">
        <v>3570</v>
      </c>
      <c r="AE552" t="s">
        <v>3663</v>
      </c>
      <c r="AF552" t="s">
        <v>5887</v>
      </c>
    </row>
    <row r="553" spans="1:32">
      <c r="A553" t="s">
        <v>5888</v>
      </c>
      <c r="B553" t="s">
        <v>3551</v>
      </c>
      <c r="C553" t="s">
        <v>3551</v>
      </c>
      <c r="D553" t="s">
        <v>3551</v>
      </c>
      <c r="E553" t="s">
        <v>5889</v>
      </c>
      <c r="F553" t="s">
        <v>80</v>
      </c>
      <c r="G553" t="s">
        <v>5890</v>
      </c>
      <c r="L553" t="s">
        <v>82</v>
      </c>
      <c r="M553" t="s">
        <v>3570</v>
      </c>
      <c r="AE553" t="s">
        <v>3663</v>
      </c>
      <c r="AF553" t="s">
        <v>5891</v>
      </c>
    </row>
    <row r="554" spans="1:32">
      <c r="A554" t="s">
        <v>5892</v>
      </c>
      <c r="B554" t="s">
        <v>3551</v>
      </c>
      <c r="C554" t="s">
        <v>3551</v>
      </c>
      <c r="D554" t="s">
        <v>3551</v>
      </c>
      <c r="E554" t="s">
        <v>5893</v>
      </c>
      <c r="F554" t="s">
        <v>80</v>
      </c>
      <c r="G554" t="s">
        <v>5894</v>
      </c>
      <c r="L554" t="s">
        <v>82</v>
      </c>
      <c r="M554" t="s">
        <v>3570</v>
      </c>
      <c r="AE554" t="s">
        <v>3663</v>
      </c>
      <c r="AF554" t="s">
        <v>5895</v>
      </c>
    </row>
    <row r="555" spans="1:30">
      <c r="A555" t="s">
        <v>5896</v>
      </c>
      <c r="B555" t="s">
        <v>3551</v>
      </c>
      <c r="C555" t="s">
        <v>3551</v>
      </c>
      <c r="D555" t="s">
        <v>3551</v>
      </c>
      <c r="E555" t="s">
        <v>5897</v>
      </c>
      <c r="F555" t="s">
        <v>80</v>
      </c>
      <c r="G555" t="s">
        <v>5898</v>
      </c>
      <c r="L555" t="s">
        <v>97</v>
      </c>
      <c r="Q555" t="s">
        <v>83</v>
      </c>
      <c r="S555" t="s">
        <v>123</v>
      </c>
      <c r="T555" t="s">
        <v>124</v>
      </c>
      <c r="V555" t="s">
        <v>1387</v>
      </c>
      <c r="X555" t="s">
        <v>86</v>
      </c>
      <c r="Z555" t="s">
        <v>243</v>
      </c>
      <c r="AC555" t="s">
        <v>1388</v>
      </c>
      <c r="AD555" t="s">
        <v>1389</v>
      </c>
    </row>
    <row r="556" spans="1:34">
      <c r="A556" t="s">
        <v>5899</v>
      </c>
      <c r="B556" t="s">
        <v>3551</v>
      </c>
      <c r="C556" t="s">
        <v>3551</v>
      </c>
      <c r="D556" t="s">
        <v>3551</v>
      </c>
      <c r="E556" t="s">
        <v>5900</v>
      </c>
      <c r="F556" t="s">
        <v>80</v>
      </c>
      <c r="G556" t="s">
        <v>5901</v>
      </c>
      <c r="L556" t="s">
        <v>1391</v>
      </c>
      <c r="Q556" t="s">
        <v>83</v>
      </c>
      <c r="S556" t="s">
        <v>123</v>
      </c>
      <c r="T556" t="s">
        <v>124</v>
      </c>
      <c r="V556" t="s">
        <v>1392</v>
      </c>
      <c r="X556" t="s">
        <v>92</v>
      </c>
      <c r="Z556" t="s">
        <v>243</v>
      </c>
      <c r="AB556" t="s">
        <v>861</v>
      </c>
      <c r="AC556" t="s">
        <v>1340</v>
      </c>
      <c r="AD556" t="s">
        <v>323</v>
      </c>
      <c r="AE556" t="s">
        <v>5902</v>
      </c>
      <c r="AF556" t="s">
        <v>5903</v>
      </c>
      <c r="AG556" t="s">
        <v>4505</v>
      </c>
      <c r="AH556" t="s">
        <v>5904</v>
      </c>
    </row>
    <row r="557" spans="1:24">
      <c r="A557" t="s">
        <v>5905</v>
      </c>
      <c r="B557" t="s">
        <v>3551</v>
      </c>
      <c r="C557" t="s">
        <v>3551</v>
      </c>
      <c r="D557" t="s">
        <v>3551</v>
      </c>
      <c r="E557" t="s">
        <v>5906</v>
      </c>
      <c r="F557" t="s">
        <v>80</v>
      </c>
      <c r="G557" t="s">
        <v>5907</v>
      </c>
      <c r="L557" t="s">
        <v>82</v>
      </c>
      <c r="Q557" t="s">
        <v>139</v>
      </c>
      <c r="S557" t="s">
        <v>123</v>
      </c>
      <c r="X557" t="s">
        <v>100</v>
      </c>
    </row>
    <row r="558" spans="1:50">
      <c r="A558" t="s">
        <v>5908</v>
      </c>
      <c r="B558" t="s">
        <v>3551</v>
      </c>
      <c r="C558" t="s">
        <v>3551</v>
      </c>
      <c r="D558" t="s">
        <v>3551</v>
      </c>
      <c r="E558" t="s">
        <v>5909</v>
      </c>
      <c r="F558" t="s">
        <v>80</v>
      </c>
      <c r="G558" t="s">
        <v>5910</v>
      </c>
      <c r="I558" t="s">
        <v>415</v>
      </c>
      <c r="L558" t="s">
        <v>1397</v>
      </c>
      <c r="S558" t="s">
        <v>84</v>
      </c>
      <c r="T558" t="s">
        <v>99</v>
      </c>
      <c r="X558" t="s">
        <v>116</v>
      </c>
      <c r="Z558" t="s">
        <v>276</v>
      </c>
      <c r="AC558" t="s">
        <v>1280</v>
      </c>
      <c r="AD558" t="s">
        <v>90</v>
      </c>
      <c r="AE558" t="s">
        <v>5911</v>
      </c>
      <c r="AF558" t="s">
        <v>3746</v>
      </c>
      <c r="AG558" t="s">
        <v>5912</v>
      </c>
      <c r="AH558" t="s">
        <v>5715</v>
      </c>
      <c r="AI558" t="s">
        <v>5913</v>
      </c>
      <c r="AJ558" t="s">
        <v>5914</v>
      </c>
      <c r="AK558" t="s">
        <v>5915</v>
      </c>
      <c r="AL558" t="s">
        <v>3671</v>
      </c>
      <c r="AM558" t="s">
        <v>5916</v>
      </c>
      <c r="AN558" t="s">
        <v>5182</v>
      </c>
      <c r="AO558" t="s">
        <v>5917</v>
      </c>
      <c r="AP558" t="s">
        <v>4624</v>
      </c>
      <c r="AQ558" t="s">
        <v>5918</v>
      </c>
      <c r="AR558" t="s">
        <v>4309</v>
      </c>
      <c r="AS558" t="s">
        <v>5919</v>
      </c>
      <c r="AT558" t="s">
        <v>5920</v>
      </c>
      <c r="AU558" t="s">
        <v>5921</v>
      </c>
      <c r="AV558" t="s">
        <v>4992</v>
      </c>
      <c r="AW558" t="s">
        <v>5922</v>
      </c>
      <c r="AX558" t="s">
        <v>5923</v>
      </c>
    </row>
    <row r="559" spans="1:46">
      <c r="A559" t="s">
        <v>5924</v>
      </c>
      <c r="B559" t="s">
        <v>3551</v>
      </c>
      <c r="C559" t="s">
        <v>3551</v>
      </c>
      <c r="D559" t="s">
        <v>3551</v>
      </c>
      <c r="E559" t="s">
        <v>5925</v>
      </c>
      <c r="F559" t="s">
        <v>80</v>
      </c>
      <c r="G559" t="s">
        <v>5926</v>
      </c>
      <c r="I559" t="s">
        <v>415</v>
      </c>
      <c r="L559" t="s">
        <v>1412</v>
      </c>
      <c r="U559" t="s">
        <v>98</v>
      </c>
      <c r="W559" t="s">
        <v>98</v>
      </c>
      <c r="X559" t="s">
        <v>92</v>
      </c>
      <c r="Z559" t="s">
        <v>108</v>
      </c>
      <c r="AC559" t="s">
        <v>432</v>
      </c>
      <c r="AD559" t="s">
        <v>459</v>
      </c>
      <c r="AE559" t="s">
        <v>5927</v>
      </c>
      <c r="AF559" t="s">
        <v>5928</v>
      </c>
      <c r="AG559" t="s">
        <v>5929</v>
      </c>
      <c r="AH559" t="s">
        <v>4800</v>
      </c>
      <c r="AI559" t="s">
        <v>5930</v>
      </c>
      <c r="AJ559" t="s">
        <v>5931</v>
      </c>
      <c r="AK559" t="s">
        <v>5932</v>
      </c>
      <c r="AL559" t="s">
        <v>5933</v>
      </c>
      <c r="AM559" t="s">
        <v>5934</v>
      </c>
      <c r="AN559" t="s">
        <v>3808</v>
      </c>
      <c r="AO559" t="s">
        <v>5935</v>
      </c>
      <c r="AP559" t="s">
        <v>5936</v>
      </c>
      <c r="AQ559" t="s">
        <v>5937</v>
      </c>
      <c r="AR559" t="s">
        <v>4309</v>
      </c>
      <c r="AS559" t="s">
        <v>5938</v>
      </c>
      <c r="AT559" t="s">
        <v>5933</v>
      </c>
    </row>
    <row r="560" spans="1:52">
      <c r="A560" t="s">
        <v>5939</v>
      </c>
      <c r="B560" t="s">
        <v>3551</v>
      </c>
      <c r="C560" t="s">
        <v>3551</v>
      </c>
      <c r="D560" t="s">
        <v>3551</v>
      </c>
      <c r="E560" t="s">
        <v>5940</v>
      </c>
      <c r="F560" t="s">
        <v>80</v>
      </c>
      <c r="G560" t="s">
        <v>5941</v>
      </c>
      <c r="L560" t="s">
        <v>296</v>
      </c>
      <c r="M560" t="s">
        <v>112</v>
      </c>
      <c r="Q560" t="s">
        <v>113</v>
      </c>
      <c r="R560" t="s">
        <v>98</v>
      </c>
      <c r="S560" t="s">
        <v>84</v>
      </c>
      <c r="T560" t="s">
        <v>99</v>
      </c>
      <c r="V560" t="s">
        <v>1424</v>
      </c>
      <c r="X560" t="s">
        <v>175</v>
      </c>
      <c r="Z560" t="s">
        <v>117</v>
      </c>
      <c r="AA560" t="s">
        <v>1155</v>
      </c>
      <c r="AC560" t="s">
        <v>1425</v>
      </c>
      <c r="AD560" t="s">
        <v>1426</v>
      </c>
      <c r="AE560" t="s">
        <v>5942</v>
      </c>
      <c r="AF560" t="s">
        <v>5943</v>
      </c>
      <c r="AG560" t="s">
        <v>5944</v>
      </c>
      <c r="AH560" t="s">
        <v>5945</v>
      </c>
      <c r="AI560" t="s">
        <v>5915</v>
      </c>
      <c r="AJ560" t="s">
        <v>3671</v>
      </c>
      <c r="AK560" t="s">
        <v>5916</v>
      </c>
      <c r="AL560" t="s">
        <v>5182</v>
      </c>
      <c r="AM560" t="s">
        <v>5946</v>
      </c>
      <c r="AN560" t="s">
        <v>3849</v>
      </c>
      <c r="AO560" t="s">
        <v>5947</v>
      </c>
      <c r="AP560" t="s">
        <v>5948</v>
      </c>
      <c r="AQ560" t="s">
        <v>5917</v>
      </c>
      <c r="AR560" t="s">
        <v>4624</v>
      </c>
      <c r="AS560" t="s">
        <v>5918</v>
      </c>
      <c r="AT560" t="s">
        <v>4309</v>
      </c>
      <c r="AU560" t="s">
        <v>5919</v>
      </c>
      <c r="AV560" t="s">
        <v>5920</v>
      </c>
      <c r="AW560" t="s">
        <v>5921</v>
      </c>
      <c r="AX560" t="s">
        <v>4992</v>
      </c>
      <c r="AY560" t="s">
        <v>5922</v>
      </c>
      <c r="AZ560" t="s">
        <v>5923</v>
      </c>
    </row>
    <row r="561" spans="1:32">
      <c r="A561" t="s">
        <v>5949</v>
      </c>
      <c r="B561" t="s">
        <v>3551</v>
      </c>
      <c r="C561" t="s">
        <v>3551</v>
      </c>
      <c r="D561" t="s">
        <v>3551</v>
      </c>
      <c r="E561" t="s">
        <v>3962</v>
      </c>
      <c r="F561" t="s">
        <v>80</v>
      </c>
      <c r="G561" t="s">
        <v>5950</v>
      </c>
      <c r="L561" t="s">
        <v>82</v>
      </c>
      <c r="M561" t="s">
        <v>3570</v>
      </c>
      <c r="AE561" t="s">
        <v>3571</v>
      </c>
      <c r="AF561" t="s">
        <v>3628</v>
      </c>
    </row>
    <row r="562" spans="1:32">
      <c r="A562" t="s">
        <v>5951</v>
      </c>
      <c r="B562" t="s">
        <v>3551</v>
      </c>
      <c r="C562" t="s">
        <v>3551</v>
      </c>
      <c r="D562" t="s">
        <v>3551</v>
      </c>
      <c r="E562" t="s">
        <v>5952</v>
      </c>
      <c r="F562" t="s">
        <v>80</v>
      </c>
      <c r="G562" t="s">
        <v>5953</v>
      </c>
      <c r="L562" t="s">
        <v>82</v>
      </c>
      <c r="M562" t="s">
        <v>3570</v>
      </c>
      <c r="AE562" t="s">
        <v>3663</v>
      </c>
      <c r="AF562" t="s">
        <v>5954</v>
      </c>
    </row>
    <row r="563" spans="1:32">
      <c r="A563" t="s">
        <v>5955</v>
      </c>
      <c r="B563" t="s">
        <v>3551</v>
      </c>
      <c r="C563" t="s">
        <v>3551</v>
      </c>
      <c r="D563" t="s">
        <v>3551</v>
      </c>
      <c r="E563" t="s">
        <v>5956</v>
      </c>
      <c r="F563" t="s">
        <v>80</v>
      </c>
      <c r="G563" t="s">
        <v>5957</v>
      </c>
      <c r="L563" t="s">
        <v>82</v>
      </c>
      <c r="M563" t="s">
        <v>3570</v>
      </c>
      <c r="AE563" t="s">
        <v>3571</v>
      </c>
      <c r="AF563" t="s">
        <v>3576</v>
      </c>
    </row>
    <row r="564" spans="1:32">
      <c r="A564" t="s">
        <v>5958</v>
      </c>
      <c r="B564" t="s">
        <v>3551</v>
      </c>
      <c r="C564" t="s">
        <v>3551</v>
      </c>
      <c r="D564" t="s">
        <v>3551</v>
      </c>
      <c r="E564" t="s">
        <v>5959</v>
      </c>
      <c r="F564" t="s">
        <v>80</v>
      </c>
      <c r="G564" t="s">
        <v>5960</v>
      </c>
      <c r="L564" t="s">
        <v>82</v>
      </c>
      <c r="M564" t="s">
        <v>3570</v>
      </c>
      <c r="AE564" t="s">
        <v>3663</v>
      </c>
      <c r="AF564" t="s">
        <v>5961</v>
      </c>
    </row>
    <row r="565" spans="1:32">
      <c r="A565" t="s">
        <v>5962</v>
      </c>
      <c r="B565" t="s">
        <v>3551</v>
      </c>
      <c r="C565" t="s">
        <v>3551</v>
      </c>
      <c r="D565" t="s">
        <v>3551</v>
      </c>
      <c r="E565" t="s">
        <v>5963</v>
      </c>
      <c r="F565" t="s">
        <v>80</v>
      </c>
      <c r="G565" t="s">
        <v>5964</v>
      </c>
      <c r="L565" t="s">
        <v>82</v>
      </c>
      <c r="M565" t="s">
        <v>3570</v>
      </c>
      <c r="AE565" t="s">
        <v>3663</v>
      </c>
      <c r="AF565" t="s">
        <v>5965</v>
      </c>
    </row>
    <row r="566" spans="1:32">
      <c r="A566" t="s">
        <v>5966</v>
      </c>
      <c r="B566" t="s">
        <v>3551</v>
      </c>
      <c r="C566" t="s">
        <v>3551</v>
      </c>
      <c r="D566" t="s">
        <v>3551</v>
      </c>
      <c r="E566" t="s">
        <v>5967</v>
      </c>
      <c r="F566" t="s">
        <v>80</v>
      </c>
      <c r="G566" t="s">
        <v>5968</v>
      </c>
      <c r="L566" t="s">
        <v>82</v>
      </c>
      <c r="M566" t="s">
        <v>3570</v>
      </c>
      <c r="AE566" t="s">
        <v>3663</v>
      </c>
      <c r="AF566" t="s">
        <v>5969</v>
      </c>
    </row>
    <row r="567" spans="1:32">
      <c r="A567" t="s">
        <v>5970</v>
      </c>
      <c r="B567" t="s">
        <v>3551</v>
      </c>
      <c r="C567" t="s">
        <v>3551</v>
      </c>
      <c r="D567" t="s">
        <v>3551</v>
      </c>
      <c r="E567" t="s">
        <v>5971</v>
      </c>
      <c r="F567" t="s">
        <v>80</v>
      </c>
      <c r="G567" t="s">
        <v>5972</v>
      </c>
      <c r="L567" t="s">
        <v>82</v>
      </c>
      <c r="M567" t="s">
        <v>3570</v>
      </c>
      <c r="AE567" t="s">
        <v>3663</v>
      </c>
      <c r="AF567" t="s">
        <v>5973</v>
      </c>
    </row>
    <row r="568" spans="1:32">
      <c r="A568" t="s">
        <v>5974</v>
      </c>
      <c r="B568" t="s">
        <v>3551</v>
      </c>
      <c r="C568" t="s">
        <v>3551</v>
      </c>
      <c r="D568" t="s">
        <v>3551</v>
      </c>
      <c r="E568" t="s">
        <v>5975</v>
      </c>
      <c r="F568" t="s">
        <v>80</v>
      </c>
      <c r="G568" t="s">
        <v>5976</v>
      </c>
      <c r="L568" t="s">
        <v>82</v>
      </c>
      <c r="M568" t="s">
        <v>3570</v>
      </c>
      <c r="AE568" t="s">
        <v>3663</v>
      </c>
      <c r="AF568" t="s">
        <v>5977</v>
      </c>
    </row>
    <row r="569" spans="1:30">
      <c r="A569" t="s">
        <v>5978</v>
      </c>
      <c r="B569" t="s">
        <v>3551</v>
      </c>
      <c r="C569" t="s">
        <v>3551</v>
      </c>
      <c r="D569" t="s">
        <v>3551</v>
      </c>
      <c r="E569" t="s">
        <v>5979</v>
      </c>
      <c r="F569" t="s">
        <v>80</v>
      </c>
      <c r="G569" t="s">
        <v>5980</v>
      </c>
      <c r="L569" t="s">
        <v>245</v>
      </c>
      <c r="N569" t="s">
        <v>106</v>
      </c>
      <c r="O569" t="s">
        <v>107</v>
      </c>
      <c r="P569" t="s">
        <v>102</v>
      </c>
      <c r="Q569" t="s">
        <v>113</v>
      </c>
      <c r="R569" t="s">
        <v>98</v>
      </c>
      <c r="S569" t="s">
        <v>84</v>
      </c>
      <c r="T569" t="s">
        <v>99</v>
      </c>
      <c r="V569" t="s">
        <v>1435</v>
      </c>
      <c r="X569" t="s">
        <v>86</v>
      </c>
      <c r="Z569" t="s">
        <v>90</v>
      </c>
      <c r="AA569" t="s">
        <v>1436</v>
      </c>
      <c r="AC569" t="s">
        <v>276</v>
      </c>
      <c r="AD569" t="s">
        <v>1437</v>
      </c>
    </row>
    <row r="570" spans="1:42">
      <c r="A570" t="s">
        <v>5981</v>
      </c>
      <c r="B570" t="s">
        <v>3551</v>
      </c>
      <c r="C570" t="s">
        <v>3551</v>
      </c>
      <c r="D570" t="s">
        <v>3551</v>
      </c>
      <c r="E570" t="s">
        <v>5982</v>
      </c>
      <c r="F570" t="s">
        <v>80</v>
      </c>
      <c r="G570" t="s">
        <v>5983</v>
      </c>
      <c r="L570" t="s">
        <v>230</v>
      </c>
      <c r="Q570" t="s">
        <v>113</v>
      </c>
      <c r="S570" t="s">
        <v>84</v>
      </c>
      <c r="X570" t="s">
        <v>92</v>
      </c>
      <c r="Z570" t="s">
        <v>108</v>
      </c>
      <c r="AA570" t="s">
        <v>270</v>
      </c>
      <c r="AC570" t="s">
        <v>1439</v>
      </c>
      <c r="AD570" t="s">
        <v>590</v>
      </c>
      <c r="AE570" t="s">
        <v>5984</v>
      </c>
      <c r="AF570" t="s">
        <v>3687</v>
      </c>
      <c r="AG570" t="s">
        <v>5985</v>
      </c>
      <c r="AH570" t="s">
        <v>5986</v>
      </c>
      <c r="AI570" t="s">
        <v>5987</v>
      </c>
      <c r="AJ570" t="s">
        <v>4624</v>
      </c>
      <c r="AK570" t="s">
        <v>3695</v>
      </c>
      <c r="AL570" t="s">
        <v>3746</v>
      </c>
      <c r="AM570" t="s">
        <v>3682</v>
      </c>
      <c r="AN570" t="s">
        <v>5988</v>
      </c>
      <c r="AO570" t="s">
        <v>5088</v>
      </c>
      <c r="AP570" t="s">
        <v>5989</v>
      </c>
    </row>
    <row r="571" spans="1:24">
      <c r="A571" t="s">
        <v>5990</v>
      </c>
      <c r="B571" t="s">
        <v>3551</v>
      </c>
      <c r="C571" t="s">
        <v>3551</v>
      </c>
      <c r="D571" t="s">
        <v>3551</v>
      </c>
      <c r="E571" t="s">
        <v>5991</v>
      </c>
      <c r="F571" t="s">
        <v>80</v>
      </c>
      <c r="G571" t="s">
        <v>5992</v>
      </c>
      <c r="L571" t="s">
        <v>82</v>
      </c>
      <c r="Q571" t="s">
        <v>113</v>
      </c>
      <c r="S571" t="s">
        <v>84</v>
      </c>
      <c r="T571" t="s">
        <v>99</v>
      </c>
      <c r="V571" t="s">
        <v>1446</v>
      </c>
      <c r="W571" t="s">
        <v>98</v>
      </c>
      <c r="X571" t="s">
        <v>100</v>
      </c>
    </row>
    <row r="572" spans="1:27">
      <c r="A572" t="s">
        <v>5993</v>
      </c>
      <c r="B572" t="s">
        <v>3551</v>
      </c>
      <c r="C572" t="s">
        <v>3551</v>
      </c>
      <c r="D572" t="s">
        <v>3551</v>
      </c>
      <c r="E572" t="s">
        <v>5994</v>
      </c>
      <c r="F572" t="s">
        <v>80</v>
      </c>
      <c r="G572" t="s">
        <v>5995</v>
      </c>
      <c r="L572" t="s">
        <v>131</v>
      </c>
      <c r="M572" t="s">
        <v>112</v>
      </c>
      <c r="N572" t="s">
        <v>106</v>
      </c>
      <c r="O572" t="s">
        <v>107</v>
      </c>
      <c r="Q572" t="s">
        <v>113</v>
      </c>
      <c r="S572" t="s">
        <v>123</v>
      </c>
      <c r="T572" t="s">
        <v>124</v>
      </c>
      <c r="U572" t="s">
        <v>114</v>
      </c>
      <c r="V572" t="s">
        <v>1448</v>
      </c>
      <c r="X572" t="s">
        <v>116</v>
      </c>
      <c r="Z572" t="s">
        <v>357</v>
      </c>
      <c r="AA572" t="s">
        <v>919</v>
      </c>
    </row>
    <row r="573" spans="1:32">
      <c r="A573" t="s">
        <v>5949</v>
      </c>
      <c r="B573" t="s">
        <v>3551</v>
      </c>
      <c r="C573" t="s">
        <v>3551</v>
      </c>
      <c r="D573" t="s">
        <v>3551</v>
      </c>
      <c r="E573" t="s">
        <v>3962</v>
      </c>
      <c r="F573" t="s">
        <v>80</v>
      </c>
      <c r="G573" t="s">
        <v>5996</v>
      </c>
      <c r="L573" t="s">
        <v>82</v>
      </c>
      <c r="M573" t="s">
        <v>3570</v>
      </c>
      <c r="AE573" t="s">
        <v>3571</v>
      </c>
      <c r="AF573" t="s">
        <v>3628</v>
      </c>
    </row>
    <row r="574" spans="1:32">
      <c r="A574" t="s">
        <v>5997</v>
      </c>
      <c r="B574" t="s">
        <v>3551</v>
      </c>
      <c r="C574" t="s">
        <v>3551</v>
      </c>
      <c r="D574" t="s">
        <v>3551</v>
      </c>
      <c r="E574" t="s">
        <v>5998</v>
      </c>
      <c r="F574" t="s">
        <v>80</v>
      </c>
      <c r="G574" t="s">
        <v>5999</v>
      </c>
      <c r="L574" t="s">
        <v>82</v>
      </c>
      <c r="M574" t="s">
        <v>3570</v>
      </c>
      <c r="AE574" t="s">
        <v>3571</v>
      </c>
      <c r="AF574" t="s">
        <v>3583</v>
      </c>
    </row>
    <row r="575" spans="1:32">
      <c r="A575" t="s">
        <v>6000</v>
      </c>
      <c r="B575" t="s">
        <v>3551</v>
      </c>
      <c r="C575" t="s">
        <v>3551</v>
      </c>
      <c r="D575" t="s">
        <v>3551</v>
      </c>
      <c r="E575" t="s">
        <v>4698</v>
      </c>
      <c r="F575" t="s">
        <v>80</v>
      </c>
      <c r="G575" t="s">
        <v>6001</v>
      </c>
      <c r="L575" t="s">
        <v>82</v>
      </c>
      <c r="M575" t="s">
        <v>3570</v>
      </c>
      <c r="AE575" t="s">
        <v>3571</v>
      </c>
      <c r="AF575" t="s">
        <v>4700</v>
      </c>
    </row>
    <row r="576" spans="1:32">
      <c r="A576" t="s">
        <v>3618</v>
      </c>
      <c r="B576" t="s">
        <v>3551</v>
      </c>
      <c r="C576" t="s">
        <v>3551</v>
      </c>
      <c r="D576" t="s">
        <v>3551</v>
      </c>
      <c r="E576" t="s">
        <v>3619</v>
      </c>
      <c r="F576" t="s">
        <v>80</v>
      </c>
      <c r="G576" t="s">
        <v>6002</v>
      </c>
      <c r="L576" t="s">
        <v>82</v>
      </c>
      <c r="M576" t="s">
        <v>3570</v>
      </c>
      <c r="AE576" t="s">
        <v>3571</v>
      </c>
      <c r="AF576" t="s">
        <v>3621</v>
      </c>
    </row>
    <row r="577" spans="1:32">
      <c r="A577" t="s">
        <v>6003</v>
      </c>
      <c r="B577" t="s">
        <v>3551</v>
      </c>
      <c r="C577" t="s">
        <v>3551</v>
      </c>
      <c r="D577" t="s">
        <v>3551</v>
      </c>
      <c r="E577" t="s">
        <v>6004</v>
      </c>
      <c r="F577" t="s">
        <v>80</v>
      </c>
      <c r="G577" t="s">
        <v>6005</v>
      </c>
      <c r="L577" t="s">
        <v>82</v>
      </c>
      <c r="M577" t="s">
        <v>3570</v>
      </c>
      <c r="AE577" t="s">
        <v>3663</v>
      </c>
      <c r="AF577" t="s">
        <v>6006</v>
      </c>
    </row>
    <row r="578" spans="1:32">
      <c r="A578" t="s">
        <v>6007</v>
      </c>
      <c r="B578" t="s">
        <v>3551</v>
      </c>
      <c r="C578" t="s">
        <v>3551</v>
      </c>
      <c r="D578" t="s">
        <v>3551</v>
      </c>
      <c r="E578" t="s">
        <v>4939</v>
      </c>
      <c r="F578" t="s">
        <v>80</v>
      </c>
      <c r="G578" t="s">
        <v>6008</v>
      </c>
      <c r="L578" t="s">
        <v>82</v>
      </c>
      <c r="M578" t="s">
        <v>3570</v>
      </c>
      <c r="AE578" t="s">
        <v>3571</v>
      </c>
      <c r="AF578" t="s">
        <v>4941</v>
      </c>
    </row>
    <row r="579" spans="1:32">
      <c r="A579" t="s">
        <v>6009</v>
      </c>
      <c r="B579" t="s">
        <v>3551</v>
      </c>
      <c r="C579" t="s">
        <v>3551</v>
      </c>
      <c r="D579" t="s">
        <v>3551</v>
      </c>
      <c r="E579" t="s">
        <v>6010</v>
      </c>
      <c r="F579" t="s">
        <v>80</v>
      </c>
      <c r="G579" t="s">
        <v>6011</v>
      </c>
      <c r="L579" t="s">
        <v>82</v>
      </c>
      <c r="M579" t="s">
        <v>3570</v>
      </c>
      <c r="AE579" t="s">
        <v>3663</v>
      </c>
      <c r="AF579" t="s">
        <v>6012</v>
      </c>
    </row>
    <row r="580" spans="1:32">
      <c r="A580" t="s">
        <v>6013</v>
      </c>
      <c r="B580" t="s">
        <v>3551</v>
      </c>
      <c r="C580" t="s">
        <v>3551</v>
      </c>
      <c r="D580" t="s">
        <v>3551</v>
      </c>
      <c r="E580" t="s">
        <v>6014</v>
      </c>
      <c r="F580" t="s">
        <v>80</v>
      </c>
      <c r="G580" t="s">
        <v>6015</v>
      </c>
      <c r="L580" t="s">
        <v>82</v>
      </c>
      <c r="M580" t="s">
        <v>3570</v>
      </c>
      <c r="AE580" t="s">
        <v>3663</v>
      </c>
      <c r="AF580" t="s">
        <v>6016</v>
      </c>
    </row>
    <row r="581" spans="1:27">
      <c r="A581" t="s">
        <v>6017</v>
      </c>
      <c r="B581" t="s">
        <v>3551</v>
      </c>
      <c r="C581" t="s">
        <v>3551</v>
      </c>
      <c r="D581" t="s">
        <v>3551</v>
      </c>
      <c r="E581" t="s">
        <v>6018</v>
      </c>
      <c r="F581" t="s">
        <v>80</v>
      </c>
      <c r="G581" t="s">
        <v>6019</v>
      </c>
      <c r="L581" t="s">
        <v>131</v>
      </c>
      <c r="N581" t="s">
        <v>106</v>
      </c>
      <c r="O581" t="s">
        <v>107</v>
      </c>
      <c r="Q581" t="s">
        <v>113</v>
      </c>
      <c r="R581" t="s">
        <v>98</v>
      </c>
      <c r="S581" t="s">
        <v>84</v>
      </c>
      <c r="T581" t="s">
        <v>170</v>
      </c>
      <c r="U581" t="s">
        <v>98</v>
      </c>
      <c r="V581" t="s">
        <v>1450</v>
      </c>
      <c r="X581" t="s">
        <v>86</v>
      </c>
      <c r="Z581" t="s">
        <v>164</v>
      </c>
      <c r="AA581" t="s">
        <v>182</v>
      </c>
    </row>
    <row r="582" spans="1:24">
      <c r="A582" t="s">
        <v>6020</v>
      </c>
      <c r="B582" t="s">
        <v>3551</v>
      </c>
      <c r="C582" t="s">
        <v>3551</v>
      </c>
      <c r="D582" t="s">
        <v>3551</v>
      </c>
      <c r="E582" t="s">
        <v>6021</v>
      </c>
      <c r="F582" t="s">
        <v>80</v>
      </c>
      <c r="G582" t="s">
        <v>6022</v>
      </c>
      <c r="L582" t="s">
        <v>82</v>
      </c>
      <c r="S582" t="s">
        <v>123</v>
      </c>
      <c r="V582" t="s">
        <v>1452</v>
      </c>
      <c r="X582" t="s">
        <v>92</v>
      </c>
    </row>
    <row r="583" spans="1:24">
      <c r="A583" t="s">
        <v>6023</v>
      </c>
      <c r="B583" t="s">
        <v>3551</v>
      </c>
      <c r="C583" t="s">
        <v>3551</v>
      </c>
      <c r="D583" t="s">
        <v>3551</v>
      </c>
      <c r="E583" t="s">
        <v>6024</v>
      </c>
      <c r="F583" t="s">
        <v>80</v>
      </c>
      <c r="G583" t="s">
        <v>6025</v>
      </c>
      <c r="L583" t="s">
        <v>82</v>
      </c>
      <c r="S583" t="s">
        <v>236</v>
      </c>
      <c r="X583" t="s">
        <v>100</v>
      </c>
    </row>
    <row r="584" spans="1:30">
      <c r="A584" t="s">
        <v>6026</v>
      </c>
      <c r="B584" t="s">
        <v>3551</v>
      </c>
      <c r="C584" t="s">
        <v>3551</v>
      </c>
      <c r="D584" t="s">
        <v>3551</v>
      </c>
      <c r="E584" t="s">
        <v>6027</v>
      </c>
      <c r="F584" t="s">
        <v>80</v>
      </c>
      <c r="G584" t="s">
        <v>6028</v>
      </c>
      <c r="L584" t="s">
        <v>318</v>
      </c>
      <c r="M584" t="s">
        <v>112</v>
      </c>
      <c r="N584" t="s">
        <v>179</v>
      </c>
      <c r="O584" t="s">
        <v>107</v>
      </c>
      <c r="Q584" t="s">
        <v>113</v>
      </c>
      <c r="S584" t="s">
        <v>84</v>
      </c>
      <c r="T584" t="s">
        <v>124</v>
      </c>
      <c r="U584" t="s">
        <v>114</v>
      </c>
      <c r="V584" t="s">
        <v>1455</v>
      </c>
      <c r="W584" t="s">
        <v>98</v>
      </c>
      <c r="X584" t="s">
        <v>116</v>
      </c>
      <c r="Z584" t="s">
        <v>1280</v>
      </c>
      <c r="AD584" t="s">
        <v>1456</v>
      </c>
    </row>
    <row r="585" spans="1:32">
      <c r="A585" t="s">
        <v>6029</v>
      </c>
      <c r="B585" t="s">
        <v>3551</v>
      </c>
      <c r="C585" t="s">
        <v>3551</v>
      </c>
      <c r="D585" t="s">
        <v>3551</v>
      </c>
      <c r="E585" t="s">
        <v>3574</v>
      </c>
      <c r="F585" t="s">
        <v>80</v>
      </c>
      <c r="G585" t="s">
        <v>6030</v>
      </c>
      <c r="L585" t="s">
        <v>82</v>
      </c>
      <c r="M585" t="s">
        <v>3570</v>
      </c>
      <c r="AE585" t="s">
        <v>3571</v>
      </c>
      <c r="AF585" t="s">
        <v>3576</v>
      </c>
    </row>
    <row r="586" spans="1:13">
      <c r="A586" t="s">
        <v>6031</v>
      </c>
      <c r="B586" t="s">
        <v>3551</v>
      </c>
      <c r="C586" t="s">
        <v>3551</v>
      </c>
      <c r="D586" t="s">
        <v>3551</v>
      </c>
      <c r="E586" t="s">
        <v>6032</v>
      </c>
      <c r="F586" t="s">
        <v>80</v>
      </c>
      <c r="G586" t="s">
        <v>6033</v>
      </c>
      <c r="L586" t="s">
        <v>82</v>
      </c>
      <c r="M586" t="s">
        <v>3570</v>
      </c>
    </row>
    <row r="587" spans="1:13">
      <c r="A587" t="s">
        <v>6034</v>
      </c>
      <c r="B587" t="s">
        <v>3551</v>
      </c>
      <c r="C587" t="s">
        <v>3551</v>
      </c>
      <c r="D587" t="s">
        <v>3551</v>
      </c>
      <c r="E587" t="s">
        <v>6035</v>
      </c>
      <c r="F587" t="s">
        <v>80</v>
      </c>
      <c r="G587" t="s">
        <v>6036</v>
      </c>
      <c r="L587" t="s">
        <v>82</v>
      </c>
      <c r="M587" t="s">
        <v>3570</v>
      </c>
    </row>
    <row r="588" spans="1:32">
      <c r="A588" t="s">
        <v>4088</v>
      </c>
      <c r="B588" t="s">
        <v>3551</v>
      </c>
      <c r="C588" t="s">
        <v>3551</v>
      </c>
      <c r="D588" t="s">
        <v>3551</v>
      </c>
      <c r="E588" t="s">
        <v>3615</v>
      </c>
      <c r="F588" t="s">
        <v>80</v>
      </c>
      <c r="G588" t="s">
        <v>6037</v>
      </c>
      <c r="L588" t="s">
        <v>82</v>
      </c>
      <c r="M588" t="s">
        <v>3570</v>
      </c>
      <c r="AE588" t="s">
        <v>3571</v>
      </c>
      <c r="AF588" t="s">
        <v>3617</v>
      </c>
    </row>
    <row r="589" spans="1:32">
      <c r="A589" t="s">
        <v>6038</v>
      </c>
      <c r="B589" t="s">
        <v>3551</v>
      </c>
      <c r="C589" t="s">
        <v>3551</v>
      </c>
      <c r="D589" t="s">
        <v>3551</v>
      </c>
      <c r="E589" t="s">
        <v>6039</v>
      </c>
      <c r="F589" t="s">
        <v>3568</v>
      </c>
      <c r="G589" t="s">
        <v>6040</v>
      </c>
      <c r="L589" t="s">
        <v>82</v>
      </c>
      <c r="M589" t="s">
        <v>3570</v>
      </c>
      <c r="AE589" t="s">
        <v>3571</v>
      </c>
      <c r="AF589" t="s">
        <v>3583</v>
      </c>
    </row>
    <row r="590" spans="1:13">
      <c r="A590" t="s">
        <v>6041</v>
      </c>
      <c r="B590" t="s">
        <v>3551</v>
      </c>
      <c r="C590" t="s">
        <v>3551</v>
      </c>
      <c r="D590" t="s">
        <v>3551</v>
      </c>
      <c r="E590" t="s">
        <v>6042</v>
      </c>
      <c r="F590" t="s">
        <v>80</v>
      </c>
      <c r="G590" t="s">
        <v>6043</v>
      </c>
      <c r="L590" t="s">
        <v>82</v>
      </c>
      <c r="M590" t="s">
        <v>3570</v>
      </c>
    </row>
    <row r="591" spans="1:32">
      <c r="A591" t="s">
        <v>6044</v>
      </c>
      <c r="B591" t="s">
        <v>3551</v>
      </c>
      <c r="C591" t="s">
        <v>3551</v>
      </c>
      <c r="D591" t="s">
        <v>3551</v>
      </c>
      <c r="E591" t="s">
        <v>6045</v>
      </c>
      <c r="F591" t="s">
        <v>80</v>
      </c>
      <c r="G591" t="s">
        <v>6046</v>
      </c>
      <c r="L591" t="s">
        <v>82</v>
      </c>
      <c r="M591" t="s">
        <v>3570</v>
      </c>
      <c r="AE591" t="s">
        <v>3571</v>
      </c>
      <c r="AF591" t="s">
        <v>3671</v>
      </c>
    </row>
    <row r="592" spans="1:13">
      <c r="A592" t="s">
        <v>6047</v>
      </c>
      <c r="B592" t="s">
        <v>3551</v>
      </c>
      <c r="C592" t="s">
        <v>3551</v>
      </c>
      <c r="D592" t="s">
        <v>3551</v>
      </c>
      <c r="E592" t="s">
        <v>6048</v>
      </c>
      <c r="F592" t="s">
        <v>80</v>
      </c>
      <c r="G592" t="s">
        <v>6049</v>
      </c>
      <c r="L592" t="s">
        <v>82</v>
      </c>
      <c r="M592" t="s">
        <v>3570</v>
      </c>
    </row>
    <row r="593" spans="1:30">
      <c r="A593" t="s">
        <v>6050</v>
      </c>
      <c r="B593" t="s">
        <v>3551</v>
      </c>
      <c r="C593" t="s">
        <v>3551</v>
      </c>
      <c r="D593" t="s">
        <v>3551</v>
      </c>
      <c r="E593" t="s">
        <v>6051</v>
      </c>
      <c r="F593" t="s">
        <v>80</v>
      </c>
      <c r="G593" t="s">
        <v>6052</v>
      </c>
      <c r="L593" t="s">
        <v>1458</v>
      </c>
      <c r="N593" t="s">
        <v>106</v>
      </c>
      <c r="O593" t="s">
        <v>107</v>
      </c>
      <c r="Q593" t="s">
        <v>113</v>
      </c>
      <c r="S593" t="s">
        <v>84</v>
      </c>
      <c r="T593" t="s">
        <v>99</v>
      </c>
      <c r="U593" t="s">
        <v>98</v>
      </c>
      <c r="V593" t="s">
        <v>1459</v>
      </c>
      <c r="X593" t="s">
        <v>86</v>
      </c>
      <c r="Z593" t="s">
        <v>108</v>
      </c>
      <c r="AC593" t="s">
        <v>1460</v>
      </c>
      <c r="AD593" t="s">
        <v>1461</v>
      </c>
    </row>
    <row r="594" spans="1:36">
      <c r="A594" t="s">
        <v>6053</v>
      </c>
      <c r="B594" t="s">
        <v>3551</v>
      </c>
      <c r="C594" t="s">
        <v>3551</v>
      </c>
      <c r="D594" t="s">
        <v>3551</v>
      </c>
      <c r="E594" t="s">
        <v>6054</v>
      </c>
      <c r="F594" t="s">
        <v>80</v>
      </c>
      <c r="G594" t="s">
        <v>6055</v>
      </c>
      <c r="L594" t="s">
        <v>131</v>
      </c>
      <c r="N594" t="s">
        <v>106</v>
      </c>
      <c r="O594" t="s">
        <v>107</v>
      </c>
      <c r="P594" t="s">
        <v>1463</v>
      </c>
      <c r="Q594" t="s">
        <v>113</v>
      </c>
      <c r="S594" t="s">
        <v>84</v>
      </c>
      <c r="T594" t="s">
        <v>170</v>
      </c>
      <c r="U594" t="s">
        <v>98</v>
      </c>
      <c r="V594" t="s">
        <v>1464</v>
      </c>
      <c r="X594" t="s">
        <v>92</v>
      </c>
      <c r="Z594" t="s">
        <v>243</v>
      </c>
      <c r="AA594" t="s">
        <v>843</v>
      </c>
      <c r="AC594" t="s">
        <v>748</v>
      </c>
      <c r="AD594" t="s">
        <v>616</v>
      </c>
      <c r="AE594" t="s">
        <v>4672</v>
      </c>
      <c r="AF594" t="s">
        <v>6056</v>
      </c>
      <c r="AG594" t="s">
        <v>6057</v>
      </c>
      <c r="AH594" t="s">
        <v>3746</v>
      </c>
      <c r="AI594" t="s">
        <v>5088</v>
      </c>
      <c r="AJ594" t="s">
        <v>6058</v>
      </c>
    </row>
    <row r="595" spans="1:34">
      <c r="A595" t="s">
        <v>6059</v>
      </c>
      <c r="B595" t="s">
        <v>3551</v>
      </c>
      <c r="C595" t="s">
        <v>3551</v>
      </c>
      <c r="D595" t="s">
        <v>3551</v>
      </c>
      <c r="E595" t="s">
        <v>6060</v>
      </c>
      <c r="F595" t="s">
        <v>80</v>
      </c>
      <c r="G595" t="s">
        <v>6061</v>
      </c>
      <c r="L595" t="s">
        <v>82</v>
      </c>
      <c r="X595" t="s">
        <v>100</v>
      </c>
      <c r="AE595" t="s">
        <v>6062</v>
      </c>
      <c r="AF595" t="s">
        <v>6063</v>
      </c>
      <c r="AG595" t="s">
        <v>4505</v>
      </c>
      <c r="AH595" t="s">
        <v>6063</v>
      </c>
    </row>
    <row r="596" spans="1:30">
      <c r="A596" t="s">
        <v>6064</v>
      </c>
      <c r="B596" t="s">
        <v>3551</v>
      </c>
      <c r="C596" t="s">
        <v>3551</v>
      </c>
      <c r="D596" t="s">
        <v>3551</v>
      </c>
      <c r="E596" t="s">
        <v>6065</v>
      </c>
      <c r="F596" t="s">
        <v>80</v>
      </c>
      <c r="G596" t="s">
        <v>6066</v>
      </c>
      <c r="I596" t="s">
        <v>98</v>
      </c>
      <c r="L596" t="s">
        <v>1471</v>
      </c>
      <c r="M596" t="s">
        <v>231</v>
      </c>
      <c r="Q596" t="s">
        <v>113</v>
      </c>
      <c r="S596" t="s">
        <v>84</v>
      </c>
      <c r="U596" t="s">
        <v>98</v>
      </c>
      <c r="X596" t="s">
        <v>175</v>
      </c>
      <c r="Z596" t="s">
        <v>108</v>
      </c>
      <c r="AC596" t="s">
        <v>359</v>
      </c>
      <c r="AD596" t="s">
        <v>840</v>
      </c>
    </row>
    <row r="597" spans="1:54">
      <c r="A597" t="s">
        <v>6067</v>
      </c>
      <c r="B597" t="s">
        <v>3551</v>
      </c>
      <c r="C597" t="s">
        <v>3551</v>
      </c>
      <c r="D597" t="s">
        <v>3551</v>
      </c>
      <c r="E597" t="s">
        <v>6068</v>
      </c>
      <c r="F597" t="s">
        <v>80</v>
      </c>
      <c r="G597" t="s">
        <v>6069</v>
      </c>
      <c r="L597" t="s">
        <v>318</v>
      </c>
      <c r="M597" t="s">
        <v>112</v>
      </c>
      <c r="Q597" t="s">
        <v>113</v>
      </c>
      <c r="S597" t="s">
        <v>901</v>
      </c>
      <c r="T597" t="s">
        <v>124</v>
      </c>
      <c r="U597" t="s">
        <v>114</v>
      </c>
      <c r="V597" t="s">
        <v>1473</v>
      </c>
      <c r="W597" t="s">
        <v>98</v>
      </c>
      <c r="X597" t="s">
        <v>242</v>
      </c>
      <c r="AC597" t="s">
        <v>1474</v>
      </c>
      <c r="AD597" t="s">
        <v>1475</v>
      </c>
      <c r="AE597" t="s">
        <v>3682</v>
      </c>
      <c r="AF597" t="s">
        <v>6070</v>
      </c>
      <c r="AG597" t="s">
        <v>4008</v>
      </c>
      <c r="AH597" t="s">
        <v>6071</v>
      </c>
      <c r="AI597" t="s">
        <v>6072</v>
      </c>
      <c r="AJ597" t="s">
        <v>6073</v>
      </c>
      <c r="AK597" t="s">
        <v>6074</v>
      </c>
      <c r="AL597" t="s">
        <v>4063</v>
      </c>
      <c r="AM597" t="s">
        <v>6075</v>
      </c>
      <c r="AN597" t="s">
        <v>6076</v>
      </c>
      <c r="AO597" t="s">
        <v>6077</v>
      </c>
      <c r="AP597" t="s">
        <v>6078</v>
      </c>
      <c r="AQ597" t="s">
        <v>4571</v>
      </c>
      <c r="AR597" t="s">
        <v>4557</v>
      </c>
      <c r="AS597" t="s">
        <v>6079</v>
      </c>
      <c r="AT597" t="s">
        <v>6080</v>
      </c>
      <c r="AU597" t="s">
        <v>6081</v>
      </c>
      <c r="AV597" t="s">
        <v>6082</v>
      </c>
      <c r="AW597" t="s">
        <v>6083</v>
      </c>
      <c r="AX597" t="s">
        <v>6082</v>
      </c>
      <c r="AY597" t="s">
        <v>6084</v>
      </c>
      <c r="AZ597" t="s">
        <v>5711</v>
      </c>
      <c r="BA597" t="s">
        <v>6085</v>
      </c>
      <c r="BB597" t="s">
        <v>6086</v>
      </c>
    </row>
    <row r="598" spans="1:32">
      <c r="A598" t="s">
        <v>4012</v>
      </c>
      <c r="B598" t="s">
        <v>3551</v>
      </c>
      <c r="C598" t="s">
        <v>3551</v>
      </c>
      <c r="D598" t="s">
        <v>3551</v>
      </c>
      <c r="E598" t="s">
        <v>4013</v>
      </c>
      <c r="F598" t="s">
        <v>80</v>
      </c>
      <c r="G598" t="s">
        <v>6087</v>
      </c>
      <c r="L598" t="s">
        <v>82</v>
      </c>
      <c r="M598" t="s">
        <v>3570</v>
      </c>
      <c r="AE598" t="s">
        <v>3571</v>
      </c>
      <c r="AF598" t="s">
        <v>3576</v>
      </c>
    </row>
    <row r="599" spans="1:32">
      <c r="A599" t="s">
        <v>6088</v>
      </c>
      <c r="B599" t="s">
        <v>3551</v>
      </c>
      <c r="C599" t="s">
        <v>3551</v>
      </c>
      <c r="D599" t="s">
        <v>3551</v>
      </c>
      <c r="E599" t="s">
        <v>6089</v>
      </c>
      <c r="F599" t="s">
        <v>80</v>
      </c>
      <c r="G599" t="s">
        <v>6090</v>
      </c>
      <c r="L599" t="s">
        <v>82</v>
      </c>
      <c r="M599" t="s">
        <v>3570</v>
      </c>
      <c r="AE599" t="s">
        <v>3663</v>
      </c>
      <c r="AF599" t="s">
        <v>6091</v>
      </c>
    </row>
    <row r="600" spans="1:32">
      <c r="A600" t="s">
        <v>6092</v>
      </c>
      <c r="B600" t="s">
        <v>3551</v>
      </c>
      <c r="C600" t="s">
        <v>3551</v>
      </c>
      <c r="D600" t="s">
        <v>3551</v>
      </c>
      <c r="E600" t="s">
        <v>6093</v>
      </c>
      <c r="F600" t="s">
        <v>80</v>
      </c>
      <c r="G600" t="s">
        <v>6094</v>
      </c>
      <c r="L600" t="s">
        <v>82</v>
      </c>
      <c r="M600" t="s">
        <v>3570</v>
      </c>
      <c r="AE600" t="s">
        <v>3663</v>
      </c>
      <c r="AF600" t="s">
        <v>6095</v>
      </c>
    </row>
    <row r="601" spans="1:32">
      <c r="A601" t="s">
        <v>6096</v>
      </c>
      <c r="B601" t="s">
        <v>3551</v>
      </c>
      <c r="C601" t="s">
        <v>3551</v>
      </c>
      <c r="D601" t="s">
        <v>3551</v>
      </c>
      <c r="E601" t="s">
        <v>3744</v>
      </c>
      <c r="F601" t="s">
        <v>80</v>
      </c>
      <c r="G601" t="s">
        <v>6097</v>
      </c>
      <c r="L601" t="s">
        <v>82</v>
      </c>
      <c r="M601" t="s">
        <v>3570</v>
      </c>
      <c r="AE601" t="s">
        <v>3571</v>
      </c>
      <c r="AF601" t="s">
        <v>3746</v>
      </c>
    </row>
    <row r="602" spans="1:32">
      <c r="A602" t="s">
        <v>6098</v>
      </c>
      <c r="B602" t="s">
        <v>3551</v>
      </c>
      <c r="C602" t="s">
        <v>3551</v>
      </c>
      <c r="D602" t="s">
        <v>3551</v>
      </c>
      <c r="E602" t="s">
        <v>6099</v>
      </c>
      <c r="F602" t="s">
        <v>80</v>
      </c>
      <c r="G602" t="s">
        <v>6100</v>
      </c>
      <c r="L602" t="s">
        <v>82</v>
      </c>
      <c r="M602" t="s">
        <v>3570</v>
      </c>
      <c r="AE602" t="s">
        <v>3663</v>
      </c>
      <c r="AF602" t="s">
        <v>6101</v>
      </c>
    </row>
    <row r="603" spans="1:32">
      <c r="A603" t="s">
        <v>6102</v>
      </c>
      <c r="B603" t="s">
        <v>3551</v>
      </c>
      <c r="C603" t="s">
        <v>3551</v>
      </c>
      <c r="D603" t="s">
        <v>3551</v>
      </c>
      <c r="E603" t="s">
        <v>6103</v>
      </c>
      <c r="F603" t="s">
        <v>3568</v>
      </c>
      <c r="G603" t="s">
        <v>6104</v>
      </c>
      <c r="L603" t="s">
        <v>82</v>
      </c>
      <c r="M603" t="s">
        <v>3570</v>
      </c>
      <c r="AE603" t="s">
        <v>3571</v>
      </c>
      <c r="AF603" t="s">
        <v>3628</v>
      </c>
    </row>
    <row r="604" spans="1:32">
      <c r="A604" t="s">
        <v>6105</v>
      </c>
      <c r="B604" t="s">
        <v>3551</v>
      </c>
      <c r="C604" t="s">
        <v>3551</v>
      </c>
      <c r="D604" t="s">
        <v>3551</v>
      </c>
      <c r="E604" t="s">
        <v>6106</v>
      </c>
      <c r="F604" t="s">
        <v>80</v>
      </c>
      <c r="G604" t="s">
        <v>6107</v>
      </c>
      <c r="L604" t="s">
        <v>82</v>
      </c>
      <c r="M604" t="s">
        <v>3570</v>
      </c>
      <c r="AE604" t="s">
        <v>3663</v>
      </c>
      <c r="AF604" t="s">
        <v>6108</v>
      </c>
    </row>
    <row r="605" spans="1:32">
      <c r="A605" t="s">
        <v>6109</v>
      </c>
      <c r="B605" t="s">
        <v>3551</v>
      </c>
      <c r="C605" t="s">
        <v>3551</v>
      </c>
      <c r="D605" t="s">
        <v>3551</v>
      </c>
      <c r="E605" t="s">
        <v>6110</v>
      </c>
      <c r="F605" t="s">
        <v>80</v>
      </c>
      <c r="G605" t="s">
        <v>6111</v>
      </c>
      <c r="L605" t="s">
        <v>82</v>
      </c>
      <c r="M605" t="s">
        <v>3570</v>
      </c>
      <c r="AE605" t="s">
        <v>3663</v>
      </c>
      <c r="AF605" t="s">
        <v>6112</v>
      </c>
    </row>
    <row r="606" spans="1:30">
      <c r="A606" t="s">
        <v>6113</v>
      </c>
      <c r="B606" t="s">
        <v>3551</v>
      </c>
      <c r="C606" t="s">
        <v>3551</v>
      </c>
      <c r="D606" t="s">
        <v>3551</v>
      </c>
      <c r="E606" t="s">
        <v>6114</v>
      </c>
      <c r="F606" t="s">
        <v>80</v>
      </c>
      <c r="G606" t="s">
        <v>6115</v>
      </c>
      <c r="L606" t="s">
        <v>131</v>
      </c>
      <c r="N606" t="s">
        <v>106</v>
      </c>
      <c r="O606" t="s">
        <v>107</v>
      </c>
      <c r="Q606" t="s">
        <v>83</v>
      </c>
      <c r="R606" t="s">
        <v>98</v>
      </c>
      <c r="S606" t="s">
        <v>84</v>
      </c>
      <c r="T606" t="s">
        <v>99</v>
      </c>
      <c r="U606" t="s">
        <v>98</v>
      </c>
      <c r="V606" t="s">
        <v>1491</v>
      </c>
      <c r="X606" t="s">
        <v>86</v>
      </c>
      <c r="Z606" t="s">
        <v>117</v>
      </c>
      <c r="AA606" t="s">
        <v>1492</v>
      </c>
      <c r="AC606" t="s">
        <v>1493</v>
      </c>
      <c r="AD606" t="s">
        <v>504</v>
      </c>
    </row>
    <row r="607" spans="1:36">
      <c r="A607" t="s">
        <v>6116</v>
      </c>
      <c r="B607" t="s">
        <v>3551</v>
      </c>
      <c r="C607" t="s">
        <v>3551</v>
      </c>
      <c r="D607" t="s">
        <v>3551</v>
      </c>
      <c r="E607" t="s">
        <v>6117</v>
      </c>
      <c r="F607" t="s">
        <v>80</v>
      </c>
      <c r="G607" t="s">
        <v>6118</v>
      </c>
      <c r="L607" t="s">
        <v>1495</v>
      </c>
      <c r="N607" t="s">
        <v>179</v>
      </c>
      <c r="O607" t="s">
        <v>180</v>
      </c>
      <c r="S607" t="s">
        <v>236</v>
      </c>
      <c r="T607" t="s">
        <v>124</v>
      </c>
      <c r="U607" t="s">
        <v>98</v>
      </c>
      <c r="V607" t="s">
        <v>1496</v>
      </c>
      <c r="X607" t="s">
        <v>1497</v>
      </c>
      <c r="Y607" t="s">
        <v>101</v>
      </c>
      <c r="Z607" t="s">
        <v>127</v>
      </c>
      <c r="AA607" t="s">
        <v>1498</v>
      </c>
      <c r="AC607" t="s">
        <v>1199</v>
      </c>
      <c r="AD607" t="s">
        <v>301</v>
      </c>
      <c r="AE607" t="s">
        <v>3682</v>
      </c>
      <c r="AF607" t="s">
        <v>6119</v>
      </c>
      <c r="AG607" t="s">
        <v>6120</v>
      </c>
      <c r="AH607" t="s">
        <v>6121</v>
      </c>
      <c r="AI607" t="s">
        <v>6122</v>
      </c>
      <c r="AJ607" t="s">
        <v>6123</v>
      </c>
    </row>
    <row r="608" spans="1:40">
      <c r="A608" t="s">
        <v>6124</v>
      </c>
      <c r="B608" t="s">
        <v>3551</v>
      </c>
      <c r="C608" t="s">
        <v>3551</v>
      </c>
      <c r="D608" t="s">
        <v>3551</v>
      </c>
      <c r="E608" t="s">
        <v>6125</v>
      </c>
      <c r="F608" t="s">
        <v>80</v>
      </c>
      <c r="G608" t="s">
        <v>6126</v>
      </c>
      <c r="L608" t="s">
        <v>159</v>
      </c>
      <c r="N608" t="s">
        <v>179</v>
      </c>
      <c r="O608" t="s">
        <v>107</v>
      </c>
      <c r="Q608" t="s">
        <v>83</v>
      </c>
      <c r="S608" t="s">
        <v>123</v>
      </c>
      <c r="V608" t="s">
        <v>1505</v>
      </c>
      <c r="W608" t="s">
        <v>98</v>
      </c>
      <c r="X608" t="s">
        <v>100</v>
      </c>
      <c r="Z608" t="s">
        <v>117</v>
      </c>
      <c r="AA608" t="s">
        <v>182</v>
      </c>
      <c r="AC608" t="s">
        <v>743</v>
      </c>
      <c r="AD608" t="s">
        <v>1506</v>
      </c>
      <c r="AE608" t="s">
        <v>6127</v>
      </c>
      <c r="AF608" t="s">
        <v>3973</v>
      </c>
      <c r="AG608" t="s">
        <v>6128</v>
      </c>
      <c r="AH608" t="s">
        <v>6129</v>
      </c>
      <c r="AI608" t="s">
        <v>6130</v>
      </c>
      <c r="AJ608" t="s">
        <v>6131</v>
      </c>
      <c r="AK608" t="s">
        <v>6132</v>
      </c>
      <c r="AL608" t="s">
        <v>6133</v>
      </c>
      <c r="AM608" t="s">
        <v>3699</v>
      </c>
      <c r="AN608" t="s">
        <v>6134</v>
      </c>
    </row>
    <row r="609" spans="1:30">
      <c r="A609" t="s">
        <v>6135</v>
      </c>
      <c r="B609" t="s">
        <v>3551</v>
      </c>
      <c r="C609" t="s">
        <v>3551</v>
      </c>
      <c r="D609" t="s">
        <v>3551</v>
      </c>
      <c r="E609" t="s">
        <v>6136</v>
      </c>
      <c r="F609" t="s">
        <v>80</v>
      </c>
      <c r="G609" t="s">
        <v>6137</v>
      </c>
      <c r="L609" t="s">
        <v>318</v>
      </c>
      <c r="M609" t="s">
        <v>112</v>
      </c>
      <c r="Q609" t="s">
        <v>83</v>
      </c>
      <c r="S609" t="s">
        <v>84</v>
      </c>
      <c r="T609" t="s">
        <v>124</v>
      </c>
      <c r="U609" t="s">
        <v>114</v>
      </c>
      <c r="V609" t="s">
        <v>1515</v>
      </c>
      <c r="X609" t="s">
        <v>116</v>
      </c>
      <c r="Z609" t="s">
        <v>108</v>
      </c>
      <c r="AA609" t="s">
        <v>726</v>
      </c>
      <c r="AC609" t="s">
        <v>727</v>
      </c>
      <c r="AD609" t="s">
        <v>1516</v>
      </c>
    </row>
    <row r="610" spans="1:32">
      <c r="A610" t="s">
        <v>6138</v>
      </c>
      <c r="B610" t="s">
        <v>3551</v>
      </c>
      <c r="C610" t="s">
        <v>3551</v>
      </c>
      <c r="D610" t="s">
        <v>3551</v>
      </c>
      <c r="E610" t="s">
        <v>6139</v>
      </c>
      <c r="F610" t="s">
        <v>80</v>
      </c>
      <c r="G610" t="s">
        <v>6140</v>
      </c>
      <c r="L610" t="s">
        <v>82</v>
      </c>
      <c r="M610" t="s">
        <v>3570</v>
      </c>
      <c r="AE610" t="s">
        <v>3571</v>
      </c>
      <c r="AF610" t="s">
        <v>3836</v>
      </c>
    </row>
    <row r="611" spans="1:32">
      <c r="A611" t="s">
        <v>5117</v>
      </c>
      <c r="B611" t="s">
        <v>3551</v>
      </c>
      <c r="C611" t="s">
        <v>3551</v>
      </c>
      <c r="D611" t="s">
        <v>3551</v>
      </c>
      <c r="E611" t="s">
        <v>5118</v>
      </c>
      <c r="F611" t="s">
        <v>80</v>
      </c>
      <c r="G611" t="s">
        <v>6141</v>
      </c>
      <c r="L611" t="s">
        <v>82</v>
      </c>
      <c r="M611" t="s">
        <v>3570</v>
      </c>
      <c r="AE611" t="s">
        <v>3571</v>
      </c>
      <c r="AF611" t="s">
        <v>3834</v>
      </c>
    </row>
    <row r="612" spans="1:32">
      <c r="A612" t="s">
        <v>6142</v>
      </c>
      <c r="B612" t="s">
        <v>3551</v>
      </c>
      <c r="C612" t="s">
        <v>3551</v>
      </c>
      <c r="D612" t="s">
        <v>3551</v>
      </c>
      <c r="E612" t="s">
        <v>6143</v>
      </c>
      <c r="F612" t="s">
        <v>80</v>
      </c>
      <c r="G612" t="s">
        <v>6144</v>
      </c>
      <c r="L612" t="s">
        <v>82</v>
      </c>
      <c r="M612" t="s">
        <v>3570</v>
      </c>
      <c r="AE612" t="s">
        <v>3663</v>
      </c>
      <c r="AF612" t="s">
        <v>6145</v>
      </c>
    </row>
    <row r="613" spans="1:32">
      <c r="A613" t="s">
        <v>6146</v>
      </c>
      <c r="B613" t="s">
        <v>3551</v>
      </c>
      <c r="C613" t="s">
        <v>3551</v>
      </c>
      <c r="D613" t="s">
        <v>3551</v>
      </c>
      <c r="E613" t="s">
        <v>6147</v>
      </c>
      <c r="F613" t="s">
        <v>80</v>
      </c>
      <c r="G613" t="s">
        <v>6148</v>
      </c>
      <c r="L613" t="s">
        <v>82</v>
      </c>
      <c r="M613" t="s">
        <v>3570</v>
      </c>
      <c r="AE613" t="s">
        <v>3571</v>
      </c>
      <c r="AF613" t="s">
        <v>5182</v>
      </c>
    </row>
    <row r="614" spans="1:32">
      <c r="A614" t="s">
        <v>6149</v>
      </c>
      <c r="B614" t="s">
        <v>3551</v>
      </c>
      <c r="C614" t="s">
        <v>3551</v>
      </c>
      <c r="D614" t="s">
        <v>3551</v>
      </c>
      <c r="E614" t="s">
        <v>3669</v>
      </c>
      <c r="F614" t="s">
        <v>80</v>
      </c>
      <c r="G614" t="s">
        <v>6150</v>
      </c>
      <c r="L614" t="s">
        <v>82</v>
      </c>
      <c r="M614" t="s">
        <v>3570</v>
      </c>
      <c r="AE614" t="s">
        <v>3571</v>
      </c>
      <c r="AF614" t="s">
        <v>3671</v>
      </c>
    </row>
    <row r="615" spans="1:13">
      <c r="A615" t="s">
        <v>6151</v>
      </c>
      <c r="B615" t="s">
        <v>3551</v>
      </c>
      <c r="C615" t="s">
        <v>3551</v>
      </c>
      <c r="D615" t="s">
        <v>3551</v>
      </c>
      <c r="E615" t="s">
        <v>6152</v>
      </c>
      <c r="F615" t="s">
        <v>3568</v>
      </c>
      <c r="G615" t="s">
        <v>6153</v>
      </c>
      <c r="L615" t="s">
        <v>82</v>
      </c>
      <c r="M615" t="s">
        <v>3570</v>
      </c>
    </row>
    <row r="616" spans="1:13">
      <c r="A616" t="s">
        <v>6154</v>
      </c>
      <c r="B616" t="s">
        <v>3551</v>
      </c>
      <c r="C616" t="s">
        <v>3551</v>
      </c>
      <c r="D616" t="s">
        <v>3551</v>
      </c>
      <c r="E616" t="s">
        <v>6155</v>
      </c>
      <c r="F616" t="s">
        <v>3568</v>
      </c>
      <c r="G616" t="s">
        <v>6156</v>
      </c>
      <c r="L616" t="s">
        <v>82</v>
      </c>
      <c r="M616" t="s">
        <v>3570</v>
      </c>
    </row>
    <row r="617" spans="1:32">
      <c r="A617" t="s">
        <v>6157</v>
      </c>
      <c r="B617" t="s">
        <v>3551</v>
      </c>
      <c r="C617" t="s">
        <v>3551</v>
      </c>
      <c r="D617" t="s">
        <v>3551</v>
      </c>
      <c r="E617" t="s">
        <v>6158</v>
      </c>
      <c r="F617" t="s">
        <v>80</v>
      </c>
      <c r="G617" t="s">
        <v>6159</v>
      </c>
      <c r="L617" t="s">
        <v>82</v>
      </c>
      <c r="M617" t="s">
        <v>3570</v>
      </c>
      <c r="AE617" t="s">
        <v>3663</v>
      </c>
      <c r="AF617" t="s">
        <v>6160</v>
      </c>
    </row>
    <row r="618" spans="1:30">
      <c r="A618" t="s">
        <v>6161</v>
      </c>
      <c r="B618" t="s">
        <v>3551</v>
      </c>
      <c r="C618" t="s">
        <v>3551</v>
      </c>
      <c r="D618" t="s">
        <v>3551</v>
      </c>
      <c r="E618" t="s">
        <v>6162</v>
      </c>
      <c r="F618" t="s">
        <v>80</v>
      </c>
      <c r="G618" t="s">
        <v>6163</v>
      </c>
      <c r="L618" t="s">
        <v>1518</v>
      </c>
      <c r="Q618" t="s">
        <v>113</v>
      </c>
      <c r="S618" t="s">
        <v>84</v>
      </c>
      <c r="T618" t="s">
        <v>124</v>
      </c>
      <c r="U618" t="s">
        <v>98</v>
      </c>
      <c r="V618" t="s">
        <v>1519</v>
      </c>
      <c r="X618" t="s">
        <v>86</v>
      </c>
      <c r="AC618" t="s">
        <v>906</v>
      </c>
      <c r="AD618" t="s">
        <v>1506</v>
      </c>
    </row>
    <row r="619" spans="1:30">
      <c r="A619" t="s">
        <v>6164</v>
      </c>
      <c r="B619" t="s">
        <v>3551</v>
      </c>
      <c r="C619" t="s">
        <v>3551</v>
      </c>
      <c r="D619" t="s">
        <v>3551</v>
      </c>
      <c r="E619" t="s">
        <v>6165</v>
      </c>
      <c r="F619" t="s">
        <v>80</v>
      </c>
      <c r="G619" t="s">
        <v>6166</v>
      </c>
      <c r="L619" t="s">
        <v>318</v>
      </c>
      <c r="Q619" t="s">
        <v>113</v>
      </c>
      <c r="S619" t="s">
        <v>84</v>
      </c>
      <c r="V619" t="s">
        <v>1521</v>
      </c>
      <c r="X619" t="s">
        <v>92</v>
      </c>
      <c r="Z619" t="s">
        <v>108</v>
      </c>
      <c r="AD619" t="s">
        <v>1330</v>
      </c>
    </row>
    <row r="620" spans="1:30">
      <c r="A620" t="s">
        <v>6167</v>
      </c>
      <c r="B620" t="s">
        <v>3551</v>
      </c>
      <c r="C620" t="s">
        <v>3551</v>
      </c>
      <c r="D620" t="s">
        <v>3551</v>
      </c>
      <c r="E620" t="s">
        <v>6168</v>
      </c>
      <c r="F620" t="s">
        <v>80</v>
      </c>
      <c r="G620" t="s">
        <v>6169</v>
      </c>
      <c r="L620" t="s">
        <v>1523</v>
      </c>
      <c r="Q620" t="s">
        <v>113</v>
      </c>
      <c r="S620" t="s">
        <v>84</v>
      </c>
      <c r="U620" t="s">
        <v>98</v>
      </c>
      <c r="V620" t="s">
        <v>1524</v>
      </c>
      <c r="X620" t="s">
        <v>100</v>
      </c>
      <c r="Y620" t="s">
        <v>1525</v>
      </c>
      <c r="Z620" t="s">
        <v>117</v>
      </c>
      <c r="AA620" t="s">
        <v>90</v>
      </c>
      <c r="AD620" t="s">
        <v>323</v>
      </c>
    </row>
    <row r="621" spans="1:30">
      <c r="A621" t="s">
        <v>6170</v>
      </c>
      <c r="B621" t="s">
        <v>3551</v>
      </c>
      <c r="C621" t="s">
        <v>3551</v>
      </c>
      <c r="D621" t="s">
        <v>3551</v>
      </c>
      <c r="E621" t="s">
        <v>6171</v>
      </c>
      <c r="F621" t="s">
        <v>80</v>
      </c>
      <c r="G621" t="s">
        <v>6172</v>
      </c>
      <c r="I621" t="s">
        <v>98</v>
      </c>
      <c r="L621" t="s">
        <v>540</v>
      </c>
      <c r="S621" t="s">
        <v>84</v>
      </c>
      <c r="T621" t="s">
        <v>124</v>
      </c>
      <c r="U621" t="s">
        <v>98</v>
      </c>
      <c r="V621" t="s">
        <v>1519</v>
      </c>
      <c r="W621" t="s">
        <v>98</v>
      </c>
      <c r="X621" t="s">
        <v>86</v>
      </c>
      <c r="Y621" t="s">
        <v>101</v>
      </c>
      <c r="AC621" t="s">
        <v>459</v>
      </c>
      <c r="AD621" t="s">
        <v>1506</v>
      </c>
    </row>
    <row r="622" spans="1:38">
      <c r="A622" t="s">
        <v>6173</v>
      </c>
      <c r="B622" t="s">
        <v>3551</v>
      </c>
      <c r="C622" t="s">
        <v>3551</v>
      </c>
      <c r="D622" t="s">
        <v>3551</v>
      </c>
      <c r="E622" t="s">
        <v>6174</v>
      </c>
      <c r="F622" t="s">
        <v>80</v>
      </c>
      <c r="G622" t="s">
        <v>6175</v>
      </c>
      <c r="I622" t="s">
        <v>98</v>
      </c>
      <c r="L622" t="s">
        <v>849</v>
      </c>
      <c r="R622" t="s">
        <v>98</v>
      </c>
      <c r="T622" t="s">
        <v>99</v>
      </c>
      <c r="U622" t="s">
        <v>98</v>
      </c>
      <c r="V622" t="s">
        <v>1519</v>
      </c>
      <c r="X622" t="s">
        <v>116</v>
      </c>
      <c r="AC622" t="s">
        <v>1189</v>
      </c>
      <c r="AD622" t="s">
        <v>482</v>
      </c>
      <c r="AE622" t="s">
        <v>6176</v>
      </c>
      <c r="AF622" t="s">
        <v>3628</v>
      </c>
      <c r="AG622" t="s">
        <v>6177</v>
      </c>
      <c r="AH622" t="s">
        <v>6178</v>
      </c>
      <c r="AI622" t="s">
        <v>6179</v>
      </c>
      <c r="AJ622" t="s">
        <v>4246</v>
      </c>
      <c r="AK622" t="s">
        <v>3682</v>
      </c>
      <c r="AL622" t="s">
        <v>6180</v>
      </c>
    </row>
    <row r="623" spans="1:40">
      <c r="A623" t="s">
        <v>6181</v>
      </c>
      <c r="B623" t="s">
        <v>3551</v>
      </c>
      <c r="C623" t="s">
        <v>3551</v>
      </c>
      <c r="D623" t="s">
        <v>3551</v>
      </c>
      <c r="E623" t="s">
        <v>6182</v>
      </c>
      <c r="F623" t="s">
        <v>80</v>
      </c>
      <c r="G623" t="s">
        <v>6183</v>
      </c>
      <c r="L623" t="s">
        <v>296</v>
      </c>
      <c r="M623" t="s">
        <v>112</v>
      </c>
      <c r="Q623" t="s">
        <v>113</v>
      </c>
      <c r="S623" t="s">
        <v>123</v>
      </c>
      <c r="T623" t="s">
        <v>170</v>
      </c>
      <c r="U623" t="s">
        <v>114</v>
      </c>
      <c r="V623" t="s">
        <v>1532</v>
      </c>
      <c r="W623" t="s">
        <v>98</v>
      </c>
      <c r="X623" t="s">
        <v>116</v>
      </c>
      <c r="Z623" t="s">
        <v>117</v>
      </c>
      <c r="AA623" t="s">
        <v>1533</v>
      </c>
      <c r="AC623" t="s">
        <v>1534</v>
      </c>
      <c r="AD623" t="s">
        <v>146</v>
      </c>
      <c r="AE623" t="s">
        <v>6184</v>
      </c>
      <c r="AF623" t="s">
        <v>6185</v>
      </c>
      <c r="AG623" t="s">
        <v>6186</v>
      </c>
      <c r="AH623" t="s">
        <v>6187</v>
      </c>
      <c r="AI623" t="s">
        <v>3682</v>
      </c>
      <c r="AJ623" t="s">
        <v>6188</v>
      </c>
      <c r="AK623" t="s">
        <v>4568</v>
      </c>
      <c r="AL623" t="s">
        <v>6189</v>
      </c>
      <c r="AM623" t="s">
        <v>3799</v>
      </c>
      <c r="AN623" t="s">
        <v>6190</v>
      </c>
    </row>
    <row r="624" spans="1:32">
      <c r="A624" t="s">
        <v>6191</v>
      </c>
      <c r="B624" t="s">
        <v>3551</v>
      </c>
      <c r="C624" t="s">
        <v>3551</v>
      </c>
      <c r="D624" t="s">
        <v>3551</v>
      </c>
      <c r="E624" t="s">
        <v>6192</v>
      </c>
      <c r="F624" t="s">
        <v>80</v>
      </c>
      <c r="G624" t="s">
        <v>6193</v>
      </c>
      <c r="L624" t="s">
        <v>82</v>
      </c>
      <c r="M624" t="s">
        <v>3570</v>
      </c>
      <c r="AE624" t="s">
        <v>3571</v>
      </c>
      <c r="AF624" t="s">
        <v>3849</v>
      </c>
    </row>
    <row r="625" spans="1:32">
      <c r="A625" t="s">
        <v>3954</v>
      </c>
      <c r="B625" t="s">
        <v>3551</v>
      </c>
      <c r="C625" t="s">
        <v>3551</v>
      </c>
      <c r="D625" t="s">
        <v>3551</v>
      </c>
      <c r="E625" t="s">
        <v>3955</v>
      </c>
      <c r="F625" t="s">
        <v>80</v>
      </c>
      <c r="G625" t="s">
        <v>6194</v>
      </c>
      <c r="L625" t="s">
        <v>82</v>
      </c>
      <c r="M625" t="s">
        <v>3570</v>
      </c>
      <c r="AE625" t="s">
        <v>3571</v>
      </c>
      <c r="AF625" t="s">
        <v>3628</v>
      </c>
    </row>
    <row r="626" spans="1:13">
      <c r="A626" t="s">
        <v>6195</v>
      </c>
      <c r="B626" t="s">
        <v>3551</v>
      </c>
      <c r="C626" t="s">
        <v>3551</v>
      </c>
      <c r="D626" t="s">
        <v>3551</v>
      </c>
      <c r="E626" t="s">
        <v>6196</v>
      </c>
      <c r="F626" t="s">
        <v>3568</v>
      </c>
      <c r="G626" t="s">
        <v>6197</v>
      </c>
      <c r="L626" t="s">
        <v>82</v>
      </c>
      <c r="M626" t="s">
        <v>3570</v>
      </c>
    </row>
    <row r="627" spans="1:32">
      <c r="A627" t="s">
        <v>6198</v>
      </c>
      <c r="B627" t="s">
        <v>3551</v>
      </c>
      <c r="C627" t="s">
        <v>3551</v>
      </c>
      <c r="D627" t="s">
        <v>3551</v>
      </c>
      <c r="E627" t="s">
        <v>6199</v>
      </c>
      <c r="F627" t="s">
        <v>80</v>
      </c>
      <c r="G627" t="s">
        <v>6200</v>
      </c>
      <c r="L627" t="s">
        <v>82</v>
      </c>
      <c r="M627" t="s">
        <v>3570</v>
      </c>
      <c r="AE627" t="s">
        <v>3663</v>
      </c>
      <c r="AF627" t="s">
        <v>6201</v>
      </c>
    </row>
    <row r="628" spans="1:32">
      <c r="A628" t="s">
        <v>6202</v>
      </c>
      <c r="B628" t="s">
        <v>3551</v>
      </c>
      <c r="C628" t="s">
        <v>3551</v>
      </c>
      <c r="D628" t="s">
        <v>3551</v>
      </c>
      <c r="E628" t="s">
        <v>6203</v>
      </c>
      <c r="F628" t="s">
        <v>80</v>
      </c>
      <c r="G628" t="s">
        <v>6204</v>
      </c>
      <c r="L628" t="s">
        <v>82</v>
      </c>
      <c r="M628" t="s">
        <v>3570</v>
      </c>
      <c r="AE628" t="s">
        <v>3663</v>
      </c>
      <c r="AF628" t="s">
        <v>6205</v>
      </c>
    </row>
    <row r="629" spans="1:13">
      <c r="A629" t="s">
        <v>6206</v>
      </c>
      <c r="B629" t="s">
        <v>3551</v>
      </c>
      <c r="C629" t="s">
        <v>3551</v>
      </c>
      <c r="D629" t="s">
        <v>3551</v>
      </c>
      <c r="E629" t="s">
        <v>6207</v>
      </c>
      <c r="F629" t="s">
        <v>80</v>
      </c>
      <c r="G629" t="s">
        <v>6208</v>
      </c>
      <c r="L629" t="s">
        <v>82</v>
      </c>
      <c r="M629" t="s">
        <v>3570</v>
      </c>
    </row>
    <row r="630" spans="1:13">
      <c r="A630" t="s">
        <v>6209</v>
      </c>
      <c r="B630" t="s">
        <v>3551</v>
      </c>
      <c r="C630" t="s">
        <v>3551</v>
      </c>
      <c r="D630" t="s">
        <v>3551</v>
      </c>
      <c r="E630" t="s">
        <v>6210</v>
      </c>
      <c r="F630" t="s">
        <v>3568</v>
      </c>
      <c r="G630" t="s">
        <v>6211</v>
      </c>
      <c r="L630" t="s">
        <v>82</v>
      </c>
      <c r="M630" t="s">
        <v>3570</v>
      </c>
    </row>
    <row r="631" spans="1:13">
      <c r="A631" t="s">
        <v>6212</v>
      </c>
      <c r="B631" t="s">
        <v>3551</v>
      </c>
      <c r="C631" t="s">
        <v>3551</v>
      </c>
      <c r="D631" t="s">
        <v>3551</v>
      </c>
      <c r="E631" t="s">
        <v>6213</v>
      </c>
      <c r="F631" t="s">
        <v>80</v>
      </c>
      <c r="G631" t="s">
        <v>6214</v>
      </c>
      <c r="L631" t="s">
        <v>82</v>
      </c>
      <c r="M631" t="s">
        <v>3570</v>
      </c>
    </row>
    <row r="632" spans="1:42">
      <c r="A632" t="s">
        <v>6215</v>
      </c>
      <c r="B632" t="s">
        <v>3551</v>
      </c>
      <c r="C632" t="s">
        <v>3551</v>
      </c>
      <c r="D632" t="s">
        <v>3551</v>
      </c>
      <c r="E632" t="s">
        <v>6216</v>
      </c>
      <c r="F632" t="s">
        <v>80</v>
      </c>
      <c r="G632" t="s">
        <v>6217</v>
      </c>
      <c r="L632" t="s">
        <v>230</v>
      </c>
      <c r="N632" t="s">
        <v>106</v>
      </c>
      <c r="O632" t="s">
        <v>107</v>
      </c>
      <c r="P632" t="s">
        <v>1543</v>
      </c>
      <c r="Q632" t="s">
        <v>113</v>
      </c>
      <c r="R632" t="s">
        <v>98</v>
      </c>
      <c r="S632" t="s">
        <v>84</v>
      </c>
      <c r="T632" t="s">
        <v>170</v>
      </c>
      <c r="U632" t="s">
        <v>98</v>
      </c>
      <c r="V632" t="s">
        <v>1544</v>
      </c>
      <c r="X632" t="s">
        <v>86</v>
      </c>
      <c r="Z632" t="s">
        <v>1545</v>
      </c>
      <c r="AA632" t="s">
        <v>1111</v>
      </c>
      <c r="AB632" t="s">
        <v>114</v>
      </c>
      <c r="AC632" t="s">
        <v>1546</v>
      </c>
      <c r="AD632" t="s">
        <v>1026</v>
      </c>
      <c r="AE632" t="s">
        <v>3701</v>
      </c>
      <c r="AF632" t="s">
        <v>6218</v>
      </c>
      <c r="AG632" t="s">
        <v>5158</v>
      </c>
      <c r="AH632" t="s">
        <v>6219</v>
      </c>
      <c r="AI632" t="s">
        <v>3682</v>
      </c>
      <c r="AJ632" t="s">
        <v>4769</v>
      </c>
      <c r="AK632" t="s">
        <v>6220</v>
      </c>
      <c r="AL632" t="s">
        <v>4990</v>
      </c>
      <c r="AM632" t="s">
        <v>6221</v>
      </c>
      <c r="AN632" t="s">
        <v>4304</v>
      </c>
      <c r="AO632" t="s">
        <v>6222</v>
      </c>
      <c r="AP632" t="s">
        <v>6223</v>
      </c>
    </row>
    <row r="633" spans="1:36">
      <c r="A633" t="s">
        <v>6224</v>
      </c>
      <c r="B633" t="s">
        <v>3551</v>
      </c>
      <c r="C633" t="s">
        <v>3551</v>
      </c>
      <c r="D633" t="s">
        <v>3551</v>
      </c>
      <c r="E633" t="s">
        <v>6225</v>
      </c>
      <c r="F633" t="s">
        <v>80</v>
      </c>
      <c r="G633" t="s">
        <v>6226</v>
      </c>
      <c r="L633" t="s">
        <v>318</v>
      </c>
      <c r="N633" t="s">
        <v>106</v>
      </c>
      <c r="O633" t="s">
        <v>785</v>
      </c>
      <c r="P633" t="s">
        <v>1552</v>
      </c>
      <c r="Q633" t="s">
        <v>139</v>
      </c>
      <c r="S633" t="s">
        <v>123</v>
      </c>
      <c r="T633" t="s">
        <v>124</v>
      </c>
      <c r="U633" t="s">
        <v>98</v>
      </c>
      <c r="V633" t="s">
        <v>1553</v>
      </c>
      <c r="X633" t="s">
        <v>92</v>
      </c>
      <c r="Z633" t="s">
        <v>1280</v>
      </c>
      <c r="AB633" t="s">
        <v>432</v>
      </c>
      <c r="AC633" t="s">
        <v>1554</v>
      </c>
      <c r="AD633" t="s">
        <v>1555</v>
      </c>
      <c r="AE633" t="s">
        <v>6227</v>
      </c>
      <c r="AF633" t="s">
        <v>6228</v>
      </c>
      <c r="AG633" t="s">
        <v>3695</v>
      </c>
      <c r="AH633" t="s">
        <v>4315</v>
      </c>
      <c r="AI633" t="s">
        <v>6229</v>
      </c>
      <c r="AJ633" t="s">
        <v>4063</v>
      </c>
    </row>
    <row r="634" spans="1:46">
      <c r="A634" t="s">
        <v>6230</v>
      </c>
      <c r="B634" t="s">
        <v>3551</v>
      </c>
      <c r="C634" t="s">
        <v>3551</v>
      </c>
      <c r="D634" t="s">
        <v>3551</v>
      </c>
      <c r="E634" t="s">
        <v>6231</v>
      </c>
      <c r="F634" t="s">
        <v>80</v>
      </c>
      <c r="G634" t="s">
        <v>6232</v>
      </c>
      <c r="L634" t="s">
        <v>131</v>
      </c>
      <c r="N634" t="s">
        <v>106</v>
      </c>
      <c r="O634" t="s">
        <v>107</v>
      </c>
      <c r="Q634" t="s">
        <v>113</v>
      </c>
      <c r="S634" t="s">
        <v>84</v>
      </c>
      <c r="T634" t="s">
        <v>99</v>
      </c>
      <c r="U634" t="s">
        <v>98</v>
      </c>
      <c r="V634" t="s">
        <v>1560</v>
      </c>
      <c r="X634" t="s">
        <v>100</v>
      </c>
      <c r="Z634" t="s">
        <v>127</v>
      </c>
      <c r="AA634" t="s">
        <v>1111</v>
      </c>
      <c r="AC634" t="s">
        <v>1561</v>
      </c>
      <c r="AD634" t="s">
        <v>1026</v>
      </c>
      <c r="AE634" t="s">
        <v>3699</v>
      </c>
      <c r="AF634" t="s">
        <v>6233</v>
      </c>
      <c r="AG634" t="s">
        <v>4722</v>
      </c>
      <c r="AH634" t="s">
        <v>6234</v>
      </c>
      <c r="AI634" t="s">
        <v>3695</v>
      </c>
      <c r="AJ634" t="s">
        <v>3973</v>
      </c>
      <c r="AK634" t="s">
        <v>4724</v>
      </c>
      <c r="AL634" t="s">
        <v>4725</v>
      </c>
      <c r="AM634" t="s">
        <v>5370</v>
      </c>
      <c r="AN634" t="s">
        <v>5713</v>
      </c>
      <c r="AO634" t="s">
        <v>6235</v>
      </c>
      <c r="AP634" t="s">
        <v>6236</v>
      </c>
      <c r="AQ634" t="s">
        <v>6237</v>
      </c>
      <c r="AR634" t="s">
        <v>4309</v>
      </c>
      <c r="AS634" t="s">
        <v>6238</v>
      </c>
      <c r="AT634" t="s">
        <v>4428</v>
      </c>
    </row>
    <row r="635" spans="1:38">
      <c r="A635" t="s">
        <v>6239</v>
      </c>
      <c r="B635" t="s">
        <v>3551</v>
      </c>
      <c r="C635" t="s">
        <v>3551</v>
      </c>
      <c r="D635" t="s">
        <v>3551</v>
      </c>
      <c r="E635" t="s">
        <v>6240</v>
      </c>
      <c r="F635" t="s">
        <v>80</v>
      </c>
      <c r="G635" t="s">
        <v>6241</v>
      </c>
      <c r="I635" t="s">
        <v>98</v>
      </c>
      <c r="L635" t="s">
        <v>1569</v>
      </c>
      <c r="N635" t="s">
        <v>106</v>
      </c>
      <c r="S635" t="s">
        <v>84</v>
      </c>
      <c r="T635" t="s">
        <v>99</v>
      </c>
      <c r="U635" t="s">
        <v>98</v>
      </c>
      <c r="W635" t="s">
        <v>98</v>
      </c>
      <c r="X635" t="s">
        <v>175</v>
      </c>
      <c r="Y635" t="s">
        <v>101</v>
      </c>
      <c r="AC635" t="s">
        <v>184</v>
      </c>
      <c r="AD635" t="s">
        <v>482</v>
      </c>
      <c r="AE635" t="s">
        <v>3682</v>
      </c>
      <c r="AF635" t="s">
        <v>4624</v>
      </c>
      <c r="AG635" t="s">
        <v>6242</v>
      </c>
      <c r="AH635" t="s">
        <v>3671</v>
      </c>
      <c r="AI635" t="s">
        <v>5389</v>
      </c>
      <c r="AJ635" t="s">
        <v>3671</v>
      </c>
      <c r="AK635" t="s">
        <v>3695</v>
      </c>
      <c r="AL635" t="s">
        <v>4745</v>
      </c>
    </row>
    <row r="636" spans="1:36">
      <c r="A636" t="s">
        <v>6243</v>
      </c>
      <c r="B636" t="s">
        <v>3551</v>
      </c>
      <c r="C636" t="s">
        <v>3551</v>
      </c>
      <c r="D636" t="s">
        <v>3551</v>
      </c>
      <c r="E636" t="s">
        <v>6244</v>
      </c>
      <c r="F636" t="s">
        <v>80</v>
      </c>
      <c r="G636" t="s">
        <v>6245</v>
      </c>
      <c r="L636" t="s">
        <v>1028</v>
      </c>
      <c r="M636" t="s">
        <v>112</v>
      </c>
      <c r="N636" t="s">
        <v>106</v>
      </c>
      <c r="O636" t="s">
        <v>107</v>
      </c>
      <c r="Q636" t="s">
        <v>113</v>
      </c>
      <c r="S636" t="s">
        <v>84</v>
      </c>
      <c r="T636" t="s">
        <v>124</v>
      </c>
      <c r="U636" t="s">
        <v>98</v>
      </c>
      <c r="X636" t="s">
        <v>116</v>
      </c>
      <c r="Z636" t="s">
        <v>102</v>
      </c>
      <c r="AC636" t="s">
        <v>1572</v>
      </c>
      <c r="AD636" t="s">
        <v>226</v>
      </c>
      <c r="AE636" t="s">
        <v>6246</v>
      </c>
      <c r="AF636" t="s">
        <v>6247</v>
      </c>
      <c r="AG636" t="s">
        <v>5158</v>
      </c>
      <c r="AH636" t="s">
        <v>6248</v>
      </c>
      <c r="AI636" t="s">
        <v>3699</v>
      </c>
      <c r="AJ636" t="s">
        <v>6249</v>
      </c>
    </row>
    <row r="637" spans="1:32">
      <c r="A637" t="s">
        <v>4265</v>
      </c>
      <c r="B637" t="s">
        <v>3551</v>
      </c>
      <c r="C637" t="s">
        <v>3551</v>
      </c>
      <c r="D637" t="s">
        <v>3551</v>
      </c>
      <c r="E637" t="s">
        <v>4266</v>
      </c>
      <c r="F637" t="s">
        <v>80</v>
      </c>
      <c r="G637" t="s">
        <v>6250</v>
      </c>
      <c r="L637" t="s">
        <v>82</v>
      </c>
      <c r="M637" t="s">
        <v>3570</v>
      </c>
      <c r="AE637" t="s">
        <v>3571</v>
      </c>
      <c r="AF637" t="s">
        <v>3824</v>
      </c>
    </row>
    <row r="638" spans="1:32">
      <c r="A638" t="s">
        <v>6251</v>
      </c>
      <c r="B638" t="s">
        <v>3551</v>
      </c>
      <c r="C638" t="s">
        <v>3551</v>
      </c>
      <c r="D638" t="s">
        <v>3551</v>
      </c>
      <c r="E638" t="s">
        <v>6252</v>
      </c>
      <c r="F638" t="s">
        <v>80</v>
      </c>
      <c r="G638" t="s">
        <v>6253</v>
      </c>
      <c r="L638" t="s">
        <v>82</v>
      </c>
      <c r="M638" t="s">
        <v>3570</v>
      </c>
      <c r="AE638" t="s">
        <v>3663</v>
      </c>
      <c r="AF638" t="s">
        <v>6254</v>
      </c>
    </row>
    <row r="639" spans="1:32">
      <c r="A639" t="s">
        <v>6255</v>
      </c>
      <c r="B639" t="s">
        <v>3551</v>
      </c>
      <c r="C639" t="s">
        <v>3551</v>
      </c>
      <c r="D639" t="s">
        <v>3551</v>
      </c>
      <c r="E639" t="s">
        <v>6256</v>
      </c>
      <c r="F639" t="s">
        <v>80</v>
      </c>
      <c r="G639" t="s">
        <v>6257</v>
      </c>
      <c r="L639" t="s">
        <v>82</v>
      </c>
      <c r="M639" t="s">
        <v>3570</v>
      </c>
      <c r="AE639" t="s">
        <v>3663</v>
      </c>
      <c r="AF639" t="s">
        <v>6258</v>
      </c>
    </row>
    <row r="640" spans="1:32">
      <c r="A640" t="s">
        <v>4088</v>
      </c>
      <c r="B640" t="s">
        <v>3551</v>
      </c>
      <c r="C640" t="s">
        <v>3551</v>
      </c>
      <c r="D640" t="s">
        <v>3551</v>
      </c>
      <c r="E640" t="s">
        <v>3615</v>
      </c>
      <c r="F640" t="s">
        <v>80</v>
      </c>
      <c r="G640" t="s">
        <v>6259</v>
      </c>
      <c r="L640" t="s">
        <v>82</v>
      </c>
      <c r="M640" t="s">
        <v>3570</v>
      </c>
      <c r="AE640" t="s">
        <v>3571</v>
      </c>
      <c r="AF640" t="s">
        <v>3617</v>
      </c>
    </row>
    <row r="641" spans="1:32">
      <c r="A641" t="s">
        <v>6260</v>
      </c>
      <c r="B641" t="s">
        <v>3551</v>
      </c>
      <c r="C641" t="s">
        <v>3551</v>
      </c>
      <c r="D641" t="s">
        <v>3551</v>
      </c>
      <c r="E641" t="s">
        <v>6103</v>
      </c>
      <c r="F641" t="s">
        <v>3568</v>
      </c>
      <c r="G641" t="s">
        <v>6261</v>
      </c>
      <c r="L641" t="s">
        <v>82</v>
      </c>
      <c r="M641" t="s">
        <v>3570</v>
      </c>
      <c r="AE641" t="s">
        <v>3571</v>
      </c>
      <c r="AF641" t="s">
        <v>3628</v>
      </c>
    </row>
    <row r="642" spans="1:32">
      <c r="A642" t="s">
        <v>6262</v>
      </c>
      <c r="B642" t="s">
        <v>3551</v>
      </c>
      <c r="C642" t="s">
        <v>3551</v>
      </c>
      <c r="D642" t="s">
        <v>3551</v>
      </c>
      <c r="E642" t="s">
        <v>6263</v>
      </c>
      <c r="F642" t="s">
        <v>80</v>
      </c>
      <c r="G642" t="s">
        <v>6264</v>
      </c>
      <c r="L642" t="s">
        <v>82</v>
      </c>
      <c r="M642" t="s">
        <v>3570</v>
      </c>
      <c r="AE642" t="s">
        <v>3663</v>
      </c>
      <c r="AF642" t="s">
        <v>6265</v>
      </c>
    </row>
    <row r="643" spans="1:32">
      <c r="A643" t="s">
        <v>6266</v>
      </c>
      <c r="B643" t="s">
        <v>3551</v>
      </c>
      <c r="C643" t="s">
        <v>3551</v>
      </c>
      <c r="D643" t="s">
        <v>3551</v>
      </c>
      <c r="E643" t="s">
        <v>6267</v>
      </c>
      <c r="F643" t="s">
        <v>80</v>
      </c>
      <c r="G643" t="s">
        <v>6268</v>
      </c>
      <c r="L643" t="s">
        <v>82</v>
      </c>
      <c r="M643" t="s">
        <v>3570</v>
      </c>
      <c r="AE643" t="s">
        <v>3663</v>
      </c>
      <c r="AF643" t="s">
        <v>6269</v>
      </c>
    </row>
    <row r="644" spans="1:32">
      <c r="A644" t="s">
        <v>6270</v>
      </c>
      <c r="B644" t="s">
        <v>3551</v>
      </c>
      <c r="C644" t="s">
        <v>3551</v>
      </c>
      <c r="D644" t="s">
        <v>3551</v>
      </c>
      <c r="E644" t="s">
        <v>6271</v>
      </c>
      <c r="F644" t="s">
        <v>80</v>
      </c>
      <c r="G644" t="s">
        <v>6272</v>
      </c>
      <c r="L644" t="s">
        <v>82</v>
      </c>
      <c r="M644" t="s">
        <v>3570</v>
      </c>
      <c r="AE644" t="s">
        <v>3571</v>
      </c>
      <c r="AF644" t="s">
        <v>3671</v>
      </c>
    </row>
    <row r="645" spans="1:34">
      <c r="A645" t="s">
        <v>6273</v>
      </c>
      <c r="B645" t="s">
        <v>3551</v>
      </c>
      <c r="C645" t="s">
        <v>3551</v>
      </c>
      <c r="D645" t="s">
        <v>3551</v>
      </c>
      <c r="E645" t="s">
        <v>6274</v>
      </c>
      <c r="F645" t="s">
        <v>80</v>
      </c>
      <c r="G645" t="s">
        <v>6275</v>
      </c>
      <c r="L645" t="s">
        <v>804</v>
      </c>
      <c r="N645" t="s">
        <v>160</v>
      </c>
      <c r="O645" t="s">
        <v>107</v>
      </c>
      <c r="U645" t="s">
        <v>98</v>
      </c>
      <c r="V645" t="s">
        <v>1578</v>
      </c>
      <c r="X645" t="s">
        <v>86</v>
      </c>
      <c r="Z645" t="s">
        <v>1579</v>
      </c>
      <c r="AA645" t="s">
        <v>1580</v>
      </c>
      <c r="AC645" t="s">
        <v>1581</v>
      </c>
      <c r="AD645" t="s">
        <v>1582</v>
      </c>
      <c r="AE645" t="s">
        <v>6276</v>
      </c>
      <c r="AF645" t="s">
        <v>4246</v>
      </c>
      <c r="AG645" t="s">
        <v>3682</v>
      </c>
      <c r="AH645" t="s">
        <v>3698</v>
      </c>
    </row>
    <row r="646" spans="1:30">
      <c r="A646" t="s">
        <v>6277</v>
      </c>
      <c r="B646" t="s">
        <v>3551</v>
      </c>
      <c r="C646" t="s">
        <v>3551</v>
      </c>
      <c r="D646" t="s">
        <v>3551</v>
      </c>
      <c r="E646" t="s">
        <v>6278</v>
      </c>
      <c r="F646" t="s">
        <v>80</v>
      </c>
      <c r="G646" t="s">
        <v>6279</v>
      </c>
      <c r="L646" t="s">
        <v>1585</v>
      </c>
      <c r="T646" t="s">
        <v>124</v>
      </c>
      <c r="V646" t="s">
        <v>1586</v>
      </c>
      <c r="X646" t="s">
        <v>92</v>
      </c>
      <c r="Z646" t="s">
        <v>1587</v>
      </c>
      <c r="AA646" t="s">
        <v>90</v>
      </c>
      <c r="AC646" t="s">
        <v>1588</v>
      </c>
      <c r="AD646" t="s">
        <v>1589</v>
      </c>
    </row>
    <row r="647" spans="1:48">
      <c r="A647" t="s">
        <v>6280</v>
      </c>
      <c r="B647" t="s">
        <v>3551</v>
      </c>
      <c r="C647" t="s">
        <v>3551</v>
      </c>
      <c r="D647" t="s">
        <v>3551</v>
      </c>
      <c r="E647" t="s">
        <v>6281</v>
      </c>
      <c r="F647" t="s">
        <v>80</v>
      </c>
      <c r="G647" t="s">
        <v>6282</v>
      </c>
      <c r="L647" t="s">
        <v>230</v>
      </c>
      <c r="V647" t="s">
        <v>1591</v>
      </c>
      <c r="X647" t="s">
        <v>100</v>
      </c>
      <c r="Z647" t="s">
        <v>375</v>
      </c>
      <c r="AA647" t="s">
        <v>519</v>
      </c>
      <c r="AC647" t="s">
        <v>1592</v>
      </c>
      <c r="AD647" t="s">
        <v>843</v>
      </c>
      <c r="AE647" t="s">
        <v>5427</v>
      </c>
      <c r="AF647" t="s">
        <v>6283</v>
      </c>
      <c r="AG647" t="s">
        <v>6284</v>
      </c>
      <c r="AH647" t="s">
        <v>6285</v>
      </c>
      <c r="AI647" t="s">
        <v>3682</v>
      </c>
      <c r="AJ647" t="s">
        <v>6286</v>
      </c>
      <c r="AK647" t="s">
        <v>6287</v>
      </c>
      <c r="AL647" t="s">
        <v>6288</v>
      </c>
      <c r="AM647" t="s">
        <v>6289</v>
      </c>
      <c r="AN647" t="s">
        <v>6290</v>
      </c>
      <c r="AO647" t="s">
        <v>6291</v>
      </c>
      <c r="AP647" t="s">
        <v>6292</v>
      </c>
      <c r="AQ647" t="s">
        <v>6293</v>
      </c>
      <c r="AR647" t="s">
        <v>6294</v>
      </c>
      <c r="AS647" t="s">
        <v>6295</v>
      </c>
      <c r="AT647" t="s">
        <v>6296</v>
      </c>
      <c r="AU647" t="s">
        <v>6297</v>
      </c>
      <c r="AV647" t="s">
        <v>6298</v>
      </c>
    </row>
    <row r="648" spans="1:46">
      <c r="A648" t="s">
        <v>6299</v>
      </c>
      <c r="B648" t="s">
        <v>3551</v>
      </c>
      <c r="C648" t="s">
        <v>3551</v>
      </c>
      <c r="D648" t="s">
        <v>3551</v>
      </c>
      <c r="E648" t="s">
        <v>6300</v>
      </c>
      <c r="F648" t="s">
        <v>80</v>
      </c>
      <c r="G648" t="s">
        <v>6301</v>
      </c>
      <c r="L648" t="s">
        <v>804</v>
      </c>
      <c r="M648" t="s">
        <v>112</v>
      </c>
      <c r="N648" t="s">
        <v>106</v>
      </c>
      <c r="O648" t="s">
        <v>161</v>
      </c>
      <c r="Q648" t="s">
        <v>113</v>
      </c>
      <c r="S648" t="s">
        <v>84</v>
      </c>
      <c r="T648" t="s">
        <v>99</v>
      </c>
      <c r="U648" t="s">
        <v>114</v>
      </c>
      <c r="V648" t="s">
        <v>1608</v>
      </c>
      <c r="W648" t="s">
        <v>98</v>
      </c>
      <c r="X648" t="s">
        <v>225</v>
      </c>
      <c r="Z648" t="s">
        <v>397</v>
      </c>
      <c r="AA648" t="s">
        <v>90</v>
      </c>
      <c r="AC648" t="s">
        <v>590</v>
      </c>
      <c r="AD648" t="s">
        <v>440</v>
      </c>
      <c r="AE648" t="s">
        <v>6130</v>
      </c>
      <c r="AF648" t="s">
        <v>6302</v>
      </c>
      <c r="AG648" t="s">
        <v>3699</v>
      </c>
      <c r="AH648" t="s">
        <v>6303</v>
      </c>
      <c r="AI648" t="s">
        <v>6304</v>
      </c>
      <c r="AJ648" t="s">
        <v>3853</v>
      </c>
      <c r="AK648" t="s">
        <v>4724</v>
      </c>
      <c r="AL648" t="s">
        <v>6305</v>
      </c>
      <c r="AM648" t="s">
        <v>6306</v>
      </c>
      <c r="AN648" t="s">
        <v>6307</v>
      </c>
      <c r="AO648" t="s">
        <v>6308</v>
      </c>
      <c r="AP648" t="s">
        <v>6309</v>
      </c>
      <c r="AQ648" t="s">
        <v>6310</v>
      </c>
      <c r="AR648" t="s">
        <v>6311</v>
      </c>
      <c r="AS648" t="s">
        <v>6312</v>
      </c>
      <c r="AT648" t="s">
        <v>6313</v>
      </c>
    </row>
    <row r="649" spans="1:32">
      <c r="A649" t="s">
        <v>5565</v>
      </c>
      <c r="B649" t="s">
        <v>3551</v>
      </c>
      <c r="C649" t="s">
        <v>3551</v>
      </c>
      <c r="D649" t="s">
        <v>3551</v>
      </c>
      <c r="E649" t="s">
        <v>5061</v>
      </c>
      <c r="F649" t="s">
        <v>80</v>
      </c>
      <c r="G649" t="s">
        <v>6314</v>
      </c>
      <c r="L649" t="s">
        <v>82</v>
      </c>
      <c r="M649" t="s">
        <v>3570</v>
      </c>
      <c r="AE649" t="s">
        <v>3571</v>
      </c>
      <c r="AF649" t="s">
        <v>3628</v>
      </c>
    </row>
    <row r="650" spans="1:32">
      <c r="A650" t="s">
        <v>6315</v>
      </c>
      <c r="B650" t="s">
        <v>3551</v>
      </c>
      <c r="C650" t="s">
        <v>3551</v>
      </c>
      <c r="D650" t="s">
        <v>3551</v>
      </c>
      <c r="E650" t="s">
        <v>6316</v>
      </c>
      <c r="F650" t="s">
        <v>80</v>
      </c>
      <c r="G650" t="s">
        <v>6317</v>
      </c>
      <c r="L650" t="s">
        <v>82</v>
      </c>
      <c r="M650" t="s">
        <v>3570</v>
      </c>
      <c r="AE650" t="s">
        <v>3663</v>
      </c>
      <c r="AF650" t="s">
        <v>6318</v>
      </c>
    </row>
    <row r="651" spans="1:32">
      <c r="A651" t="s">
        <v>6319</v>
      </c>
      <c r="B651" t="s">
        <v>3551</v>
      </c>
      <c r="C651" t="s">
        <v>3551</v>
      </c>
      <c r="D651" t="s">
        <v>3551</v>
      </c>
      <c r="E651" t="s">
        <v>4461</v>
      </c>
      <c r="F651" t="s">
        <v>80</v>
      </c>
      <c r="G651" t="s">
        <v>6320</v>
      </c>
      <c r="L651" t="s">
        <v>82</v>
      </c>
      <c r="M651" t="s">
        <v>3570</v>
      </c>
      <c r="AE651" t="s">
        <v>3571</v>
      </c>
      <c r="AF651" t="s">
        <v>3617</v>
      </c>
    </row>
    <row r="652" spans="1:32">
      <c r="A652" t="s">
        <v>6321</v>
      </c>
      <c r="B652" t="s">
        <v>3551</v>
      </c>
      <c r="C652" t="s">
        <v>3551</v>
      </c>
      <c r="D652" t="s">
        <v>3551</v>
      </c>
      <c r="E652" t="s">
        <v>6322</v>
      </c>
      <c r="F652" t="s">
        <v>80</v>
      </c>
      <c r="G652" t="s">
        <v>6323</v>
      </c>
      <c r="L652" t="s">
        <v>82</v>
      </c>
      <c r="M652" t="s">
        <v>3570</v>
      </c>
      <c r="AE652" t="s">
        <v>3663</v>
      </c>
      <c r="AF652" t="s">
        <v>6324</v>
      </c>
    </row>
    <row r="653" spans="1:32">
      <c r="A653" t="s">
        <v>3964</v>
      </c>
      <c r="B653" t="s">
        <v>3551</v>
      </c>
      <c r="C653" t="s">
        <v>3551</v>
      </c>
      <c r="D653" t="s">
        <v>3551</v>
      </c>
      <c r="E653" t="s">
        <v>3581</v>
      </c>
      <c r="F653" t="s">
        <v>80</v>
      </c>
      <c r="G653" t="s">
        <v>6325</v>
      </c>
      <c r="L653" t="s">
        <v>82</v>
      </c>
      <c r="M653" t="s">
        <v>3570</v>
      </c>
      <c r="AE653" t="s">
        <v>3571</v>
      </c>
      <c r="AF653" t="s">
        <v>3583</v>
      </c>
    </row>
    <row r="654" spans="1:32">
      <c r="A654" t="s">
        <v>6326</v>
      </c>
      <c r="B654" t="s">
        <v>3551</v>
      </c>
      <c r="C654" t="s">
        <v>3551</v>
      </c>
      <c r="D654" t="s">
        <v>3551</v>
      </c>
      <c r="E654" t="s">
        <v>5136</v>
      </c>
      <c r="F654" t="s">
        <v>80</v>
      </c>
      <c r="G654" t="s">
        <v>6327</v>
      </c>
      <c r="L654" t="s">
        <v>82</v>
      </c>
      <c r="M654" t="s">
        <v>3570</v>
      </c>
      <c r="AE654" t="s">
        <v>3571</v>
      </c>
      <c r="AF654" t="s">
        <v>3628</v>
      </c>
    </row>
    <row r="655" spans="1:32">
      <c r="A655" t="s">
        <v>6328</v>
      </c>
      <c r="B655" t="s">
        <v>3551</v>
      </c>
      <c r="C655" t="s">
        <v>3551</v>
      </c>
      <c r="D655" t="s">
        <v>3551</v>
      </c>
      <c r="E655" t="s">
        <v>6329</v>
      </c>
      <c r="F655" t="s">
        <v>80</v>
      </c>
      <c r="G655" t="s">
        <v>6330</v>
      </c>
      <c r="L655" t="s">
        <v>82</v>
      </c>
      <c r="M655" t="s">
        <v>3570</v>
      </c>
      <c r="AE655" t="s">
        <v>3663</v>
      </c>
      <c r="AF655" t="s">
        <v>6331</v>
      </c>
    </row>
    <row r="656" spans="1:32">
      <c r="A656" t="s">
        <v>6332</v>
      </c>
      <c r="B656" t="s">
        <v>3551</v>
      </c>
      <c r="C656" t="s">
        <v>3551</v>
      </c>
      <c r="D656" t="s">
        <v>3551</v>
      </c>
      <c r="E656" t="s">
        <v>6333</v>
      </c>
      <c r="F656" t="s">
        <v>80</v>
      </c>
      <c r="G656" t="s">
        <v>6334</v>
      </c>
      <c r="L656" t="s">
        <v>82</v>
      </c>
      <c r="M656" t="s">
        <v>3570</v>
      </c>
      <c r="AE656" t="s">
        <v>3663</v>
      </c>
      <c r="AF656" t="s">
        <v>6335</v>
      </c>
    </row>
    <row r="657" spans="1:30">
      <c r="A657" t="s">
        <v>6336</v>
      </c>
      <c r="B657" t="s">
        <v>3551</v>
      </c>
      <c r="C657" t="s">
        <v>3551</v>
      </c>
      <c r="D657" t="s">
        <v>3551</v>
      </c>
      <c r="E657" t="s">
        <v>6337</v>
      </c>
      <c r="F657" t="s">
        <v>80</v>
      </c>
      <c r="G657" t="s">
        <v>6338</v>
      </c>
      <c r="L657" t="s">
        <v>97</v>
      </c>
      <c r="T657" t="s">
        <v>124</v>
      </c>
      <c r="V657" t="s">
        <v>1618</v>
      </c>
      <c r="X657" t="s">
        <v>86</v>
      </c>
      <c r="Z657" t="s">
        <v>90</v>
      </c>
      <c r="AA657" t="s">
        <v>90</v>
      </c>
      <c r="AB657" t="s">
        <v>203</v>
      </c>
      <c r="AC657" t="s">
        <v>1619</v>
      </c>
      <c r="AD657" t="s">
        <v>1620</v>
      </c>
    </row>
    <row r="658" spans="1:34">
      <c r="A658" t="s">
        <v>6339</v>
      </c>
      <c r="B658" t="s">
        <v>3551</v>
      </c>
      <c r="C658" t="s">
        <v>3551</v>
      </c>
      <c r="D658" t="s">
        <v>3551</v>
      </c>
      <c r="E658" t="s">
        <v>6340</v>
      </c>
      <c r="F658" t="s">
        <v>80</v>
      </c>
      <c r="G658" t="s">
        <v>6341</v>
      </c>
      <c r="L658" t="s">
        <v>82</v>
      </c>
      <c r="S658" t="s">
        <v>123</v>
      </c>
      <c r="X658" t="s">
        <v>92</v>
      </c>
      <c r="AE658" t="s">
        <v>6342</v>
      </c>
      <c r="AF658" t="s">
        <v>6343</v>
      </c>
      <c r="AG658" t="s">
        <v>6344</v>
      </c>
      <c r="AH658" t="s">
        <v>6345</v>
      </c>
    </row>
    <row r="659" spans="1:24">
      <c r="A659" t="s">
        <v>6346</v>
      </c>
      <c r="B659" t="s">
        <v>3551</v>
      </c>
      <c r="C659" t="s">
        <v>3551</v>
      </c>
      <c r="D659" t="s">
        <v>3551</v>
      </c>
      <c r="E659" t="s">
        <v>6347</v>
      </c>
      <c r="F659" t="s">
        <v>80</v>
      </c>
      <c r="G659" t="s">
        <v>6348</v>
      </c>
      <c r="L659" t="s">
        <v>82</v>
      </c>
      <c r="N659" t="s">
        <v>106</v>
      </c>
      <c r="O659" t="s">
        <v>107</v>
      </c>
      <c r="S659" t="s">
        <v>84</v>
      </c>
      <c r="T659" t="s">
        <v>99</v>
      </c>
      <c r="U659" t="s">
        <v>98</v>
      </c>
      <c r="X659" t="s">
        <v>100</v>
      </c>
    </row>
    <row r="660" spans="1:30">
      <c r="A660" t="s">
        <v>6349</v>
      </c>
      <c r="B660" t="s">
        <v>3551</v>
      </c>
      <c r="C660" t="s">
        <v>3551</v>
      </c>
      <c r="D660" t="s">
        <v>3551</v>
      </c>
      <c r="E660" t="s">
        <v>6350</v>
      </c>
      <c r="F660" t="s">
        <v>80</v>
      </c>
      <c r="G660" t="s">
        <v>6351</v>
      </c>
      <c r="I660" t="s">
        <v>98</v>
      </c>
      <c r="L660" t="s">
        <v>1077</v>
      </c>
      <c r="N660" t="s">
        <v>106</v>
      </c>
      <c r="O660" t="s">
        <v>107</v>
      </c>
      <c r="S660" t="s">
        <v>84</v>
      </c>
      <c r="T660" t="s">
        <v>99</v>
      </c>
      <c r="U660" t="s">
        <v>98</v>
      </c>
      <c r="V660" t="s">
        <v>1628</v>
      </c>
      <c r="X660" t="s">
        <v>100</v>
      </c>
      <c r="Z660" t="s">
        <v>108</v>
      </c>
      <c r="AA660" t="s">
        <v>182</v>
      </c>
      <c r="AC660" t="s">
        <v>727</v>
      </c>
      <c r="AD660" t="s">
        <v>482</v>
      </c>
    </row>
    <row r="661" spans="1:30">
      <c r="A661" t="s">
        <v>6352</v>
      </c>
      <c r="B661" t="s">
        <v>3551</v>
      </c>
      <c r="C661" t="s">
        <v>3551</v>
      </c>
      <c r="D661" t="s">
        <v>3551</v>
      </c>
      <c r="E661" t="s">
        <v>6353</v>
      </c>
      <c r="F661" t="s">
        <v>80</v>
      </c>
      <c r="G661" t="s">
        <v>6354</v>
      </c>
      <c r="L661" t="s">
        <v>159</v>
      </c>
      <c r="M661" t="s">
        <v>112</v>
      </c>
      <c r="N661" t="s">
        <v>454</v>
      </c>
      <c r="O661" t="s">
        <v>455</v>
      </c>
      <c r="Q661" t="s">
        <v>113</v>
      </c>
      <c r="S661" t="s">
        <v>236</v>
      </c>
      <c r="T661" t="s">
        <v>124</v>
      </c>
      <c r="U661" t="s">
        <v>98</v>
      </c>
      <c r="V661" t="s">
        <v>1630</v>
      </c>
      <c r="W661" t="s">
        <v>98</v>
      </c>
      <c r="X661" t="s">
        <v>225</v>
      </c>
      <c r="Z661" t="s">
        <v>108</v>
      </c>
      <c r="AD661" t="s">
        <v>146</v>
      </c>
    </row>
    <row r="662" spans="1:26">
      <c r="A662" t="s">
        <v>6355</v>
      </c>
      <c r="B662" t="s">
        <v>3551</v>
      </c>
      <c r="C662" t="s">
        <v>3551</v>
      </c>
      <c r="D662" t="s">
        <v>3551</v>
      </c>
      <c r="E662" t="s">
        <v>6356</v>
      </c>
      <c r="F662" t="s">
        <v>80</v>
      </c>
      <c r="G662" t="s">
        <v>6357</v>
      </c>
      <c r="L662" t="s">
        <v>1632</v>
      </c>
      <c r="M662" t="s">
        <v>112</v>
      </c>
      <c r="U662" t="s">
        <v>98</v>
      </c>
      <c r="V662" t="s">
        <v>1633</v>
      </c>
      <c r="X662" t="s">
        <v>242</v>
      </c>
      <c r="Z662" t="s">
        <v>276</v>
      </c>
    </row>
    <row r="663" spans="1:32">
      <c r="A663" t="s">
        <v>6358</v>
      </c>
      <c r="B663" t="s">
        <v>3551</v>
      </c>
      <c r="C663" t="s">
        <v>3551</v>
      </c>
      <c r="D663" t="s">
        <v>3551</v>
      </c>
      <c r="E663" t="s">
        <v>5404</v>
      </c>
      <c r="F663" t="s">
        <v>80</v>
      </c>
      <c r="G663" t="s">
        <v>6359</v>
      </c>
      <c r="L663" t="s">
        <v>82</v>
      </c>
      <c r="M663" t="s">
        <v>3570</v>
      </c>
      <c r="AE663" t="s">
        <v>3571</v>
      </c>
      <c r="AF663" t="s">
        <v>3671</v>
      </c>
    </row>
    <row r="664" spans="1:32">
      <c r="A664" t="s">
        <v>3954</v>
      </c>
      <c r="B664" t="s">
        <v>3551</v>
      </c>
      <c r="C664" t="s">
        <v>3551</v>
      </c>
      <c r="D664" t="s">
        <v>3551</v>
      </c>
      <c r="E664" t="s">
        <v>3955</v>
      </c>
      <c r="F664" t="s">
        <v>80</v>
      </c>
      <c r="G664" t="s">
        <v>6360</v>
      </c>
      <c r="L664" t="s">
        <v>82</v>
      </c>
      <c r="M664" t="s">
        <v>3570</v>
      </c>
      <c r="AE664" t="s">
        <v>3571</v>
      </c>
      <c r="AF664" t="s">
        <v>3628</v>
      </c>
    </row>
    <row r="665" spans="1:32">
      <c r="A665" t="s">
        <v>6361</v>
      </c>
      <c r="B665" t="s">
        <v>3551</v>
      </c>
      <c r="C665" t="s">
        <v>3551</v>
      </c>
      <c r="D665" t="s">
        <v>3551</v>
      </c>
      <c r="E665" t="s">
        <v>4212</v>
      </c>
      <c r="F665" t="s">
        <v>80</v>
      </c>
      <c r="G665" t="s">
        <v>6362</v>
      </c>
      <c r="L665" t="s">
        <v>82</v>
      </c>
      <c r="M665" t="s">
        <v>3570</v>
      </c>
      <c r="AE665" t="s">
        <v>3571</v>
      </c>
      <c r="AF665" t="s">
        <v>3617</v>
      </c>
    </row>
    <row r="666" spans="1:32">
      <c r="A666" t="s">
        <v>6363</v>
      </c>
      <c r="B666" t="s">
        <v>3551</v>
      </c>
      <c r="C666" t="s">
        <v>3551</v>
      </c>
      <c r="D666" t="s">
        <v>3551</v>
      </c>
      <c r="E666" t="s">
        <v>5064</v>
      </c>
      <c r="F666" t="s">
        <v>80</v>
      </c>
      <c r="G666" t="s">
        <v>6364</v>
      </c>
      <c r="L666" t="s">
        <v>82</v>
      </c>
      <c r="M666" t="s">
        <v>3570</v>
      </c>
      <c r="AE666" t="s">
        <v>3571</v>
      </c>
      <c r="AF666" t="s">
        <v>4618</v>
      </c>
    </row>
    <row r="667" spans="1:32">
      <c r="A667" t="s">
        <v>6365</v>
      </c>
      <c r="B667" t="s">
        <v>3551</v>
      </c>
      <c r="C667" t="s">
        <v>3551</v>
      </c>
      <c r="D667" t="s">
        <v>3551</v>
      </c>
      <c r="E667" t="s">
        <v>4170</v>
      </c>
      <c r="F667" t="s">
        <v>80</v>
      </c>
      <c r="G667" t="s">
        <v>6366</v>
      </c>
      <c r="L667" t="s">
        <v>82</v>
      </c>
      <c r="M667" t="s">
        <v>3570</v>
      </c>
      <c r="AE667" t="s">
        <v>3571</v>
      </c>
      <c r="AF667" t="s">
        <v>4172</v>
      </c>
    </row>
    <row r="668" spans="1:13">
      <c r="A668" t="s">
        <v>6367</v>
      </c>
      <c r="B668" t="s">
        <v>3551</v>
      </c>
      <c r="C668" t="s">
        <v>3551</v>
      </c>
      <c r="D668" t="s">
        <v>3551</v>
      </c>
      <c r="E668" t="s">
        <v>6368</v>
      </c>
      <c r="F668" t="s">
        <v>3568</v>
      </c>
      <c r="G668" t="s">
        <v>6369</v>
      </c>
      <c r="L668" t="s">
        <v>82</v>
      </c>
      <c r="M668" t="s">
        <v>3570</v>
      </c>
    </row>
    <row r="669" spans="1:32">
      <c r="A669" t="s">
        <v>6370</v>
      </c>
      <c r="B669" t="s">
        <v>3551</v>
      </c>
      <c r="C669" t="s">
        <v>3551</v>
      </c>
      <c r="D669" t="s">
        <v>3551</v>
      </c>
      <c r="E669" t="s">
        <v>6371</v>
      </c>
      <c r="F669" t="s">
        <v>80</v>
      </c>
      <c r="G669" t="s">
        <v>6372</v>
      </c>
      <c r="L669" t="s">
        <v>82</v>
      </c>
      <c r="M669" t="s">
        <v>3570</v>
      </c>
      <c r="AE669" t="s">
        <v>3663</v>
      </c>
      <c r="AF669" t="s">
        <v>6373</v>
      </c>
    </row>
    <row r="670" spans="1:13">
      <c r="A670" t="s">
        <v>6374</v>
      </c>
      <c r="B670" t="s">
        <v>3551</v>
      </c>
      <c r="C670" t="s">
        <v>3551</v>
      </c>
      <c r="D670" t="s">
        <v>3551</v>
      </c>
      <c r="E670" t="s">
        <v>6375</v>
      </c>
      <c r="F670" t="s">
        <v>3568</v>
      </c>
      <c r="G670" t="s">
        <v>6376</v>
      </c>
      <c r="L670" t="s">
        <v>82</v>
      </c>
      <c r="M670" t="s">
        <v>3570</v>
      </c>
    </row>
    <row r="671" spans="1:38">
      <c r="A671" t="s">
        <v>6377</v>
      </c>
      <c r="B671" t="s">
        <v>3551</v>
      </c>
      <c r="C671" t="s">
        <v>3551</v>
      </c>
      <c r="D671" t="s">
        <v>3551</v>
      </c>
      <c r="E671" t="s">
        <v>6378</v>
      </c>
      <c r="F671" t="s">
        <v>80</v>
      </c>
      <c r="G671" t="s">
        <v>6379</v>
      </c>
      <c r="L671" t="s">
        <v>230</v>
      </c>
      <c r="Q671" t="s">
        <v>113</v>
      </c>
      <c r="S671" t="s">
        <v>84</v>
      </c>
      <c r="T671" t="s">
        <v>170</v>
      </c>
      <c r="U671" t="s">
        <v>98</v>
      </c>
      <c r="V671" t="s">
        <v>1635</v>
      </c>
      <c r="X671" t="s">
        <v>86</v>
      </c>
      <c r="Z671" t="s">
        <v>164</v>
      </c>
      <c r="AA671" t="s">
        <v>1232</v>
      </c>
      <c r="AC671" t="s">
        <v>1636</v>
      </c>
      <c r="AD671" t="s">
        <v>1637</v>
      </c>
      <c r="AE671" t="s">
        <v>5158</v>
      </c>
      <c r="AF671" t="s">
        <v>6380</v>
      </c>
      <c r="AG671" t="s">
        <v>3682</v>
      </c>
      <c r="AH671" t="s">
        <v>6381</v>
      </c>
      <c r="AI671" t="s">
        <v>3799</v>
      </c>
      <c r="AJ671" t="s">
        <v>6382</v>
      </c>
      <c r="AK671" t="s">
        <v>6383</v>
      </c>
      <c r="AL671" t="s">
        <v>4018</v>
      </c>
    </row>
    <row r="672" spans="1:30">
      <c r="A672" t="s">
        <v>6384</v>
      </c>
      <c r="B672" t="s">
        <v>3551</v>
      </c>
      <c r="C672" t="s">
        <v>3551</v>
      </c>
      <c r="D672" t="s">
        <v>3551</v>
      </c>
      <c r="E672" t="s">
        <v>6385</v>
      </c>
      <c r="F672" t="s">
        <v>80</v>
      </c>
      <c r="G672" t="s">
        <v>6386</v>
      </c>
      <c r="L672" t="s">
        <v>159</v>
      </c>
      <c r="N672" t="s">
        <v>160</v>
      </c>
      <c r="O672" t="s">
        <v>161</v>
      </c>
      <c r="Q672" t="s">
        <v>113</v>
      </c>
      <c r="S672" t="s">
        <v>84</v>
      </c>
      <c r="T672" t="s">
        <v>99</v>
      </c>
      <c r="U672" t="s">
        <v>98</v>
      </c>
      <c r="V672" t="s">
        <v>1643</v>
      </c>
      <c r="X672" t="s">
        <v>92</v>
      </c>
      <c r="Z672" t="s">
        <v>93</v>
      </c>
      <c r="AA672" t="s">
        <v>182</v>
      </c>
      <c r="AC672" t="s">
        <v>1546</v>
      </c>
      <c r="AD672" t="s">
        <v>504</v>
      </c>
    </row>
    <row r="673" spans="1:30">
      <c r="A673" t="s">
        <v>6387</v>
      </c>
      <c r="B673" t="s">
        <v>3551</v>
      </c>
      <c r="C673" t="s">
        <v>3551</v>
      </c>
      <c r="D673" t="s">
        <v>3551</v>
      </c>
      <c r="E673" t="s">
        <v>6388</v>
      </c>
      <c r="F673" t="s">
        <v>80</v>
      </c>
      <c r="G673" t="s">
        <v>6389</v>
      </c>
      <c r="L673" t="s">
        <v>131</v>
      </c>
      <c r="N673" t="s">
        <v>179</v>
      </c>
      <c r="O673" t="s">
        <v>107</v>
      </c>
      <c r="R673" t="s">
        <v>98</v>
      </c>
      <c r="S673" t="s">
        <v>236</v>
      </c>
      <c r="T673" t="s">
        <v>99</v>
      </c>
      <c r="V673" t="s">
        <v>1645</v>
      </c>
      <c r="X673" t="s">
        <v>100</v>
      </c>
      <c r="Z673" t="s">
        <v>164</v>
      </c>
      <c r="AA673" t="s">
        <v>118</v>
      </c>
      <c r="AC673" t="s">
        <v>475</v>
      </c>
      <c r="AD673" t="s">
        <v>323</v>
      </c>
    </row>
    <row r="674" spans="1:29">
      <c r="A674" t="s">
        <v>6390</v>
      </c>
      <c r="B674" t="s">
        <v>3551</v>
      </c>
      <c r="C674" t="s">
        <v>3551</v>
      </c>
      <c r="D674" t="s">
        <v>3551</v>
      </c>
      <c r="E674" t="s">
        <v>6391</v>
      </c>
      <c r="F674" t="s">
        <v>80</v>
      </c>
      <c r="G674" t="s">
        <v>6392</v>
      </c>
      <c r="I674" t="s">
        <v>98</v>
      </c>
      <c r="L674" t="s">
        <v>816</v>
      </c>
      <c r="N674" t="s">
        <v>106</v>
      </c>
      <c r="O674" t="s">
        <v>107</v>
      </c>
      <c r="S674" t="s">
        <v>84</v>
      </c>
      <c r="X674" t="s">
        <v>100</v>
      </c>
      <c r="AC674" t="s">
        <v>1647</v>
      </c>
    </row>
    <row r="675" spans="1:50">
      <c r="A675" t="s">
        <v>6393</v>
      </c>
      <c r="B675" t="s">
        <v>3551</v>
      </c>
      <c r="C675" t="s">
        <v>3551</v>
      </c>
      <c r="D675" t="s">
        <v>3551</v>
      </c>
      <c r="E675" t="s">
        <v>6394</v>
      </c>
      <c r="F675" t="s">
        <v>80</v>
      </c>
      <c r="G675" t="s">
        <v>6395</v>
      </c>
      <c r="L675" t="s">
        <v>1649</v>
      </c>
      <c r="M675" t="s">
        <v>112</v>
      </c>
      <c r="S675" t="s">
        <v>123</v>
      </c>
      <c r="U675" t="s">
        <v>114</v>
      </c>
      <c r="V675" t="s">
        <v>1650</v>
      </c>
      <c r="X675" t="s">
        <v>116</v>
      </c>
      <c r="Z675" t="s">
        <v>108</v>
      </c>
      <c r="AA675" t="s">
        <v>522</v>
      </c>
      <c r="AC675" t="s">
        <v>1651</v>
      </c>
      <c r="AD675" t="s">
        <v>1652</v>
      </c>
      <c r="AE675" t="s">
        <v>3682</v>
      </c>
      <c r="AF675" t="s">
        <v>4316</v>
      </c>
      <c r="AG675" t="s">
        <v>6396</v>
      </c>
      <c r="AH675" t="s">
        <v>6397</v>
      </c>
      <c r="AI675" t="s">
        <v>6398</v>
      </c>
      <c r="AJ675" t="s">
        <v>6399</v>
      </c>
      <c r="AK675" t="s">
        <v>6400</v>
      </c>
      <c r="AL675" t="s">
        <v>4700</v>
      </c>
      <c r="AM675" t="s">
        <v>6401</v>
      </c>
      <c r="AN675" t="s">
        <v>6402</v>
      </c>
      <c r="AO675" t="s">
        <v>6403</v>
      </c>
      <c r="AP675" t="s">
        <v>6404</v>
      </c>
      <c r="AQ675" t="s">
        <v>6405</v>
      </c>
      <c r="AR675" t="s">
        <v>4063</v>
      </c>
      <c r="AS675" t="s">
        <v>6406</v>
      </c>
      <c r="AT675" t="s">
        <v>6407</v>
      </c>
      <c r="AU675" t="s">
        <v>6235</v>
      </c>
      <c r="AV675" t="s">
        <v>6408</v>
      </c>
      <c r="AW675" t="s">
        <v>6409</v>
      </c>
      <c r="AX675" t="s">
        <v>6311</v>
      </c>
    </row>
    <row r="676" spans="1:13">
      <c r="A676" t="s">
        <v>6410</v>
      </c>
      <c r="B676" t="s">
        <v>3551</v>
      </c>
      <c r="C676" t="s">
        <v>3551</v>
      </c>
      <c r="D676" t="s">
        <v>3551</v>
      </c>
      <c r="E676" t="s">
        <v>6411</v>
      </c>
      <c r="F676" t="s">
        <v>80</v>
      </c>
      <c r="G676" t="s">
        <v>6412</v>
      </c>
      <c r="L676" t="s">
        <v>82</v>
      </c>
      <c r="M676" t="s">
        <v>3570</v>
      </c>
    </row>
    <row r="677" spans="1:32">
      <c r="A677" t="s">
        <v>6413</v>
      </c>
      <c r="B677" t="s">
        <v>3551</v>
      </c>
      <c r="C677" t="s">
        <v>3551</v>
      </c>
      <c r="D677" t="s">
        <v>3551</v>
      </c>
      <c r="E677" t="s">
        <v>3651</v>
      </c>
      <c r="F677" t="s">
        <v>80</v>
      </c>
      <c r="G677" t="s">
        <v>6414</v>
      </c>
      <c r="L677" t="s">
        <v>82</v>
      </c>
      <c r="M677" t="s">
        <v>3570</v>
      </c>
      <c r="AE677" t="s">
        <v>3571</v>
      </c>
      <c r="AF677" t="s">
        <v>3653</v>
      </c>
    </row>
    <row r="678" spans="1:32">
      <c r="A678" t="s">
        <v>6415</v>
      </c>
      <c r="B678" t="s">
        <v>3551</v>
      </c>
      <c r="C678" t="s">
        <v>3551</v>
      </c>
      <c r="D678" t="s">
        <v>3551</v>
      </c>
      <c r="E678" t="s">
        <v>6416</v>
      </c>
      <c r="F678" t="s">
        <v>80</v>
      </c>
      <c r="G678" t="s">
        <v>6417</v>
      </c>
      <c r="L678" t="s">
        <v>82</v>
      </c>
      <c r="M678" t="s">
        <v>3570</v>
      </c>
      <c r="AE678" t="s">
        <v>3663</v>
      </c>
      <c r="AF678" t="s">
        <v>6418</v>
      </c>
    </row>
    <row r="679" spans="1:32">
      <c r="A679" t="s">
        <v>6419</v>
      </c>
      <c r="B679" t="s">
        <v>3551</v>
      </c>
      <c r="C679" t="s">
        <v>3551</v>
      </c>
      <c r="D679" t="s">
        <v>3551</v>
      </c>
      <c r="E679" t="s">
        <v>6420</v>
      </c>
      <c r="F679" t="s">
        <v>80</v>
      </c>
      <c r="G679" t="s">
        <v>6421</v>
      </c>
      <c r="L679" t="s">
        <v>82</v>
      </c>
      <c r="M679" t="s">
        <v>3570</v>
      </c>
      <c r="AE679" t="s">
        <v>3663</v>
      </c>
      <c r="AF679" t="s">
        <v>6422</v>
      </c>
    </row>
    <row r="680" spans="1:32">
      <c r="A680" t="s">
        <v>6423</v>
      </c>
      <c r="B680" t="s">
        <v>3551</v>
      </c>
      <c r="C680" t="s">
        <v>3551</v>
      </c>
      <c r="D680" t="s">
        <v>3551</v>
      </c>
      <c r="E680" t="s">
        <v>6424</v>
      </c>
      <c r="F680" t="s">
        <v>80</v>
      </c>
      <c r="G680" t="s">
        <v>6425</v>
      </c>
      <c r="L680" t="s">
        <v>82</v>
      </c>
      <c r="M680" t="s">
        <v>3570</v>
      </c>
      <c r="AE680" t="s">
        <v>3663</v>
      </c>
      <c r="AF680" t="s">
        <v>6426</v>
      </c>
    </row>
    <row r="681" spans="1:13">
      <c r="A681" t="s">
        <v>6427</v>
      </c>
      <c r="B681" t="s">
        <v>3551</v>
      </c>
      <c r="C681" t="s">
        <v>3551</v>
      </c>
      <c r="D681" t="s">
        <v>3551</v>
      </c>
      <c r="E681" t="s">
        <v>6428</v>
      </c>
      <c r="F681" t="s">
        <v>3568</v>
      </c>
      <c r="G681" t="s">
        <v>6429</v>
      </c>
      <c r="L681" t="s">
        <v>82</v>
      </c>
      <c r="M681" t="s">
        <v>3570</v>
      </c>
    </row>
    <row r="682" spans="1:32">
      <c r="A682" t="s">
        <v>6430</v>
      </c>
      <c r="B682" t="s">
        <v>3551</v>
      </c>
      <c r="C682" t="s">
        <v>3551</v>
      </c>
      <c r="D682" t="s">
        <v>3551</v>
      </c>
      <c r="E682" t="s">
        <v>6431</v>
      </c>
      <c r="F682" t="s">
        <v>80</v>
      </c>
      <c r="G682" t="s">
        <v>6432</v>
      </c>
      <c r="L682" t="s">
        <v>82</v>
      </c>
      <c r="M682" t="s">
        <v>3570</v>
      </c>
      <c r="AE682" t="s">
        <v>3663</v>
      </c>
      <c r="AF682" t="s">
        <v>6433</v>
      </c>
    </row>
    <row r="683" spans="1:32">
      <c r="A683" t="s">
        <v>6434</v>
      </c>
      <c r="B683" t="s">
        <v>3551</v>
      </c>
      <c r="C683" t="s">
        <v>3551</v>
      </c>
      <c r="D683" t="s">
        <v>3551</v>
      </c>
      <c r="E683" t="s">
        <v>6435</v>
      </c>
      <c r="F683" t="s">
        <v>80</v>
      </c>
      <c r="G683" t="s">
        <v>6436</v>
      </c>
      <c r="L683" t="s">
        <v>82</v>
      </c>
      <c r="M683" t="s">
        <v>3570</v>
      </c>
      <c r="AE683" t="s">
        <v>3663</v>
      </c>
      <c r="AF683" t="s">
        <v>6437</v>
      </c>
    </row>
    <row r="684" spans="1:30">
      <c r="A684" t="s">
        <v>6438</v>
      </c>
      <c r="B684" t="s">
        <v>3551</v>
      </c>
      <c r="C684" t="s">
        <v>3551</v>
      </c>
      <c r="D684" t="s">
        <v>3551</v>
      </c>
      <c r="E684" t="s">
        <v>6439</v>
      </c>
      <c r="F684" t="s">
        <v>80</v>
      </c>
      <c r="G684" t="s">
        <v>6440</v>
      </c>
      <c r="L684" t="s">
        <v>274</v>
      </c>
      <c r="N684" t="s">
        <v>106</v>
      </c>
      <c r="O684" t="s">
        <v>107</v>
      </c>
      <c r="Q684" t="s">
        <v>83</v>
      </c>
      <c r="S684" t="s">
        <v>123</v>
      </c>
      <c r="U684" t="s">
        <v>98</v>
      </c>
      <c r="X684" t="s">
        <v>86</v>
      </c>
      <c r="Y684" t="s">
        <v>101</v>
      </c>
      <c r="Z684" t="s">
        <v>108</v>
      </c>
      <c r="AC684" t="s">
        <v>1040</v>
      </c>
      <c r="AD684" t="s">
        <v>1667</v>
      </c>
    </row>
    <row r="685" spans="1:32">
      <c r="A685" t="s">
        <v>6441</v>
      </c>
      <c r="B685" t="s">
        <v>3551</v>
      </c>
      <c r="C685" t="s">
        <v>3551</v>
      </c>
      <c r="D685" t="s">
        <v>3551</v>
      </c>
      <c r="E685" t="s">
        <v>6442</v>
      </c>
      <c r="F685" t="s">
        <v>80</v>
      </c>
      <c r="G685" t="s">
        <v>6443</v>
      </c>
      <c r="L685" t="s">
        <v>245</v>
      </c>
      <c r="N685" t="s">
        <v>106</v>
      </c>
      <c r="O685" t="s">
        <v>785</v>
      </c>
      <c r="Q685" t="s">
        <v>83</v>
      </c>
      <c r="S685" t="s">
        <v>123</v>
      </c>
      <c r="V685" t="s">
        <v>1669</v>
      </c>
      <c r="X685" t="s">
        <v>92</v>
      </c>
      <c r="Z685" t="s">
        <v>243</v>
      </c>
      <c r="AA685" t="s">
        <v>118</v>
      </c>
      <c r="AC685" t="s">
        <v>243</v>
      </c>
      <c r="AD685" t="s">
        <v>432</v>
      </c>
      <c r="AE685" t="s">
        <v>6444</v>
      </c>
      <c r="AF685" t="s">
        <v>6445</v>
      </c>
    </row>
    <row r="686" spans="1:38">
      <c r="A686" t="s">
        <v>6446</v>
      </c>
      <c r="B686" t="s">
        <v>3551</v>
      </c>
      <c r="C686" t="s">
        <v>3551</v>
      </c>
      <c r="D686" t="s">
        <v>3551</v>
      </c>
      <c r="E686" t="s">
        <v>6447</v>
      </c>
      <c r="F686" t="s">
        <v>80</v>
      </c>
      <c r="G686" t="s">
        <v>6448</v>
      </c>
      <c r="L686" t="s">
        <v>344</v>
      </c>
      <c r="R686" t="s">
        <v>98</v>
      </c>
      <c r="T686" t="s">
        <v>124</v>
      </c>
      <c r="V686" t="s">
        <v>1673</v>
      </c>
      <c r="X686" t="s">
        <v>100</v>
      </c>
      <c r="Z686" t="s">
        <v>243</v>
      </c>
      <c r="AC686" t="s">
        <v>1674</v>
      </c>
      <c r="AD686" t="s">
        <v>1330</v>
      </c>
      <c r="AE686" t="s">
        <v>3682</v>
      </c>
      <c r="AF686" t="s">
        <v>6449</v>
      </c>
      <c r="AG686" t="s">
        <v>6450</v>
      </c>
      <c r="AH686" t="s">
        <v>6451</v>
      </c>
      <c r="AI686" t="s">
        <v>6452</v>
      </c>
      <c r="AJ686" t="s">
        <v>6453</v>
      </c>
      <c r="AK686" t="s">
        <v>6454</v>
      </c>
      <c r="AL686" t="s">
        <v>4065</v>
      </c>
    </row>
    <row r="687" spans="1:44">
      <c r="A687" t="s">
        <v>6455</v>
      </c>
      <c r="B687" t="s">
        <v>3551</v>
      </c>
      <c r="C687" t="s">
        <v>3551</v>
      </c>
      <c r="D687" t="s">
        <v>3551</v>
      </c>
      <c r="E687" t="s">
        <v>6456</v>
      </c>
      <c r="F687" t="s">
        <v>80</v>
      </c>
      <c r="G687" t="s">
        <v>6457</v>
      </c>
      <c r="I687" t="s">
        <v>98</v>
      </c>
      <c r="L687" t="s">
        <v>1681</v>
      </c>
      <c r="M687" t="s">
        <v>231</v>
      </c>
      <c r="Q687" t="s">
        <v>83</v>
      </c>
      <c r="U687" t="s">
        <v>98</v>
      </c>
      <c r="V687" t="s">
        <v>1682</v>
      </c>
      <c r="W687" t="s">
        <v>98</v>
      </c>
      <c r="X687" t="s">
        <v>116</v>
      </c>
      <c r="Z687" t="s">
        <v>90</v>
      </c>
      <c r="AA687" t="s">
        <v>726</v>
      </c>
      <c r="AC687" t="s">
        <v>1330</v>
      </c>
      <c r="AD687" t="s">
        <v>843</v>
      </c>
      <c r="AE687" t="s">
        <v>4570</v>
      </c>
      <c r="AF687" t="s">
        <v>6404</v>
      </c>
      <c r="AG687" t="s">
        <v>3682</v>
      </c>
      <c r="AH687" t="s">
        <v>4742</v>
      </c>
      <c r="AI687" t="s">
        <v>6458</v>
      </c>
      <c r="AJ687" t="s">
        <v>3849</v>
      </c>
      <c r="AK687" t="s">
        <v>6459</v>
      </c>
      <c r="AL687" t="s">
        <v>6460</v>
      </c>
      <c r="AM687" t="s">
        <v>5268</v>
      </c>
      <c r="AN687" t="s">
        <v>3671</v>
      </c>
      <c r="AQ687" t="s">
        <v>6461</v>
      </c>
      <c r="AR687" t="s">
        <v>4851</v>
      </c>
    </row>
    <row r="688" spans="1:36">
      <c r="A688" t="s">
        <v>6462</v>
      </c>
      <c r="B688" t="s">
        <v>3551</v>
      </c>
      <c r="C688" t="s">
        <v>3551</v>
      </c>
      <c r="D688" t="s">
        <v>3551</v>
      </c>
      <c r="E688" t="s">
        <v>6463</v>
      </c>
      <c r="F688" t="s">
        <v>80</v>
      </c>
      <c r="G688" t="s">
        <v>6464</v>
      </c>
      <c r="L688" t="s">
        <v>159</v>
      </c>
      <c r="M688" t="s">
        <v>112</v>
      </c>
      <c r="T688" t="s">
        <v>124</v>
      </c>
      <c r="V688" t="s">
        <v>1682</v>
      </c>
      <c r="X688" t="s">
        <v>225</v>
      </c>
      <c r="Z688" t="s">
        <v>108</v>
      </c>
      <c r="AA688" t="s">
        <v>270</v>
      </c>
      <c r="AC688" t="s">
        <v>574</v>
      </c>
      <c r="AD688" t="s">
        <v>840</v>
      </c>
      <c r="AE688" t="s">
        <v>3682</v>
      </c>
      <c r="AF688" t="s">
        <v>6465</v>
      </c>
      <c r="AG688" t="s">
        <v>6466</v>
      </c>
      <c r="AH688" t="s">
        <v>6467</v>
      </c>
      <c r="AI688" t="s">
        <v>6468</v>
      </c>
      <c r="AJ688" t="s">
        <v>6469</v>
      </c>
    </row>
    <row r="689" spans="1:32">
      <c r="A689" t="s">
        <v>6470</v>
      </c>
      <c r="B689" t="s">
        <v>3551</v>
      </c>
      <c r="C689" t="s">
        <v>3551</v>
      </c>
      <c r="D689" t="s">
        <v>3551</v>
      </c>
      <c r="E689" t="s">
        <v>6471</v>
      </c>
      <c r="F689" t="s">
        <v>3568</v>
      </c>
      <c r="G689" t="s">
        <v>6472</v>
      </c>
      <c r="L689" t="s">
        <v>82</v>
      </c>
      <c r="M689" t="s">
        <v>3570</v>
      </c>
      <c r="AE689" t="s">
        <v>3571</v>
      </c>
      <c r="AF689" t="s">
        <v>3583</v>
      </c>
    </row>
    <row r="690" spans="1:32">
      <c r="A690" t="s">
        <v>5117</v>
      </c>
      <c r="B690" t="s">
        <v>3551</v>
      </c>
      <c r="C690" t="s">
        <v>3551</v>
      </c>
      <c r="D690" t="s">
        <v>3551</v>
      </c>
      <c r="E690" t="s">
        <v>5118</v>
      </c>
      <c r="F690" t="s">
        <v>80</v>
      </c>
      <c r="G690" t="s">
        <v>6473</v>
      </c>
      <c r="L690" t="s">
        <v>82</v>
      </c>
      <c r="M690" t="s">
        <v>3570</v>
      </c>
      <c r="AE690" t="s">
        <v>3571</v>
      </c>
      <c r="AF690" t="s">
        <v>3834</v>
      </c>
    </row>
    <row r="691" spans="1:32">
      <c r="A691" t="s">
        <v>6474</v>
      </c>
      <c r="B691" t="s">
        <v>3551</v>
      </c>
      <c r="C691" t="s">
        <v>3551</v>
      </c>
      <c r="D691" t="s">
        <v>3551</v>
      </c>
      <c r="E691" t="s">
        <v>6475</v>
      </c>
      <c r="F691" t="s">
        <v>80</v>
      </c>
      <c r="G691" t="s">
        <v>6476</v>
      </c>
      <c r="L691" t="s">
        <v>82</v>
      </c>
      <c r="M691" t="s">
        <v>3570</v>
      </c>
      <c r="AE691" t="s">
        <v>3663</v>
      </c>
      <c r="AF691" t="s">
        <v>6477</v>
      </c>
    </row>
    <row r="692" spans="1:32">
      <c r="A692" t="s">
        <v>6478</v>
      </c>
      <c r="B692" t="s">
        <v>3551</v>
      </c>
      <c r="C692" t="s">
        <v>3551</v>
      </c>
      <c r="D692" t="s">
        <v>3551</v>
      </c>
      <c r="E692" t="s">
        <v>6479</v>
      </c>
      <c r="F692" t="s">
        <v>80</v>
      </c>
      <c r="G692" t="s">
        <v>6480</v>
      </c>
      <c r="L692" t="s">
        <v>82</v>
      </c>
      <c r="M692" t="s">
        <v>3570</v>
      </c>
      <c r="AE692" t="s">
        <v>3663</v>
      </c>
      <c r="AF692" t="s">
        <v>6481</v>
      </c>
    </row>
    <row r="693" spans="1:32">
      <c r="A693" t="s">
        <v>6482</v>
      </c>
      <c r="B693" t="s">
        <v>3551</v>
      </c>
      <c r="C693" t="s">
        <v>3551</v>
      </c>
      <c r="D693" t="s">
        <v>3551</v>
      </c>
      <c r="E693" t="s">
        <v>6483</v>
      </c>
      <c r="F693" t="s">
        <v>80</v>
      </c>
      <c r="G693" t="s">
        <v>6484</v>
      </c>
      <c r="L693" t="s">
        <v>82</v>
      </c>
      <c r="M693" t="s">
        <v>3570</v>
      </c>
      <c r="AE693" t="s">
        <v>3571</v>
      </c>
      <c r="AF693" t="s">
        <v>4749</v>
      </c>
    </row>
    <row r="694" spans="1:32">
      <c r="A694" t="s">
        <v>6485</v>
      </c>
      <c r="B694" t="s">
        <v>3551</v>
      </c>
      <c r="C694" t="s">
        <v>3551</v>
      </c>
      <c r="D694" t="s">
        <v>3551</v>
      </c>
      <c r="E694" t="s">
        <v>6486</v>
      </c>
      <c r="F694" t="s">
        <v>80</v>
      </c>
      <c r="G694" t="s">
        <v>6487</v>
      </c>
      <c r="L694" t="s">
        <v>82</v>
      </c>
      <c r="M694" t="s">
        <v>3570</v>
      </c>
      <c r="AE694" t="s">
        <v>3663</v>
      </c>
      <c r="AF694" t="s">
        <v>6488</v>
      </c>
    </row>
    <row r="695" spans="1:34">
      <c r="A695" t="s">
        <v>6489</v>
      </c>
      <c r="B695" t="s">
        <v>3551</v>
      </c>
      <c r="C695" t="s">
        <v>3551</v>
      </c>
      <c r="D695" t="s">
        <v>3551</v>
      </c>
      <c r="E695" t="s">
        <v>6490</v>
      </c>
      <c r="F695" t="s">
        <v>80</v>
      </c>
      <c r="G695" t="s">
        <v>6491</v>
      </c>
      <c r="L695" t="s">
        <v>82</v>
      </c>
      <c r="M695" t="s">
        <v>3570</v>
      </c>
      <c r="AE695" t="s">
        <v>3663</v>
      </c>
      <c r="AF695" t="s">
        <v>6492</v>
      </c>
      <c r="AG695" t="s">
        <v>5030</v>
      </c>
      <c r="AH695" t="s">
        <v>6493</v>
      </c>
    </row>
    <row r="696" spans="1:32">
      <c r="A696" t="s">
        <v>6494</v>
      </c>
      <c r="B696" t="s">
        <v>3551</v>
      </c>
      <c r="C696" t="s">
        <v>3551</v>
      </c>
      <c r="D696" t="s">
        <v>3551</v>
      </c>
      <c r="E696" t="s">
        <v>6495</v>
      </c>
      <c r="F696" t="s">
        <v>80</v>
      </c>
      <c r="G696" t="s">
        <v>6496</v>
      </c>
      <c r="L696" t="s">
        <v>82</v>
      </c>
      <c r="M696" t="s">
        <v>3570</v>
      </c>
      <c r="AE696" t="s">
        <v>3663</v>
      </c>
      <c r="AF696" t="s">
        <v>6497</v>
      </c>
    </row>
    <row r="697" spans="1:34">
      <c r="A697" t="s">
        <v>6498</v>
      </c>
      <c r="B697" t="s">
        <v>3551</v>
      </c>
      <c r="C697" t="s">
        <v>3551</v>
      </c>
      <c r="D697" t="s">
        <v>3551</v>
      </c>
      <c r="E697" t="s">
        <v>6499</v>
      </c>
      <c r="F697" t="s">
        <v>80</v>
      </c>
      <c r="G697" t="s">
        <v>6500</v>
      </c>
      <c r="L697" t="s">
        <v>111</v>
      </c>
      <c r="N697" t="s">
        <v>179</v>
      </c>
      <c r="O697" t="s">
        <v>107</v>
      </c>
      <c r="Q697" t="s">
        <v>139</v>
      </c>
      <c r="S697" t="s">
        <v>901</v>
      </c>
      <c r="U697" t="s">
        <v>98</v>
      </c>
      <c r="V697" t="s">
        <v>1692</v>
      </c>
      <c r="X697" t="s">
        <v>86</v>
      </c>
      <c r="Z697" t="s">
        <v>108</v>
      </c>
      <c r="AA697" t="s">
        <v>358</v>
      </c>
      <c r="AC697" t="s">
        <v>665</v>
      </c>
      <c r="AD697" t="s">
        <v>369</v>
      </c>
      <c r="AE697" t="s">
        <v>6501</v>
      </c>
      <c r="AF697" t="s">
        <v>6502</v>
      </c>
      <c r="AG697" t="s">
        <v>5158</v>
      </c>
      <c r="AH697" t="s">
        <v>6503</v>
      </c>
    </row>
    <row r="698" spans="1:38">
      <c r="A698" t="s">
        <v>6504</v>
      </c>
      <c r="B698" t="s">
        <v>3551</v>
      </c>
      <c r="C698" t="s">
        <v>3551</v>
      </c>
      <c r="D698" t="s">
        <v>3551</v>
      </c>
      <c r="E698" t="s">
        <v>6505</v>
      </c>
      <c r="F698" t="s">
        <v>80</v>
      </c>
      <c r="G698" t="s">
        <v>6506</v>
      </c>
      <c r="L698" t="s">
        <v>131</v>
      </c>
      <c r="N698" t="s">
        <v>179</v>
      </c>
      <c r="O698" t="s">
        <v>107</v>
      </c>
      <c r="S698" t="s">
        <v>236</v>
      </c>
      <c r="T698" t="s">
        <v>99</v>
      </c>
      <c r="U698" t="s">
        <v>98</v>
      </c>
      <c r="V698" t="s">
        <v>1697</v>
      </c>
      <c r="X698" t="s">
        <v>92</v>
      </c>
      <c r="Z698" t="s">
        <v>269</v>
      </c>
      <c r="AA698" t="s">
        <v>919</v>
      </c>
      <c r="AC698" t="s">
        <v>704</v>
      </c>
      <c r="AD698" t="s">
        <v>1131</v>
      </c>
      <c r="AE698" t="s">
        <v>3682</v>
      </c>
      <c r="AF698" t="s">
        <v>6507</v>
      </c>
      <c r="AG698" t="s">
        <v>6508</v>
      </c>
      <c r="AH698" t="s">
        <v>3836</v>
      </c>
      <c r="AI698" t="s">
        <v>6509</v>
      </c>
      <c r="AJ698" t="s">
        <v>6510</v>
      </c>
      <c r="AK698" t="s">
        <v>6511</v>
      </c>
      <c r="AL698" t="s">
        <v>6512</v>
      </c>
    </row>
    <row r="699" spans="1:27">
      <c r="A699" t="s">
        <v>6513</v>
      </c>
      <c r="B699" t="s">
        <v>3551</v>
      </c>
      <c r="C699" t="s">
        <v>3551</v>
      </c>
      <c r="D699" t="s">
        <v>3551</v>
      </c>
      <c r="E699" t="s">
        <v>6514</v>
      </c>
      <c r="F699" t="s">
        <v>80</v>
      </c>
      <c r="G699" t="s">
        <v>6515</v>
      </c>
      <c r="I699" t="s">
        <v>98</v>
      </c>
      <c r="L699" t="s">
        <v>1704</v>
      </c>
      <c r="N699" t="s">
        <v>106</v>
      </c>
      <c r="S699" t="s">
        <v>84</v>
      </c>
      <c r="X699" t="s">
        <v>100</v>
      </c>
      <c r="AA699" t="s">
        <v>1074</v>
      </c>
    </row>
    <row r="700" spans="1:30">
      <c r="A700" t="s">
        <v>6516</v>
      </c>
      <c r="B700" t="s">
        <v>3551</v>
      </c>
      <c r="C700" t="s">
        <v>3551</v>
      </c>
      <c r="D700" t="s">
        <v>3551</v>
      </c>
      <c r="E700" t="s">
        <v>6517</v>
      </c>
      <c r="F700" t="s">
        <v>80</v>
      </c>
      <c r="G700" t="s">
        <v>6518</v>
      </c>
      <c r="L700" t="s">
        <v>1145</v>
      </c>
      <c r="N700" t="s">
        <v>106</v>
      </c>
      <c r="O700" t="s">
        <v>107</v>
      </c>
      <c r="P700" t="s">
        <v>102</v>
      </c>
      <c r="Q700" t="s">
        <v>139</v>
      </c>
      <c r="S700" t="s">
        <v>84</v>
      </c>
      <c r="T700" t="s">
        <v>99</v>
      </c>
      <c r="V700" t="s">
        <v>1697</v>
      </c>
      <c r="X700" t="s">
        <v>86</v>
      </c>
      <c r="Z700" t="s">
        <v>127</v>
      </c>
      <c r="AA700" t="s">
        <v>350</v>
      </c>
      <c r="AD700" t="s">
        <v>1706</v>
      </c>
    </row>
    <row r="701" spans="1:30">
      <c r="A701" t="s">
        <v>6519</v>
      </c>
      <c r="B701" t="s">
        <v>3551</v>
      </c>
      <c r="C701" t="s">
        <v>3551</v>
      </c>
      <c r="D701" t="s">
        <v>3551</v>
      </c>
      <c r="E701" t="s">
        <v>6520</v>
      </c>
      <c r="F701" t="s">
        <v>80</v>
      </c>
      <c r="G701" t="s">
        <v>6521</v>
      </c>
      <c r="L701" t="s">
        <v>318</v>
      </c>
      <c r="M701" t="s">
        <v>112</v>
      </c>
      <c r="S701" t="s">
        <v>236</v>
      </c>
      <c r="T701" t="s">
        <v>99</v>
      </c>
      <c r="U701" t="s">
        <v>114</v>
      </c>
      <c r="V701" t="s">
        <v>1708</v>
      </c>
      <c r="W701" t="s">
        <v>98</v>
      </c>
      <c r="X701" t="s">
        <v>116</v>
      </c>
      <c r="Z701" t="s">
        <v>164</v>
      </c>
      <c r="AC701" t="s">
        <v>1709</v>
      </c>
      <c r="AD701" t="s">
        <v>1456</v>
      </c>
    </row>
    <row r="702" spans="1:32">
      <c r="A702" t="s">
        <v>6522</v>
      </c>
      <c r="B702" t="s">
        <v>3551</v>
      </c>
      <c r="C702" t="s">
        <v>3551</v>
      </c>
      <c r="D702" t="s">
        <v>3551</v>
      </c>
      <c r="E702" t="s">
        <v>6523</v>
      </c>
      <c r="F702" t="s">
        <v>80</v>
      </c>
      <c r="G702" t="s">
        <v>6524</v>
      </c>
      <c r="L702" t="s">
        <v>82</v>
      </c>
      <c r="M702" t="s">
        <v>3570</v>
      </c>
      <c r="AE702" t="s">
        <v>3663</v>
      </c>
      <c r="AF702" t="s">
        <v>6525</v>
      </c>
    </row>
    <row r="703" spans="1:32">
      <c r="A703" t="s">
        <v>6526</v>
      </c>
      <c r="B703" t="s">
        <v>3551</v>
      </c>
      <c r="C703" t="s">
        <v>3551</v>
      </c>
      <c r="D703" t="s">
        <v>3551</v>
      </c>
      <c r="E703" t="s">
        <v>6527</v>
      </c>
      <c r="F703" t="s">
        <v>80</v>
      </c>
      <c r="G703" t="s">
        <v>6528</v>
      </c>
      <c r="L703" t="s">
        <v>82</v>
      </c>
      <c r="M703" t="s">
        <v>3570</v>
      </c>
      <c r="AE703" t="s">
        <v>3571</v>
      </c>
      <c r="AF703" t="s">
        <v>3836</v>
      </c>
    </row>
    <row r="704" spans="1:32">
      <c r="A704" t="s">
        <v>6529</v>
      </c>
      <c r="B704" t="s">
        <v>3551</v>
      </c>
      <c r="C704" t="s">
        <v>3551</v>
      </c>
      <c r="D704" t="s">
        <v>3551</v>
      </c>
      <c r="E704" t="s">
        <v>6530</v>
      </c>
      <c r="F704" t="s">
        <v>80</v>
      </c>
      <c r="G704" t="s">
        <v>6531</v>
      </c>
      <c r="L704" t="s">
        <v>82</v>
      </c>
      <c r="M704" t="s">
        <v>3570</v>
      </c>
      <c r="AE704" t="s">
        <v>3663</v>
      </c>
      <c r="AF704" t="s">
        <v>6532</v>
      </c>
    </row>
    <row r="705" spans="1:32">
      <c r="A705" t="s">
        <v>6533</v>
      </c>
      <c r="B705" t="s">
        <v>3551</v>
      </c>
      <c r="C705" t="s">
        <v>3551</v>
      </c>
      <c r="D705" t="s">
        <v>3551</v>
      </c>
      <c r="E705" t="s">
        <v>3669</v>
      </c>
      <c r="F705" t="s">
        <v>80</v>
      </c>
      <c r="G705" t="s">
        <v>6534</v>
      </c>
      <c r="L705" t="s">
        <v>82</v>
      </c>
      <c r="M705" t="s">
        <v>3570</v>
      </c>
      <c r="AE705" t="s">
        <v>3571</v>
      </c>
      <c r="AF705" t="s">
        <v>3671</v>
      </c>
    </row>
    <row r="706" spans="1:32">
      <c r="A706" t="s">
        <v>6535</v>
      </c>
      <c r="B706" t="s">
        <v>3551</v>
      </c>
      <c r="C706" t="s">
        <v>3551</v>
      </c>
      <c r="D706" t="s">
        <v>3551</v>
      </c>
      <c r="E706" t="s">
        <v>6536</v>
      </c>
      <c r="F706" t="s">
        <v>80</v>
      </c>
      <c r="G706" t="s">
        <v>6537</v>
      </c>
      <c r="L706" t="s">
        <v>82</v>
      </c>
      <c r="M706" t="s">
        <v>3570</v>
      </c>
      <c r="AE706" t="s">
        <v>3663</v>
      </c>
      <c r="AF706" t="s">
        <v>6538</v>
      </c>
    </row>
    <row r="707" spans="1:13">
      <c r="A707" t="s">
        <v>6539</v>
      </c>
      <c r="B707" t="s">
        <v>3551</v>
      </c>
      <c r="C707" t="s">
        <v>3551</v>
      </c>
      <c r="D707" t="s">
        <v>3551</v>
      </c>
      <c r="E707" t="s">
        <v>6540</v>
      </c>
      <c r="F707" t="s">
        <v>80</v>
      </c>
      <c r="G707" t="s">
        <v>6541</v>
      </c>
      <c r="L707" t="s">
        <v>82</v>
      </c>
      <c r="M707" t="s">
        <v>3570</v>
      </c>
    </row>
    <row r="708" spans="1:32">
      <c r="A708" t="s">
        <v>6542</v>
      </c>
      <c r="B708" t="s">
        <v>3551</v>
      </c>
      <c r="C708" t="s">
        <v>3551</v>
      </c>
      <c r="D708" t="s">
        <v>3551</v>
      </c>
      <c r="E708" t="s">
        <v>6543</v>
      </c>
      <c r="F708" t="s">
        <v>80</v>
      </c>
      <c r="G708" t="s">
        <v>6544</v>
      </c>
      <c r="L708" t="s">
        <v>82</v>
      </c>
      <c r="M708" t="s">
        <v>3570</v>
      </c>
      <c r="AE708" t="s">
        <v>3663</v>
      </c>
      <c r="AF708" t="s">
        <v>6545</v>
      </c>
    </row>
    <row r="709" spans="1:32">
      <c r="A709" t="s">
        <v>6546</v>
      </c>
      <c r="B709" t="s">
        <v>3551</v>
      </c>
      <c r="C709" t="s">
        <v>3551</v>
      </c>
      <c r="D709" t="s">
        <v>3551</v>
      </c>
      <c r="E709" t="s">
        <v>6547</v>
      </c>
      <c r="F709" t="s">
        <v>80</v>
      </c>
      <c r="G709" t="s">
        <v>6548</v>
      </c>
      <c r="L709" t="s">
        <v>82</v>
      </c>
      <c r="M709" t="s">
        <v>3570</v>
      </c>
      <c r="AE709" t="s">
        <v>3663</v>
      </c>
      <c r="AF709" t="s">
        <v>6549</v>
      </c>
    </row>
    <row r="710" spans="1:30">
      <c r="A710" t="s">
        <v>6550</v>
      </c>
      <c r="B710" t="s">
        <v>3551</v>
      </c>
      <c r="C710" t="s">
        <v>3551</v>
      </c>
      <c r="D710" t="s">
        <v>3551</v>
      </c>
      <c r="E710" t="s">
        <v>6551</v>
      </c>
      <c r="F710" t="s">
        <v>80</v>
      </c>
      <c r="G710" t="s">
        <v>6552</v>
      </c>
      <c r="L710" t="s">
        <v>245</v>
      </c>
      <c r="N710" t="s">
        <v>106</v>
      </c>
      <c r="O710" t="s">
        <v>107</v>
      </c>
      <c r="Q710" t="s">
        <v>139</v>
      </c>
      <c r="S710" t="s">
        <v>84</v>
      </c>
      <c r="U710" t="s">
        <v>98</v>
      </c>
      <c r="V710" t="s">
        <v>1711</v>
      </c>
      <c r="X710" t="s">
        <v>116</v>
      </c>
      <c r="Z710" t="s">
        <v>1264</v>
      </c>
      <c r="AA710" t="s">
        <v>474</v>
      </c>
      <c r="AB710" t="s">
        <v>1712</v>
      </c>
      <c r="AC710" t="s">
        <v>1713</v>
      </c>
      <c r="AD710" t="s">
        <v>459</v>
      </c>
    </row>
    <row r="711" spans="1:30">
      <c r="A711" t="s">
        <v>6553</v>
      </c>
      <c r="B711" t="s">
        <v>3551</v>
      </c>
      <c r="C711" t="s">
        <v>3551</v>
      </c>
      <c r="D711" t="s">
        <v>3551</v>
      </c>
      <c r="E711" t="s">
        <v>6554</v>
      </c>
      <c r="F711" t="s">
        <v>80</v>
      </c>
      <c r="G711" t="s">
        <v>6555</v>
      </c>
      <c r="L711" t="s">
        <v>131</v>
      </c>
      <c r="N711" t="s">
        <v>106</v>
      </c>
      <c r="O711" t="s">
        <v>107</v>
      </c>
      <c r="S711" t="s">
        <v>84</v>
      </c>
      <c r="T711" t="s">
        <v>99</v>
      </c>
      <c r="V711" t="s">
        <v>541</v>
      </c>
      <c r="X711" t="s">
        <v>92</v>
      </c>
      <c r="Z711" t="s">
        <v>117</v>
      </c>
      <c r="AA711" t="s">
        <v>584</v>
      </c>
      <c r="AC711" t="s">
        <v>1275</v>
      </c>
      <c r="AD711" t="s">
        <v>151</v>
      </c>
    </row>
    <row r="712" spans="1:30">
      <c r="A712" t="s">
        <v>6556</v>
      </c>
      <c r="B712" t="s">
        <v>3551</v>
      </c>
      <c r="C712" t="s">
        <v>3551</v>
      </c>
      <c r="D712" t="s">
        <v>3551</v>
      </c>
      <c r="E712" t="s">
        <v>6557</v>
      </c>
      <c r="F712" t="s">
        <v>80</v>
      </c>
      <c r="G712" t="s">
        <v>6558</v>
      </c>
      <c r="L712" t="s">
        <v>318</v>
      </c>
      <c r="S712" t="s">
        <v>236</v>
      </c>
      <c r="T712" t="s">
        <v>124</v>
      </c>
      <c r="V712" t="s">
        <v>1716</v>
      </c>
      <c r="X712" t="s">
        <v>100</v>
      </c>
      <c r="Z712" t="s">
        <v>117</v>
      </c>
      <c r="AB712" t="s">
        <v>248</v>
      </c>
      <c r="AC712" t="s">
        <v>1210</v>
      </c>
      <c r="AD712" t="s">
        <v>1717</v>
      </c>
    </row>
    <row r="713" spans="1:40">
      <c r="A713" t="s">
        <v>6559</v>
      </c>
      <c r="B713" t="s">
        <v>3551</v>
      </c>
      <c r="C713" t="s">
        <v>3551</v>
      </c>
      <c r="D713" t="s">
        <v>3551</v>
      </c>
      <c r="E713" t="s">
        <v>6560</v>
      </c>
      <c r="F713" t="s">
        <v>80</v>
      </c>
      <c r="G713" t="s">
        <v>6561</v>
      </c>
      <c r="I713" t="s">
        <v>98</v>
      </c>
      <c r="L713" t="s">
        <v>540</v>
      </c>
      <c r="S713" t="s">
        <v>84</v>
      </c>
      <c r="U713" t="s">
        <v>98</v>
      </c>
      <c r="V713" t="s">
        <v>541</v>
      </c>
      <c r="X713" t="s">
        <v>116</v>
      </c>
      <c r="Y713" t="s">
        <v>101</v>
      </c>
      <c r="AC713" t="s">
        <v>1561</v>
      </c>
      <c r="AD713" t="s">
        <v>459</v>
      </c>
      <c r="AE713" t="s">
        <v>6562</v>
      </c>
      <c r="AF713" t="s">
        <v>4315</v>
      </c>
      <c r="AG713" t="s">
        <v>6563</v>
      </c>
      <c r="AH713" t="s">
        <v>4574</v>
      </c>
      <c r="AI713" t="s">
        <v>6564</v>
      </c>
      <c r="AJ713" t="s">
        <v>4018</v>
      </c>
      <c r="AK713" t="s">
        <v>6565</v>
      </c>
      <c r="AL713" t="s">
        <v>5053</v>
      </c>
      <c r="AM713" t="s">
        <v>6072</v>
      </c>
      <c r="AN713" t="s">
        <v>3772</v>
      </c>
    </row>
    <row r="714" spans="1:34">
      <c r="A714" t="s">
        <v>6566</v>
      </c>
      <c r="B714" t="s">
        <v>3551</v>
      </c>
      <c r="C714" t="s">
        <v>3551</v>
      </c>
      <c r="D714" t="s">
        <v>3551</v>
      </c>
      <c r="E714" t="s">
        <v>6567</v>
      </c>
      <c r="F714" t="s">
        <v>80</v>
      </c>
      <c r="G714" t="s">
        <v>6568</v>
      </c>
      <c r="L714" t="s">
        <v>82</v>
      </c>
      <c r="M714" t="s">
        <v>112</v>
      </c>
      <c r="S714" t="s">
        <v>123</v>
      </c>
      <c r="T714" t="s">
        <v>99</v>
      </c>
      <c r="W714" t="s">
        <v>98</v>
      </c>
      <c r="X714" t="s">
        <v>86</v>
      </c>
      <c r="AE714" t="s">
        <v>6569</v>
      </c>
      <c r="AF714" t="s">
        <v>6570</v>
      </c>
      <c r="AG714" t="s">
        <v>5377</v>
      </c>
      <c r="AH714" t="s">
        <v>3824</v>
      </c>
    </row>
    <row r="715" spans="1:32">
      <c r="A715" t="s">
        <v>4638</v>
      </c>
      <c r="B715" t="s">
        <v>3551</v>
      </c>
      <c r="C715" t="s">
        <v>3551</v>
      </c>
      <c r="D715" t="s">
        <v>3551</v>
      </c>
      <c r="E715" t="s">
        <v>4639</v>
      </c>
      <c r="F715" t="s">
        <v>80</v>
      </c>
      <c r="G715" t="s">
        <v>6571</v>
      </c>
      <c r="L715" t="s">
        <v>82</v>
      </c>
      <c r="M715" t="s">
        <v>3570</v>
      </c>
      <c r="AE715" t="s">
        <v>3571</v>
      </c>
      <c r="AF715" t="s">
        <v>4220</v>
      </c>
    </row>
    <row r="716" spans="1:32">
      <c r="A716" t="s">
        <v>3954</v>
      </c>
      <c r="B716" t="s">
        <v>3551</v>
      </c>
      <c r="C716" t="s">
        <v>3551</v>
      </c>
      <c r="D716" t="s">
        <v>3551</v>
      </c>
      <c r="E716" t="s">
        <v>3955</v>
      </c>
      <c r="F716" t="s">
        <v>80</v>
      </c>
      <c r="G716" t="s">
        <v>6572</v>
      </c>
      <c r="L716" t="s">
        <v>82</v>
      </c>
      <c r="M716" t="s">
        <v>3570</v>
      </c>
      <c r="AE716" t="s">
        <v>3571</v>
      </c>
      <c r="AF716" t="s">
        <v>3628</v>
      </c>
    </row>
    <row r="717" spans="1:32">
      <c r="A717" t="s">
        <v>6573</v>
      </c>
      <c r="B717" t="s">
        <v>3551</v>
      </c>
      <c r="C717" t="s">
        <v>3551</v>
      </c>
      <c r="D717" t="s">
        <v>3551</v>
      </c>
      <c r="E717" t="s">
        <v>6574</v>
      </c>
      <c r="F717" t="s">
        <v>80</v>
      </c>
      <c r="G717" t="s">
        <v>6575</v>
      </c>
      <c r="L717" t="s">
        <v>82</v>
      </c>
      <c r="M717" t="s">
        <v>3570</v>
      </c>
      <c r="AE717" t="s">
        <v>3571</v>
      </c>
      <c r="AF717" t="s">
        <v>3931</v>
      </c>
    </row>
    <row r="718" spans="1:32">
      <c r="A718" t="s">
        <v>6576</v>
      </c>
      <c r="B718" t="s">
        <v>3551</v>
      </c>
      <c r="C718" t="s">
        <v>3551</v>
      </c>
      <c r="D718" t="s">
        <v>3551</v>
      </c>
      <c r="E718" t="s">
        <v>6577</v>
      </c>
      <c r="F718" t="s">
        <v>80</v>
      </c>
      <c r="G718" t="s">
        <v>6578</v>
      </c>
      <c r="L718" t="s">
        <v>82</v>
      </c>
      <c r="M718" t="s">
        <v>3570</v>
      </c>
      <c r="AE718" t="s">
        <v>3663</v>
      </c>
      <c r="AF718" t="s">
        <v>6579</v>
      </c>
    </row>
    <row r="719" spans="1:32">
      <c r="A719" t="s">
        <v>6580</v>
      </c>
      <c r="B719" t="s">
        <v>3551</v>
      </c>
      <c r="C719" t="s">
        <v>3551</v>
      </c>
      <c r="D719" t="s">
        <v>3551</v>
      </c>
      <c r="E719" t="s">
        <v>6581</v>
      </c>
      <c r="F719" t="s">
        <v>80</v>
      </c>
      <c r="G719" t="s">
        <v>6582</v>
      </c>
      <c r="L719" t="s">
        <v>82</v>
      </c>
      <c r="M719" t="s">
        <v>3570</v>
      </c>
      <c r="AE719" t="s">
        <v>3663</v>
      </c>
      <c r="AF719" t="s">
        <v>6583</v>
      </c>
    </row>
    <row r="720" spans="1:32">
      <c r="A720" t="s">
        <v>6584</v>
      </c>
      <c r="B720" t="s">
        <v>3551</v>
      </c>
      <c r="C720" t="s">
        <v>3551</v>
      </c>
      <c r="D720" t="s">
        <v>3551</v>
      </c>
      <c r="E720" t="s">
        <v>6585</v>
      </c>
      <c r="F720" t="s">
        <v>80</v>
      </c>
      <c r="G720" t="s">
        <v>6586</v>
      </c>
      <c r="L720" t="s">
        <v>82</v>
      </c>
      <c r="M720" t="s">
        <v>3570</v>
      </c>
      <c r="AE720" t="s">
        <v>3663</v>
      </c>
      <c r="AF720" t="s">
        <v>6587</v>
      </c>
    </row>
    <row r="721" spans="1:13">
      <c r="A721" t="s">
        <v>6588</v>
      </c>
      <c r="B721" t="s">
        <v>3551</v>
      </c>
      <c r="C721" t="s">
        <v>3551</v>
      </c>
      <c r="D721" t="s">
        <v>3551</v>
      </c>
      <c r="E721" t="s">
        <v>6589</v>
      </c>
      <c r="F721" t="s">
        <v>80</v>
      </c>
      <c r="G721" t="s">
        <v>6590</v>
      </c>
      <c r="L721" t="s">
        <v>82</v>
      </c>
      <c r="M721" t="s">
        <v>3570</v>
      </c>
    </row>
    <row r="722" spans="1:32">
      <c r="A722" t="s">
        <v>6591</v>
      </c>
      <c r="B722" t="s">
        <v>3551</v>
      </c>
      <c r="C722" t="s">
        <v>3551</v>
      </c>
      <c r="D722" t="s">
        <v>3551</v>
      </c>
      <c r="E722" t="s">
        <v>6592</v>
      </c>
      <c r="F722" t="s">
        <v>80</v>
      </c>
      <c r="G722" t="s">
        <v>6593</v>
      </c>
      <c r="L722" t="s">
        <v>82</v>
      </c>
      <c r="M722" t="s">
        <v>3570</v>
      </c>
      <c r="AE722" t="s">
        <v>3663</v>
      </c>
      <c r="AF722" t="s">
        <v>6594</v>
      </c>
    </row>
    <row r="723" spans="1:30">
      <c r="A723" t="s">
        <v>6595</v>
      </c>
      <c r="B723" t="s">
        <v>3551</v>
      </c>
      <c r="C723" t="s">
        <v>3551</v>
      </c>
      <c r="D723" t="s">
        <v>3551</v>
      </c>
      <c r="E723" t="s">
        <v>6596</v>
      </c>
      <c r="F723" t="s">
        <v>80</v>
      </c>
      <c r="G723" t="s">
        <v>6597</v>
      </c>
      <c r="L723" t="s">
        <v>318</v>
      </c>
      <c r="Q723" t="s">
        <v>113</v>
      </c>
      <c r="R723" t="s">
        <v>98</v>
      </c>
      <c r="S723" t="s">
        <v>84</v>
      </c>
      <c r="T723" t="s">
        <v>99</v>
      </c>
      <c r="V723" t="s">
        <v>1726</v>
      </c>
      <c r="X723" t="s">
        <v>86</v>
      </c>
      <c r="Z723" t="s">
        <v>108</v>
      </c>
      <c r="AA723" t="s">
        <v>919</v>
      </c>
      <c r="AD723" t="s">
        <v>1620</v>
      </c>
    </row>
    <row r="724" spans="1:36">
      <c r="A724" t="s">
        <v>6598</v>
      </c>
      <c r="B724" t="s">
        <v>3551</v>
      </c>
      <c r="C724" t="s">
        <v>3551</v>
      </c>
      <c r="D724" t="s">
        <v>3551</v>
      </c>
      <c r="E724" t="s">
        <v>6599</v>
      </c>
      <c r="F724" t="s">
        <v>80</v>
      </c>
      <c r="G724" t="s">
        <v>6600</v>
      </c>
      <c r="L724" t="s">
        <v>245</v>
      </c>
      <c r="N724" t="s">
        <v>106</v>
      </c>
      <c r="O724" t="s">
        <v>107</v>
      </c>
      <c r="Q724" t="s">
        <v>113</v>
      </c>
      <c r="S724" t="s">
        <v>84</v>
      </c>
      <c r="T724" t="s">
        <v>124</v>
      </c>
      <c r="V724" t="s">
        <v>1728</v>
      </c>
      <c r="X724" t="s">
        <v>92</v>
      </c>
      <c r="Z724" t="s">
        <v>243</v>
      </c>
      <c r="AA724" t="s">
        <v>947</v>
      </c>
      <c r="AC724" t="s">
        <v>243</v>
      </c>
      <c r="AD724" t="s">
        <v>102</v>
      </c>
      <c r="AE724" t="s">
        <v>6601</v>
      </c>
      <c r="AF724" t="s">
        <v>6602</v>
      </c>
      <c r="AG724" t="s">
        <v>6603</v>
      </c>
      <c r="AH724" t="s">
        <v>6604</v>
      </c>
      <c r="AI724" t="s">
        <v>3682</v>
      </c>
      <c r="AJ724" t="s">
        <v>3583</v>
      </c>
    </row>
    <row r="725" spans="1:38">
      <c r="A725" t="s">
        <v>6605</v>
      </c>
      <c r="B725" t="s">
        <v>3551</v>
      </c>
      <c r="C725" t="s">
        <v>3551</v>
      </c>
      <c r="D725" t="s">
        <v>3551</v>
      </c>
      <c r="E725" t="s">
        <v>6606</v>
      </c>
      <c r="F725" t="s">
        <v>80</v>
      </c>
      <c r="G725" t="s">
        <v>6607</v>
      </c>
      <c r="L725" t="s">
        <v>82</v>
      </c>
      <c r="X725" t="s">
        <v>100</v>
      </c>
      <c r="AE725" t="s">
        <v>6608</v>
      </c>
      <c r="AF725" t="s">
        <v>6609</v>
      </c>
      <c r="AG725" t="s">
        <v>6610</v>
      </c>
      <c r="AH725" t="s">
        <v>5373</v>
      </c>
      <c r="AI725" t="s">
        <v>6611</v>
      </c>
      <c r="AJ725" t="s">
        <v>3853</v>
      </c>
      <c r="AK725" t="s">
        <v>6612</v>
      </c>
      <c r="AL725" t="s">
        <v>6613</v>
      </c>
    </row>
    <row r="726" spans="1:48">
      <c r="A726" t="s">
        <v>6614</v>
      </c>
      <c r="B726" t="s">
        <v>3551</v>
      </c>
      <c r="C726" t="s">
        <v>3551</v>
      </c>
      <c r="D726" t="s">
        <v>3551</v>
      </c>
      <c r="E726" t="s">
        <v>6615</v>
      </c>
      <c r="F726" t="s">
        <v>80</v>
      </c>
      <c r="G726" t="s">
        <v>6616</v>
      </c>
      <c r="L726" t="s">
        <v>131</v>
      </c>
      <c r="M726" t="s">
        <v>112</v>
      </c>
      <c r="N726" t="s">
        <v>106</v>
      </c>
      <c r="O726" t="s">
        <v>161</v>
      </c>
      <c r="Q726" t="s">
        <v>113</v>
      </c>
      <c r="S726" t="s">
        <v>123</v>
      </c>
      <c r="T726" t="s">
        <v>99</v>
      </c>
      <c r="U726" t="s">
        <v>114</v>
      </c>
      <c r="V726" t="s">
        <v>1741</v>
      </c>
      <c r="W726" t="s">
        <v>98</v>
      </c>
      <c r="X726" t="s">
        <v>116</v>
      </c>
      <c r="Z726" t="s">
        <v>357</v>
      </c>
      <c r="AA726" t="s">
        <v>358</v>
      </c>
      <c r="AB726" t="s">
        <v>1742</v>
      </c>
      <c r="AC726" t="s">
        <v>1743</v>
      </c>
      <c r="AD726" t="s">
        <v>1744</v>
      </c>
      <c r="AE726" t="s">
        <v>6617</v>
      </c>
      <c r="AF726" t="s">
        <v>6618</v>
      </c>
      <c r="AG726" t="s">
        <v>6619</v>
      </c>
      <c r="AH726" t="s">
        <v>6620</v>
      </c>
      <c r="AI726" t="s">
        <v>6621</v>
      </c>
      <c r="AJ726" t="s">
        <v>3832</v>
      </c>
      <c r="AK726" t="s">
        <v>6622</v>
      </c>
      <c r="AL726" t="s">
        <v>6623</v>
      </c>
      <c r="AM726" t="s">
        <v>6624</v>
      </c>
      <c r="AN726" t="s">
        <v>6625</v>
      </c>
      <c r="AO726" t="s">
        <v>4978</v>
      </c>
      <c r="AP726" t="s">
        <v>6626</v>
      </c>
      <c r="AQ726" t="s">
        <v>6627</v>
      </c>
      <c r="AR726" t="s">
        <v>6628</v>
      </c>
      <c r="AS726" t="s">
        <v>6629</v>
      </c>
      <c r="AT726" t="s">
        <v>6630</v>
      </c>
      <c r="AU726" t="s">
        <v>6631</v>
      </c>
      <c r="AV726" t="s">
        <v>6632</v>
      </c>
    </row>
    <row r="727" spans="1:32">
      <c r="A727" t="s">
        <v>4322</v>
      </c>
      <c r="B727" t="s">
        <v>3551</v>
      </c>
      <c r="C727" t="s">
        <v>3551</v>
      </c>
      <c r="D727" t="s">
        <v>3551</v>
      </c>
      <c r="E727" t="s">
        <v>4323</v>
      </c>
      <c r="F727" t="s">
        <v>80</v>
      </c>
      <c r="G727" t="s">
        <v>6633</v>
      </c>
      <c r="L727" t="s">
        <v>82</v>
      </c>
      <c r="M727" t="s">
        <v>3570</v>
      </c>
      <c r="AE727" t="s">
        <v>3571</v>
      </c>
      <c r="AF727" t="s">
        <v>4325</v>
      </c>
    </row>
    <row r="728" spans="1:32">
      <c r="A728" t="s">
        <v>6634</v>
      </c>
      <c r="B728" t="s">
        <v>3551</v>
      </c>
      <c r="C728" t="s">
        <v>3551</v>
      </c>
      <c r="D728" t="s">
        <v>3551</v>
      </c>
      <c r="E728" t="s">
        <v>6635</v>
      </c>
      <c r="F728" t="s">
        <v>80</v>
      </c>
      <c r="G728" t="s">
        <v>6636</v>
      </c>
      <c r="L728" t="s">
        <v>82</v>
      </c>
      <c r="M728" t="s">
        <v>3570</v>
      </c>
      <c r="AE728" t="s">
        <v>3571</v>
      </c>
      <c r="AF728" t="s">
        <v>4220</v>
      </c>
    </row>
    <row r="729" spans="1:32">
      <c r="A729" t="s">
        <v>6637</v>
      </c>
      <c r="B729" t="s">
        <v>3551</v>
      </c>
      <c r="C729" t="s">
        <v>3551</v>
      </c>
      <c r="D729" t="s">
        <v>3551</v>
      </c>
      <c r="E729" t="s">
        <v>6638</v>
      </c>
      <c r="F729" t="s">
        <v>80</v>
      </c>
      <c r="G729" t="s">
        <v>6639</v>
      </c>
      <c r="L729" t="s">
        <v>82</v>
      </c>
      <c r="M729" t="s">
        <v>3570</v>
      </c>
      <c r="AE729" t="s">
        <v>3663</v>
      </c>
      <c r="AF729" t="s">
        <v>6640</v>
      </c>
    </row>
    <row r="730" spans="1:32">
      <c r="A730" t="s">
        <v>6641</v>
      </c>
      <c r="B730" t="s">
        <v>3551</v>
      </c>
      <c r="C730" t="s">
        <v>3551</v>
      </c>
      <c r="D730" t="s">
        <v>3551</v>
      </c>
      <c r="E730" t="s">
        <v>3734</v>
      </c>
      <c r="F730" t="s">
        <v>80</v>
      </c>
      <c r="G730" t="s">
        <v>6642</v>
      </c>
      <c r="L730" t="s">
        <v>82</v>
      </c>
      <c r="M730" t="s">
        <v>3570</v>
      </c>
      <c r="AE730" t="s">
        <v>3571</v>
      </c>
      <c r="AF730" t="s">
        <v>3576</v>
      </c>
    </row>
    <row r="731" spans="1:32">
      <c r="A731" t="s">
        <v>6643</v>
      </c>
      <c r="B731" t="s">
        <v>3551</v>
      </c>
      <c r="C731" t="s">
        <v>3551</v>
      </c>
      <c r="D731" t="s">
        <v>3551</v>
      </c>
      <c r="E731" t="s">
        <v>6644</v>
      </c>
      <c r="F731" t="s">
        <v>80</v>
      </c>
      <c r="G731" t="s">
        <v>6645</v>
      </c>
      <c r="L731" t="s">
        <v>82</v>
      </c>
      <c r="M731" t="s">
        <v>3570</v>
      </c>
      <c r="AE731" t="s">
        <v>3663</v>
      </c>
      <c r="AF731" t="s">
        <v>6646</v>
      </c>
    </row>
    <row r="732" spans="1:32">
      <c r="A732" t="s">
        <v>6647</v>
      </c>
      <c r="B732" t="s">
        <v>3551</v>
      </c>
      <c r="C732" t="s">
        <v>3551</v>
      </c>
      <c r="D732" t="s">
        <v>3551</v>
      </c>
      <c r="E732" t="s">
        <v>6648</v>
      </c>
      <c r="F732" t="s">
        <v>80</v>
      </c>
      <c r="G732" t="s">
        <v>6649</v>
      </c>
      <c r="L732" t="s">
        <v>82</v>
      </c>
      <c r="M732" t="s">
        <v>3570</v>
      </c>
      <c r="AE732" t="s">
        <v>3663</v>
      </c>
      <c r="AF732" t="s">
        <v>6650</v>
      </c>
    </row>
    <row r="733" spans="1:32">
      <c r="A733" t="s">
        <v>6651</v>
      </c>
      <c r="B733" t="s">
        <v>3551</v>
      </c>
      <c r="C733" t="s">
        <v>3551</v>
      </c>
      <c r="D733" t="s">
        <v>3551</v>
      </c>
      <c r="E733" t="s">
        <v>6652</v>
      </c>
      <c r="F733" t="s">
        <v>3568</v>
      </c>
      <c r="G733" t="s">
        <v>6653</v>
      </c>
      <c r="L733" t="s">
        <v>82</v>
      </c>
      <c r="M733" t="s">
        <v>3570</v>
      </c>
      <c r="AE733" t="s">
        <v>3571</v>
      </c>
      <c r="AF733" t="s">
        <v>3617</v>
      </c>
    </row>
    <row r="734" spans="1:32">
      <c r="A734" t="s">
        <v>6654</v>
      </c>
      <c r="B734" t="s">
        <v>3551</v>
      </c>
      <c r="C734" t="s">
        <v>3551</v>
      </c>
      <c r="D734" t="s">
        <v>3551</v>
      </c>
      <c r="E734" t="s">
        <v>6655</v>
      </c>
      <c r="F734" t="s">
        <v>80</v>
      </c>
      <c r="G734" t="s">
        <v>6656</v>
      </c>
      <c r="L734" t="s">
        <v>82</v>
      </c>
      <c r="M734" t="s">
        <v>3570</v>
      </c>
      <c r="AE734" t="s">
        <v>3663</v>
      </c>
      <c r="AF734" t="s">
        <v>6657</v>
      </c>
    </row>
    <row r="735" spans="1:30">
      <c r="A735" t="s">
        <v>6658</v>
      </c>
      <c r="B735" t="s">
        <v>3551</v>
      </c>
      <c r="C735" t="s">
        <v>3551</v>
      </c>
      <c r="D735" t="s">
        <v>3551</v>
      </c>
      <c r="E735" t="s">
        <v>6659</v>
      </c>
      <c r="F735" t="s">
        <v>80</v>
      </c>
      <c r="G735" t="s">
        <v>6660</v>
      </c>
      <c r="L735" t="s">
        <v>131</v>
      </c>
      <c r="N735" t="s">
        <v>106</v>
      </c>
      <c r="O735" t="s">
        <v>107</v>
      </c>
      <c r="Q735" t="s">
        <v>113</v>
      </c>
      <c r="S735" t="s">
        <v>84</v>
      </c>
      <c r="T735" t="s">
        <v>99</v>
      </c>
      <c r="U735" t="s">
        <v>98</v>
      </c>
      <c r="V735" t="s">
        <v>1760</v>
      </c>
      <c r="W735" t="s">
        <v>98</v>
      </c>
      <c r="X735" t="s">
        <v>86</v>
      </c>
      <c r="Z735" t="s">
        <v>117</v>
      </c>
      <c r="AA735" t="s">
        <v>1292</v>
      </c>
      <c r="AC735" t="s">
        <v>1581</v>
      </c>
      <c r="AD735" t="s">
        <v>1761</v>
      </c>
    </row>
    <row r="736" spans="1:30">
      <c r="A736" t="s">
        <v>6661</v>
      </c>
      <c r="B736" t="s">
        <v>3551</v>
      </c>
      <c r="C736" t="s">
        <v>3551</v>
      </c>
      <c r="D736" t="s">
        <v>3551</v>
      </c>
      <c r="E736" t="s">
        <v>6662</v>
      </c>
      <c r="F736" t="s">
        <v>80</v>
      </c>
      <c r="G736" t="s">
        <v>6663</v>
      </c>
      <c r="L736" t="s">
        <v>97</v>
      </c>
      <c r="S736" t="s">
        <v>84</v>
      </c>
      <c r="T736" t="s">
        <v>124</v>
      </c>
      <c r="U736" t="s">
        <v>98</v>
      </c>
      <c r="V736" t="s">
        <v>1763</v>
      </c>
      <c r="X736" t="s">
        <v>92</v>
      </c>
      <c r="Y736" t="s">
        <v>101</v>
      </c>
      <c r="Z736" t="s">
        <v>90</v>
      </c>
      <c r="AA736" t="s">
        <v>1017</v>
      </c>
      <c r="AC736" t="s">
        <v>903</v>
      </c>
      <c r="AD736" t="s">
        <v>459</v>
      </c>
    </row>
    <row r="737" spans="1:24">
      <c r="A737" t="s">
        <v>6664</v>
      </c>
      <c r="B737" t="s">
        <v>3551</v>
      </c>
      <c r="C737" t="s">
        <v>3551</v>
      </c>
      <c r="D737" t="s">
        <v>3551</v>
      </c>
      <c r="E737" t="s">
        <v>6665</v>
      </c>
      <c r="F737" t="s">
        <v>80</v>
      </c>
      <c r="G737" t="s">
        <v>6666</v>
      </c>
      <c r="L737" t="s">
        <v>82</v>
      </c>
      <c r="R737" t="s">
        <v>98</v>
      </c>
      <c r="X737" t="s">
        <v>175</v>
      </c>
    </row>
    <row r="738" spans="1:30">
      <c r="A738" t="s">
        <v>6667</v>
      </c>
      <c r="B738" t="s">
        <v>3551</v>
      </c>
      <c r="C738" t="s">
        <v>3551</v>
      </c>
      <c r="D738" t="s">
        <v>3551</v>
      </c>
      <c r="E738" t="s">
        <v>6668</v>
      </c>
      <c r="F738" t="s">
        <v>80</v>
      </c>
      <c r="G738" t="s">
        <v>6669</v>
      </c>
      <c r="L738" t="s">
        <v>318</v>
      </c>
      <c r="M738" t="s">
        <v>112</v>
      </c>
      <c r="T738" t="s">
        <v>124</v>
      </c>
      <c r="V738" t="s">
        <v>1766</v>
      </c>
      <c r="X738" t="s">
        <v>116</v>
      </c>
      <c r="Z738" t="s">
        <v>357</v>
      </c>
      <c r="AC738" t="s">
        <v>1767</v>
      </c>
      <c r="AD738" t="s">
        <v>868</v>
      </c>
    </row>
    <row r="739" spans="1:13">
      <c r="A739" t="s">
        <v>6670</v>
      </c>
      <c r="B739" t="s">
        <v>3551</v>
      </c>
      <c r="C739" t="s">
        <v>3551</v>
      </c>
      <c r="D739" t="s">
        <v>3551</v>
      </c>
      <c r="E739" t="s">
        <v>6671</v>
      </c>
      <c r="F739" t="s">
        <v>3568</v>
      </c>
      <c r="G739" t="s">
        <v>6672</v>
      </c>
      <c r="L739" t="s">
        <v>82</v>
      </c>
      <c r="M739" t="s">
        <v>3570</v>
      </c>
    </row>
    <row r="740" spans="1:32">
      <c r="A740" t="s">
        <v>6413</v>
      </c>
      <c r="B740" t="s">
        <v>3551</v>
      </c>
      <c r="C740" t="s">
        <v>3551</v>
      </c>
      <c r="D740" t="s">
        <v>3551</v>
      </c>
      <c r="E740" t="s">
        <v>3651</v>
      </c>
      <c r="F740" t="s">
        <v>80</v>
      </c>
      <c r="G740" t="s">
        <v>6673</v>
      </c>
      <c r="L740" t="s">
        <v>82</v>
      </c>
      <c r="M740" t="s">
        <v>3570</v>
      </c>
      <c r="AE740" t="s">
        <v>3571</v>
      </c>
      <c r="AF740" t="s">
        <v>3653</v>
      </c>
    </row>
    <row r="741" spans="1:32">
      <c r="A741" t="s">
        <v>6674</v>
      </c>
      <c r="B741" t="s">
        <v>3551</v>
      </c>
      <c r="C741" t="s">
        <v>3551</v>
      </c>
      <c r="D741" t="s">
        <v>3551</v>
      </c>
      <c r="E741" t="s">
        <v>6675</v>
      </c>
      <c r="F741" t="s">
        <v>3568</v>
      </c>
      <c r="G741" t="s">
        <v>6676</v>
      </c>
      <c r="L741" t="s">
        <v>82</v>
      </c>
      <c r="M741" t="s">
        <v>3570</v>
      </c>
      <c r="AE741" t="s">
        <v>3571</v>
      </c>
      <c r="AF741" t="s">
        <v>4220</v>
      </c>
    </row>
    <row r="742" spans="1:13">
      <c r="A742" t="s">
        <v>6677</v>
      </c>
      <c r="B742" t="s">
        <v>3551</v>
      </c>
      <c r="C742" t="s">
        <v>3551</v>
      </c>
      <c r="D742" t="s">
        <v>3551</v>
      </c>
      <c r="E742" t="s">
        <v>6678</v>
      </c>
      <c r="F742" t="s">
        <v>3568</v>
      </c>
      <c r="G742" t="s">
        <v>6679</v>
      </c>
      <c r="L742" t="s">
        <v>82</v>
      </c>
      <c r="M742" t="s">
        <v>3570</v>
      </c>
    </row>
    <row r="743" spans="1:32">
      <c r="A743" t="s">
        <v>6680</v>
      </c>
      <c r="B743" t="s">
        <v>3551</v>
      </c>
      <c r="C743" t="s">
        <v>3551</v>
      </c>
      <c r="D743" t="s">
        <v>3551</v>
      </c>
      <c r="E743" t="s">
        <v>6681</v>
      </c>
      <c r="F743" t="s">
        <v>80</v>
      </c>
      <c r="G743" t="s">
        <v>6682</v>
      </c>
      <c r="L743" t="s">
        <v>82</v>
      </c>
      <c r="M743" t="s">
        <v>3570</v>
      </c>
      <c r="AE743" t="s">
        <v>3663</v>
      </c>
      <c r="AF743" t="s">
        <v>6683</v>
      </c>
    </row>
    <row r="744" spans="1:32">
      <c r="A744" t="s">
        <v>6684</v>
      </c>
      <c r="B744" t="s">
        <v>3551</v>
      </c>
      <c r="C744" t="s">
        <v>3551</v>
      </c>
      <c r="D744" t="s">
        <v>3551</v>
      </c>
      <c r="E744" t="s">
        <v>6685</v>
      </c>
      <c r="F744" t="s">
        <v>80</v>
      </c>
      <c r="G744" t="s">
        <v>6686</v>
      </c>
      <c r="L744" t="s">
        <v>82</v>
      </c>
      <c r="M744" t="s">
        <v>3570</v>
      </c>
      <c r="AE744" t="s">
        <v>3571</v>
      </c>
      <c r="AF744" t="s">
        <v>6687</v>
      </c>
    </row>
    <row r="745" spans="1:13">
      <c r="A745" t="s">
        <v>6688</v>
      </c>
      <c r="B745" t="s">
        <v>3551</v>
      </c>
      <c r="C745" t="s">
        <v>3551</v>
      </c>
      <c r="D745" t="s">
        <v>3551</v>
      </c>
      <c r="E745" t="s">
        <v>6689</v>
      </c>
      <c r="F745" t="s">
        <v>3568</v>
      </c>
      <c r="G745" t="s">
        <v>6690</v>
      </c>
      <c r="L745" t="s">
        <v>82</v>
      </c>
      <c r="M745" t="s">
        <v>3570</v>
      </c>
    </row>
    <row r="746" spans="1:32">
      <c r="A746" t="s">
        <v>6691</v>
      </c>
      <c r="B746" t="s">
        <v>3551</v>
      </c>
      <c r="C746" t="s">
        <v>3551</v>
      </c>
      <c r="D746" t="s">
        <v>3551</v>
      </c>
      <c r="E746" t="s">
        <v>6692</v>
      </c>
      <c r="F746" t="s">
        <v>80</v>
      </c>
      <c r="G746" t="s">
        <v>6693</v>
      </c>
      <c r="L746" t="s">
        <v>82</v>
      </c>
      <c r="M746" t="s">
        <v>3570</v>
      </c>
      <c r="AE746" t="s">
        <v>3663</v>
      </c>
      <c r="AF746" t="s">
        <v>6694</v>
      </c>
    </row>
    <row r="747" spans="1:30">
      <c r="A747" t="s">
        <v>6695</v>
      </c>
      <c r="B747" t="s">
        <v>3551</v>
      </c>
      <c r="C747" t="s">
        <v>3551</v>
      </c>
      <c r="D747" t="s">
        <v>3551</v>
      </c>
      <c r="E747" t="s">
        <v>6696</v>
      </c>
      <c r="F747" t="s">
        <v>80</v>
      </c>
      <c r="G747" t="s">
        <v>6697</v>
      </c>
      <c r="L747" t="s">
        <v>318</v>
      </c>
      <c r="R747" t="s">
        <v>98</v>
      </c>
      <c r="T747" t="s">
        <v>124</v>
      </c>
      <c r="U747" t="s">
        <v>114</v>
      </c>
      <c r="X747" t="s">
        <v>116</v>
      </c>
      <c r="Z747" t="s">
        <v>1384</v>
      </c>
      <c r="AC747" t="s">
        <v>555</v>
      </c>
      <c r="AD747" t="s">
        <v>136</v>
      </c>
    </row>
    <row r="748" spans="1:30">
      <c r="A748" t="s">
        <v>6698</v>
      </c>
      <c r="B748" t="s">
        <v>3551</v>
      </c>
      <c r="C748" t="s">
        <v>3551</v>
      </c>
      <c r="D748" t="s">
        <v>3551</v>
      </c>
      <c r="E748" t="s">
        <v>6699</v>
      </c>
      <c r="F748" t="s">
        <v>80</v>
      </c>
      <c r="G748" t="s">
        <v>6700</v>
      </c>
      <c r="L748" t="s">
        <v>230</v>
      </c>
      <c r="T748" t="s">
        <v>124</v>
      </c>
      <c r="V748" t="s">
        <v>1770</v>
      </c>
      <c r="X748" t="s">
        <v>92</v>
      </c>
      <c r="Z748" t="s">
        <v>164</v>
      </c>
      <c r="AA748" t="s">
        <v>867</v>
      </c>
      <c r="AC748" t="s">
        <v>276</v>
      </c>
      <c r="AD748" t="s">
        <v>393</v>
      </c>
    </row>
    <row r="749" spans="1:30">
      <c r="A749" t="s">
        <v>6701</v>
      </c>
      <c r="B749" t="s">
        <v>3551</v>
      </c>
      <c r="C749" t="s">
        <v>3551</v>
      </c>
      <c r="D749" t="s">
        <v>3551</v>
      </c>
      <c r="E749" t="s">
        <v>6702</v>
      </c>
      <c r="F749" t="s">
        <v>80</v>
      </c>
      <c r="G749" t="s">
        <v>6703</v>
      </c>
      <c r="L749" t="s">
        <v>131</v>
      </c>
      <c r="N749" t="s">
        <v>106</v>
      </c>
      <c r="O749" t="s">
        <v>107</v>
      </c>
      <c r="Q749" t="s">
        <v>113</v>
      </c>
      <c r="S749" t="s">
        <v>84</v>
      </c>
      <c r="T749" t="s">
        <v>99</v>
      </c>
      <c r="U749" t="s">
        <v>98</v>
      </c>
      <c r="X749" t="s">
        <v>86</v>
      </c>
      <c r="Z749" t="s">
        <v>473</v>
      </c>
      <c r="AA749" t="s">
        <v>519</v>
      </c>
      <c r="AC749" t="s">
        <v>1772</v>
      </c>
      <c r="AD749" t="s">
        <v>1773</v>
      </c>
    </row>
    <row r="750" spans="1:30">
      <c r="A750" t="s">
        <v>6704</v>
      </c>
      <c r="B750" t="s">
        <v>3551</v>
      </c>
      <c r="C750" t="s">
        <v>3551</v>
      </c>
      <c r="D750" t="s">
        <v>3551</v>
      </c>
      <c r="E750" t="s">
        <v>6705</v>
      </c>
      <c r="F750" t="s">
        <v>80</v>
      </c>
      <c r="G750" t="s">
        <v>6706</v>
      </c>
      <c r="L750" t="s">
        <v>131</v>
      </c>
      <c r="M750" t="s">
        <v>112</v>
      </c>
      <c r="N750" t="s">
        <v>106</v>
      </c>
      <c r="O750" t="s">
        <v>107</v>
      </c>
      <c r="Q750" t="s">
        <v>113</v>
      </c>
      <c r="S750" t="s">
        <v>84</v>
      </c>
      <c r="T750" t="s">
        <v>99</v>
      </c>
      <c r="U750" t="s">
        <v>98</v>
      </c>
      <c r="V750" t="s">
        <v>1775</v>
      </c>
      <c r="X750" t="s">
        <v>86</v>
      </c>
      <c r="Z750" t="s">
        <v>664</v>
      </c>
      <c r="AA750" t="s">
        <v>270</v>
      </c>
      <c r="AC750" t="s">
        <v>1776</v>
      </c>
      <c r="AD750" t="s">
        <v>469</v>
      </c>
    </row>
    <row r="751" spans="1:13">
      <c r="A751" t="s">
        <v>6707</v>
      </c>
      <c r="B751" t="s">
        <v>3551</v>
      </c>
      <c r="C751" t="s">
        <v>3551</v>
      </c>
      <c r="D751" t="s">
        <v>3551</v>
      </c>
      <c r="E751" t="s">
        <v>6708</v>
      </c>
      <c r="F751" t="s">
        <v>80</v>
      </c>
      <c r="G751" t="s">
        <v>6709</v>
      </c>
      <c r="L751" t="s">
        <v>82</v>
      </c>
      <c r="M751" t="s">
        <v>3570</v>
      </c>
    </row>
    <row r="752" spans="1:32">
      <c r="A752" t="s">
        <v>4641</v>
      </c>
      <c r="B752" t="s">
        <v>3551</v>
      </c>
      <c r="C752" t="s">
        <v>3551</v>
      </c>
      <c r="D752" t="s">
        <v>3551</v>
      </c>
      <c r="E752" t="s">
        <v>3851</v>
      </c>
      <c r="F752" t="s">
        <v>3568</v>
      </c>
      <c r="G752" t="s">
        <v>6710</v>
      </c>
      <c r="L752" t="s">
        <v>82</v>
      </c>
      <c r="M752" t="s">
        <v>3570</v>
      </c>
      <c r="AE752" t="s">
        <v>3571</v>
      </c>
      <c r="AF752" t="s">
        <v>3853</v>
      </c>
    </row>
    <row r="753" spans="1:32">
      <c r="A753" t="s">
        <v>6711</v>
      </c>
      <c r="B753" t="s">
        <v>3551</v>
      </c>
      <c r="C753" t="s">
        <v>3551</v>
      </c>
      <c r="D753" t="s">
        <v>3551</v>
      </c>
      <c r="E753" t="s">
        <v>5399</v>
      </c>
      <c r="F753" t="s">
        <v>80</v>
      </c>
      <c r="G753" t="s">
        <v>6712</v>
      </c>
      <c r="L753" t="s">
        <v>82</v>
      </c>
      <c r="M753" t="s">
        <v>3570</v>
      </c>
      <c r="AE753" t="s">
        <v>3571</v>
      </c>
      <c r="AF753" t="s">
        <v>3576</v>
      </c>
    </row>
    <row r="754" spans="1:32">
      <c r="A754" t="s">
        <v>5573</v>
      </c>
      <c r="B754" t="s">
        <v>3551</v>
      </c>
      <c r="C754" t="s">
        <v>3551</v>
      </c>
      <c r="D754" t="s">
        <v>3551</v>
      </c>
      <c r="E754" t="s">
        <v>5404</v>
      </c>
      <c r="F754" t="s">
        <v>80</v>
      </c>
      <c r="G754" t="s">
        <v>6713</v>
      </c>
      <c r="L754" t="s">
        <v>82</v>
      </c>
      <c r="M754" t="s">
        <v>3570</v>
      </c>
      <c r="AE754" t="s">
        <v>3571</v>
      </c>
      <c r="AF754" t="s">
        <v>3671</v>
      </c>
    </row>
    <row r="755" spans="1:13">
      <c r="A755" t="s">
        <v>6714</v>
      </c>
      <c r="B755" t="s">
        <v>3551</v>
      </c>
      <c r="C755" t="s">
        <v>3551</v>
      </c>
      <c r="D755" t="s">
        <v>3551</v>
      </c>
      <c r="E755" t="s">
        <v>6715</v>
      </c>
      <c r="F755" t="s">
        <v>80</v>
      </c>
      <c r="G755" t="s">
        <v>6716</v>
      </c>
      <c r="L755" t="s">
        <v>82</v>
      </c>
      <c r="M755" t="s">
        <v>3570</v>
      </c>
    </row>
    <row r="756" spans="1:32">
      <c r="A756" t="s">
        <v>3743</v>
      </c>
      <c r="B756" t="s">
        <v>3551</v>
      </c>
      <c r="C756" t="s">
        <v>3551</v>
      </c>
      <c r="D756" t="s">
        <v>3551</v>
      </c>
      <c r="E756" t="s">
        <v>3744</v>
      </c>
      <c r="F756" t="s">
        <v>80</v>
      </c>
      <c r="G756" t="s">
        <v>6717</v>
      </c>
      <c r="L756" t="s">
        <v>82</v>
      </c>
      <c r="M756" t="s">
        <v>3570</v>
      </c>
      <c r="AE756" t="s">
        <v>3571</v>
      </c>
      <c r="AF756" t="s">
        <v>3746</v>
      </c>
    </row>
    <row r="757" spans="1:13">
      <c r="A757" t="s">
        <v>6718</v>
      </c>
      <c r="B757" t="s">
        <v>3551</v>
      </c>
      <c r="C757" t="s">
        <v>3551</v>
      </c>
      <c r="D757" t="s">
        <v>3551</v>
      </c>
      <c r="E757" t="s">
        <v>6719</v>
      </c>
      <c r="F757" t="s">
        <v>80</v>
      </c>
      <c r="G757" t="s">
        <v>6720</v>
      </c>
      <c r="L757" t="s">
        <v>82</v>
      </c>
      <c r="M757" t="s">
        <v>3570</v>
      </c>
    </row>
    <row r="758" spans="1:13">
      <c r="A758" t="s">
        <v>6721</v>
      </c>
      <c r="B758" t="s">
        <v>3551</v>
      </c>
      <c r="C758" t="s">
        <v>3551</v>
      </c>
      <c r="D758" t="s">
        <v>3551</v>
      </c>
      <c r="E758" t="s">
        <v>6722</v>
      </c>
      <c r="F758" t="s">
        <v>80</v>
      </c>
      <c r="G758" t="s">
        <v>6723</v>
      </c>
      <c r="L758" t="s">
        <v>82</v>
      </c>
      <c r="M758" t="s">
        <v>3570</v>
      </c>
    </row>
    <row r="759" spans="1:44">
      <c r="A759" t="s">
        <v>6724</v>
      </c>
      <c r="B759" t="s">
        <v>3551</v>
      </c>
      <c r="C759" t="s">
        <v>3551</v>
      </c>
      <c r="D759" t="s">
        <v>3551</v>
      </c>
      <c r="E759" t="s">
        <v>6725</v>
      </c>
      <c r="F759" t="s">
        <v>80</v>
      </c>
      <c r="G759" t="s">
        <v>6726</v>
      </c>
      <c r="L759" t="s">
        <v>131</v>
      </c>
      <c r="N759" t="s">
        <v>106</v>
      </c>
      <c r="O759" t="s">
        <v>107</v>
      </c>
      <c r="Q759" t="s">
        <v>113</v>
      </c>
      <c r="S759" t="s">
        <v>84</v>
      </c>
      <c r="U759" t="s">
        <v>98</v>
      </c>
      <c r="V759" t="s">
        <v>1778</v>
      </c>
      <c r="W759" t="s">
        <v>98</v>
      </c>
      <c r="X759" t="s">
        <v>86</v>
      </c>
      <c r="Z759" t="s">
        <v>117</v>
      </c>
      <c r="AA759" t="s">
        <v>1779</v>
      </c>
      <c r="AC759" t="s">
        <v>990</v>
      </c>
      <c r="AD759" t="s">
        <v>136</v>
      </c>
      <c r="AE759" t="s">
        <v>5049</v>
      </c>
      <c r="AF759" t="s">
        <v>6727</v>
      </c>
      <c r="AG759" t="s">
        <v>4568</v>
      </c>
      <c r="AH759" t="s">
        <v>6728</v>
      </c>
      <c r="AI759" t="s">
        <v>6729</v>
      </c>
      <c r="AJ759" t="s">
        <v>3832</v>
      </c>
      <c r="AK759" t="s">
        <v>6730</v>
      </c>
      <c r="AL759" t="s">
        <v>4248</v>
      </c>
      <c r="AM759" t="s">
        <v>6731</v>
      </c>
      <c r="AN759" t="s">
        <v>5319</v>
      </c>
      <c r="AO759" t="s">
        <v>6308</v>
      </c>
      <c r="AP759" t="s">
        <v>6732</v>
      </c>
      <c r="AQ759" t="s">
        <v>6733</v>
      </c>
      <c r="AR759" t="s">
        <v>6734</v>
      </c>
    </row>
    <row r="760" spans="1:34">
      <c r="A760" t="s">
        <v>6735</v>
      </c>
      <c r="B760" t="s">
        <v>3551</v>
      </c>
      <c r="C760" t="s">
        <v>3551</v>
      </c>
      <c r="D760" t="s">
        <v>3551</v>
      </c>
      <c r="E760" t="s">
        <v>6736</v>
      </c>
      <c r="F760" t="s">
        <v>80</v>
      </c>
      <c r="G760" t="s">
        <v>6737</v>
      </c>
      <c r="L760" t="s">
        <v>245</v>
      </c>
      <c r="N760" t="s">
        <v>106</v>
      </c>
      <c r="O760" t="s">
        <v>785</v>
      </c>
      <c r="Q760" t="s">
        <v>83</v>
      </c>
      <c r="S760" t="s">
        <v>123</v>
      </c>
      <c r="V760" t="s">
        <v>1788</v>
      </c>
      <c r="X760" t="s">
        <v>92</v>
      </c>
      <c r="Z760" t="s">
        <v>243</v>
      </c>
      <c r="AA760" t="s">
        <v>843</v>
      </c>
      <c r="AC760" t="s">
        <v>1789</v>
      </c>
      <c r="AE760" t="s">
        <v>5049</v>
      </c>
      <c r="AF760" t="s">
        <v>6738</v>
      </c>
      <c r="AG760" t="s">
        <v>6739</v>
      </c>
      <c r="AH760" t="s">
        <v>6740</v>
      </c>
    </row>
    <row r="761" spans="1:30">
      <c r="A761" t="s">
        <v>6741</v>
      </c>
      <c r="B761" t="s">
        <v>3551</v>
      </c>
      <c r="C761" t="s">
        <v>3551</v>
      </c>
      <c r="D761" t="s">
        <v>3551</v>
      </c>
      <c r="E761" t="s">
        <v>6742</v>
      </c>
      <c r="F761" t="s">
        <v>80</v>
      </c>
      <c r="G761" t="s">
        <v>6743</v>
      </c>
      <c r="L761" t="s">
        <v>344</v>
      </c>
      <c r="N761" t="s">
        <v>179</v>
      </c>
      <c r="O761" t="s">
        <v>180</v>
      </c>
      <c r="R761" t="s">
        <v>98</v>
      </c>
      <c r="S761" t="s">
        <v>123</v>
      </c>
      <c r="T761" t="s">
        <v>124</v>
      </c>
      <c r="V761" t="s">
        <v>1794</v>
      </c>
      <c r="X761" t="s">
        <v>100</v>
      </c>
      <c r="Z761" t="s">
        <v>243</v>
      </c>
      <c r="AA761" t="s">
        <v>1111</v>
      </c>
      <c r="AD761" t="s">
        <v>556</v>
      </c>
    </row>
    <row r="762" spans="1:46">
      <c r="A762" t="s">
        <v>6744</v>
      </c>
      <c r="B762" t="s">
        <v>3551</v>
      </c>
      <c r="C762" t="s">
        <v>3551</v>
      </c>
      <c r="D762" t="s">
        <v>3551</v>
      </c>
      <c r="E762" t="s">
        <v>6745</v>
      </c>
      <c r="F762" t="s">
        <v>80</v>
      </c>
      <c r="G762" t="s">
        <v>6746</v>
      </c>
      <c r="L762" t="s">
        <v>131</v>
      </c>
      <c r="M762" t="s">
        <v>112</v>
      </c>
      <c r="N762" t="s">
        <v>106</v>
      </c>
      <c r="O762" t="s">
        <v>180</v>
      </c>
      <c r="S762" t="s">
        <v>123</v>
      </c>
      <c r="T762" t="s">
        <v>99</v>
      </c>
      <c r="V762" t="s">
        <v>1796</v>
      </c>
      <c r="X762" t="s">
        <v>116</v>
      </c>
      <c r="Z762" t="s">
        <v>357</v>
      </c>
      <c r="AA762" t="s">
        <v>867</v>
      </c>
      <c r="AC762" t="s">
        <v>1561</v>
      </c>
      <c r="AD762" t="s">
        <v>1797</v>
      </c>
      <c r="AE762" t="s">
        <v>6747</v>
      </c>
      <c r="AF762" t="s">
        <v>6748</v>
      </c>
      <c r="AG762" t="s">
        <v>6749</v>
      </c>
      <c r="AH762" t="s">
        <v>3832</v>
      </c>
      <c r="AI762" t="s">
        <v>6750</v>
      </c>
      <c r="AJ762" t="s">
        <v>6751</v>
      </c>
      <c r="AK762" t="s">
        <v>6752</v>
      </c>
      <c r="AL762" t="s">
        <v>6753</v>
      </c>
      <c r="AM762" t="s">
        <v>3682</v>
      </c>
      <c r="AN762" t="s">
        <v>6754</v>
      </c>
      <c r="AO762" t="s">
        <v>6755</v>
      </c>
      <c r="AP762" t="s">
        <v>6756</v>
      </c>
      <c r="AQ762" t="s">
        <v>6757</v>
      </c>
      <c r="AR762" t="s">
        <v>6758</v>
      </c>
      <c r="AS762" t="s">
        <v>6759</v>
      </c>
      <c r="AT762" t="s">
        <v>6748</v>
      </c>
    </row>
    <row r="763" spans="1:32">
      <c r="A763" t="s">
        <v>4582</v>
      </c>
      <c r="B763" t="s">
        <v>3551</v>
      </c>
      <c r="C763" t="s">
        <v>3551</v>
      </c>
      <c r="D763" t="s">
        <v>3551</v>
      </c>
      <c r="E763" t="s">
        <v>3955</v>
      </c>
      <c r="F763" t="s">
        <v>80</v>
      </c>
      <c r="G763" t="s">
        <v>6760</v>
      </c>
      <c r="L763" t="s">
        <v>82</v>
      </c>
      <c r="M763" t="s">
        <v>3570</v>
      </c>
      <c r="AE763" t="s">
        <v>3571</v>
      </c>
      <c r="AF763" t="s">
        <v>3628</v>
      </c>
    </row>
    <row r="764" spans="1:32">
      <c r="A764" t="s">
        <v>6761</v>
      </c>
      <c r="B764" t="s">
        <v>3551</v>
      </c>
      <c r="C764" t="s">
        <v>3551</v>
      </c>
      <c r="D764" t="s">
        <v>3551</v>
      </c>
      <c r="E764" t="s">
        <v>6762</v>
      </c>
      <c r="F764" t="s">
        <v>80</v>
      </c>
      <c r="G764" t="s">
        <v>6763</v>
      </c>
      <c r="L764" t="s">
        <v>82</v>
      </c>
      <c r="M764" t="s">
        <v>3570</v>
      </c>
      <c r="AE764" t="s">
        <v>3663</v>
      </c>
      <c r="AF764" t="s">
        <v>6764</v>
      </c>
    </row>
    <row r="765" spans="1:32">
      <c r="A765" t="s">
        <v>6765</v>
      </c>
      <c r="B765" t="s">
        <v>3551</v>
      </c>
      <c r="C765" t="s">
        <v>3551</v>
      </c>
      <c r="D765" t="s">
        <v>3551</v>
      </c>
      <c r="E765" t="s">
        <v>6766</v>
      </c>
      <c r="F765" t="s">
        <v>80</v>
      </c>
      <c r="G765" t="s">
        <v>6767</v>
      </c>
      <c r="L765" t="s">
        <v>82</v>
      </c>
      <c r="M765" t="s">
        <v>3570</v>
      </c>
      <c r="AE765" t="s">
        <v>3663</v>
      </c>
      <c r="AF765" t="s">
        <v>6768</v>
      </c>
    </row>
    <row r="766" spans="1:32">
      <c r="A766" t="s">
        <v>6769</v>
      </c>
      <c r="B766" t="s">
        <v>3551</v>
      </c>
      <c r="C766" t="s">
        <v>3551</v>
      </c>
      <c r="D766" t="s">
        <v>3551</v>
      </c>
      <c r="E766" t="s">
        <v>6770</v>
      </c>
      <c r="F766" t="s">
        <v>80</v>
      </c>
      <c r="G766" t="s">
        <v>6771</v>
      </c>
      <c r="L766" t="s">
        <v>82</v>
      </c>
      <c r="M766" t="s">
        <v>3570</v>
      </c>
      <c r="AE766" t="s">
        <v>3571</v>
      </c>
      <c r="AF766" t="s">
        <v>6772</v>
      </c>
    </row>
    <row r="767" spans="1:32">
      <c r="A767" t="s">
        <v>6773</v>
      </c>
      <c r="B767" t="s">
        <v>3551</v>
      </c>
      <c r="C767" t="s">
        <v>3551</v>
      </c>
      <c r="D767" t="s">
        <v>3551</v>
      </c>
      <c r="E767" t="s">
        <v>6774</v>
      </c>
      <c r="F767" t="s">
        <v>80</v>
      </c>
      <c r="G767" t="s">
        <v>6775</v>
      </c>
      <c r="L767" t="s">
        <v>82</v>
      </c>
      <c r="M767" t="s">
        <v>3570</v>
      </c>
      <c r="AE767" t="s">
        <v>3571</v>
      </c>
      <c r="AF767" t="s">
        <v>3836</v>
      </c>
    </row>
    <row r="768" spans="1:32">
      <c r="A768" t="s">
        <v>6776</v>
      </c>
      <c r="B768" t="s">
        <v>3551</v>
      </c>
      <c r="C768" t="s">
        <v>3551</v>
      </c>
      <c r="D768" t="s">
        <v>3551</v>
      </c>
      <c r="E768" t="s">
        <v>6777</v>
      </c>
      <c r="F768" t="s">
        <v>80</v>
      </c>
      <c r="G768" t="s">
        <v>6778</v>
      </c>
      <c r="L768" t="s">
        <v>82</v>
      </c>
      <c r="M768" t="s">
        <v>3570</v>
      </c>
      <c r="AE768" t="s">
        <v>3663</v>
      </c>
      <c r="AF768" t="s">
        <v>6779</v>
      </c>
    </row>
    <row r="769" spans="1:32">
      <c r="A769" t="s">
        <v>6780</v>
      </c>
      <c r="B769" t="s">
        <v>3551</v>
      </c>
      <c r="C769" t="s">
        <v>3551</v>
      </c>
      <c r="D769" t="s">
        <v>3551</v>
      </c>
      <c r="E769" t="s">
        <v>6781</v>
      </c>
      <c r="F769" t="s">
        <v>80</v>
      </c>
      <c r="G769" t="s">
        <v>6782</v>
      </c>
      <c r="L769" t="s">
        <v>82</v>
      </c>
      <c r="M769" t="s">
        <v>3570</v>
      </c>
      <c r="AE769" t="s">
        <v>3571</v>
      </c>
      <c r="AF769" t="s">
        <v>3931</v>
      </c>
    </row>
    <row r="770" spans="1:32">
      <c r="A770" t="s">
        <v>6783</v>
      </c>
      <c r="B770" t="s">
        <v>3551</v>
      </c>
      <c r="C770" t="s">
        <v>3551</v>
      </c>
      <c r="D770" t="s">
        <v>3551</v>
      </c>
      <c r="E770" t="s">
        <v>6784</v>
      </c>
      <c r="F770" t="s">
        <v>80</v>
      </c>
      <c r="G770" t="s">
        <v>6785</v>
      </c>
      <c r="L770" t="s">
        <v>82</v>
      </c>
      <c r="M770" t="s">
        <v>3570</v>
      </c>
      <c r="AE770" t="s">
        <v>3663</v>
      </c>
      <c r="AF770" t="s">
        <v>6786</v>
      </c>
    </row>
    <row r="771" spans="1:50">
      <c r="A771" t="s">
        <v>6787</v>
      </c>
      <c r="B771" t="s">
        <v>3551</v>
      </c>
      <c r="C771" t="s">
        <v>3551</v>
      </c>
      <c r="D771" t="s">
        <v>3551</v>
      </c>
      <c r="E771" t="s">
        <v>6788</v>
      </c>
      <c r="F771" t="s">
        <v>80</v>
      </c>
      <c r="G771" t="s">
        <v>6789</v>
      </c>
      <c r="L771" t="s">
        <v>296</v>
      </c>
      <c r="Q771" t="s">
        <v>83</v>
      </c>
      <c r="S771" t="s">
        <v>84</v>
      </c>
      <c r="T771" t="s">
        <v>124</v>
      </c>
      <c r="V771" t="s">
        <v>1812</v>
      </c>
      <c r="X771" t="s">
        <v>86</v>
      </c>
      <c r="Z771" t="s">
        <v>117</v>
      </c>
      <c r="AA771" t="s">
        <v>376</v>
      </c>
      <c r="AC771" t="s">
        <v>1813</v>
      </c>
      <c r="AD771" t="s">
        <v>523</v>
      </c>
      <c r="AE771" t="s">
        <v>3799</v>
      </c>
      <c r="AF771" t="s">
        <v>6790</v>
      </c>
      <c r="AG771" t="s">
        <v>6459</v>
      </c>
      <c r="AH771" t="s">
        <v>6791</v>
      </c>
      <c r="AI771" t="s">
        <v>6458</v>
      </c>
      <c r="AJ771" t="s">
        <v>6792</v>
      </c>
      <c r="AK771" t="s">
        <v>4619</v>
      </c>
      <c r="AL771" t="s">
        <v>6793</v>
      </c>
      <c r="AM771" t="s">
        <v>3682</v>
      </c>
      <c r="AN771" t="s">
        <v>5804</v>
      </c>
      <c r="AO771" t="s">
        <v>6794</v>
      </c>
      <c r="AP771" t="s">
        <v>6795</v>
      </c>
      <c r="AQ771" t="s">
        <v>3695</v>
      </c>
      <c r="AR771" t="s">
        <v>5307</v>
      </c>
      <c r="AS771" t="s">
        <v>4568</v>
      </c>
      <c r="AT771" t="s">
        <v>6796</v>
      </c>
      <c r="AU771" t="s">
        <v>5003</v>
      </c>
      <c r="AV771" t="s">
        <v>4970</v>
      </c>
      <c r="AW771" t="s">
        <v>3885</v>
      </c>
      <c r="AX771" t="s">
        <v>6311</v>
      </c>
    </row>
    <row r="772" spans="1:30">
      <c r="A772" t="s">
        <v>6797</v>
      </c>
      <c r="B772" t="s">
        <v>3551</v>
      </c>
      <c r="C772" t="s">
        <v>3551</v>
      </c>
      <c r="D772" t="s">
        <v>3551</v>
      </c>
      <c r="E772" t="s">
        <v>6798</v>
      </c>
      <c r="F772" t="s">
        <v>80</v>
      </c>
      <c r="G772" t="s">
        <v>6799</v>
      </c>
      <c r="L772" t="s">
        <v>344</v>
      </c>
      <c r="Q772" t="s">
        <v>113</v>
      </c>
      <c r="R772" t="s">
        <v>98</v>
      </c>
      <c r="S772" t="s">
        <v>84</v>
      </c>
      <c r="T772" t="s">
        <v>124</v>
      </c>
      <c r="V772" t="s">
        <v>1822</v>
      </c>
      <c r="X772" t="s">
        <v>92</v>
      </c>
      <c r="Z772" t="s">
        <v>102</v>
      </c>
      <c r="AC772" t="s">
        <v>922</v>
      </c>
      <c r="AD772" t="s">
        <v>1797</v>
      </c>
    </row>
    <row r="773" spans="1:40">
      <c r="A773" t="s">
        <v>6800</v>
      </c>
      <c r="B773" t="s">
        <v>3551</v>
      </c>
      <c r="C773" t="s">
        <v>3551</v>
      </c>
      <c r="D773" t="s">
        <v>3551</v>
      </c>
      <c r="E773" t="s">
        <v>6801</v>
      </c>
      <c r="F773" t="s">
        <v>80</v>
      </c>
      <c r="G773" t="s">
        <v>6802</v>
      </c>
      <c r="L773" t="s">
        <v>245</v>
      </c>
      <c r="N773" t="s">
        <v>106</v>
      </c>
      <c r="O773" t="s">
        <v>785</v>
      </c>
      <c r="Q773" t="s">
        <v>83</v>
      </c>
      <c r="S773" t="s">
        <v>123</v>
      </c>
      <c r="X773" t="s">
        <v>100</v>
      </c>
      <c r="AA773" t="s">
        <v>1824</v>
      </c>
      <c r="AC773" t="s">
        <v>1789</v>
      </c>
      <c r="AE773" t="s">
        <v>3701</v>
      </c>
      <c r="AF773" t="s">
        <v>6305</v>
      </c>
      <c r="AG773" t="s">
        <v>6803</v>
      </c>
      <c r="AH773" t="s">
        <v>6804</v>
      </c>
      <c r="AI773" t="s">
        <v>5049</v>
      </c>
      <c r="AJ773" t="s">
        <v>6805</v>
      </c>
      <c r="AK773" t="s">
        <v>6806</v>
      </c>
      <c r="AL773" t="s">
        <v>4511</v>
      </c>
      <c r="AM773" t="s">
        <v>6807</v>
      </c>
      <c r="AN773" t="s">
        <v>3832</v>
      </c>
    </row>
    <row r="774" spans="1:32">
      <c r="A774" t="s">
        <v>6808</v>
      </c>
      <c r="B774" t="s">
        <v>3551</v>
      </c>
      <c r="C774" t="s">
        <v>3551</v>
      </c>
      <c r="D774" t="s">
        <v>3551</v>
      </c>
      <c r="E774" t="s">
        <v>6809</v>
      </c>
      <c r="F774" t="s">
        <v>80</v>
      </c>
      <c r="G774" t="s">
        <v>6810</v>
      </c>
      <c r="L774" t="s">
        <v>1830</v>
      </c>
      <c r="M774" t="s">
        <v>112</v>
      </c>
      <c r="N774" t="s">
        <v>179</v>
      </c>
      <c r="O774" t="s">
        <v>180</v>
      </c>
      <c r="U774" t="s">
        <v>114</v>
      </c>
      <c r="V774" t="s">
        <v>1831</v>
      </c>
      <c r="W774" t="s">
        <v>98</v>
      </c>
      <c r="X774" t="s">
        <v>116</v>
      </c>
      <c r="Z774" t="s">
        <v>117</v>
      </c>
      <c r="AA774" t="s">
        <v>919</v>
      </c>
      <c r="AC774" t="s">
        <v>1832</v>
      </c>
      <c r="AD774" t="s">
        <v>1833</v>
      </c>
      <c r="AE774" t="s">
        <v>5098</v>
      </c>
      <c r="AF774" t="s">
        <v>3810</v>
      </c>
    </row>
    <row r="775" spans="1:32">
      <c r="A775" t="s">
        <v>6811</v>
      </c>
      <c r="B775" t="s">
        <v>3551</v>
      </c>
      <c r="C775" t="s">
        <v>3551</v>
      </c>
      <c r="D775" t="s">
        <v>3551</v>
      </c>
      <c r="E775" t="s">
        <v>6812</v>
      </c>
      <c r="F775" t="s">
        <v>80</v>
      </c>
      <c r="G775" t="s">
        <v>6813</v>
      </c>
      <c r="L775" t="s">
        <v>82</v>
      </c>
      <c r="M775" t="s">
        <v>3570</v>
      </c>
      <c r="AE775" t="s">
        <v>3663</v>
      </c>
      <c r="AF775" t="s">
        <v>6814</v>
      </c>
    </row>
    <row r="776" spans="1:32">
      <c r="A776" t="s">
        <v>6815</v>
      </c>
      <c r="B776" t="s">
        <v>3551</v>
      </c>
      <c r="C776" t="s">
        <v>3551</v>
      </c>
      <c r="D776" t="s">
        <v>3551</v>
      </c>
      <c r="E776" t="s">
        <v>6816</v>
      </c>
      <c r="F776" t="s">
        <v>80</v>
      </c>
      <c r="G776" t="s">
        <v>6817</v>
      </c>
      <c r="L776" t="s">
        <v>82</v>
      </c>
      <c r="M776" t="s">
        <v>3570</v>
      </c>
      <c r="AE776" t="s">
        <v>3663</v>
      </c>
      <c r="AF776" t="s">
        <v>6818</v>
      </c>
    </row>
    <row r="777" spans="1:38">
      <c r="A777" t="s">
        <v>6819</v>
      </c>
      <c r="B777" t="s">
        <v>3551</v>
      </c>
      <c r="C777" t="s">
        <v>3551</v>
      </c>
      <c r="D777" t="s">
        <v>3551</v>
      </c>
      <c r="E777" t="s">
        <v>4030</v>
      </c>
      <c r="F777" t="s">
        <v>80</v>
      </c>
      <c r="G777" t="s">
        <v>6820</v>
      </c>
      <c r="L777" t="s">
        <v>82</v>
      </c>
      <c r="M777" t="s">
        <v>3570</v>
      </c>
      <c r="AE777" t="s">
        <v>3571</v>
      </c>
      <c r="AF777" t="s">
        <v>3628</v>
      </c>
      <c r="AG777" t="s">
        <v>4032</v>
      </c>
      <c r="AH777" t="s">
        <v>3853</v>
      </c>
      <c r="AI777" t="s">
        <v>4033</v>
      </c>
      <c r="AJ777" t="s">
        <v>3853</v>
      </c>
      <c r="AK777" t="s">
        <v>4034</v>
      </c>
      <c r="AL777" t="s">
        <v>3948</v>
      </c>
    </row>
    <row r="778" spans="1:32">
      <c r="A778" t="s">
        <v>6821</v>
      </c>
      <c r="B778" t="s">
        <v>3551</v>
      </c>
      <c r="C778" t="s">
        <v>3551</v>
      </c>
      <c r="D778" t="s">
        <v>3551</v>
      </c>
      <c r="E778" t="s">
        <v>6675</v>
      </c>
      <c r="F778" t="s">
        <v>3568</v>
      </c>
      <c r="G778" t="s">
        <v>6822</v>
      </c>
      <c r="L778" t="s">
        <v>82</v>
      </c>
      <c r="M778" t="s">
        <v>3570</v>
      </c>
      <c r="AE778" t="s">
        <v>3571</v>
      </c>
      <c r="AF778" t="s">
        <v>4220</v>
      </c>
    </row>
    <row r="779" spans="1:32">
      <c r="A779" t="s">
        <v>6823</v>
      </c>
      <c r="B779" t="s">
        <v>3551</v>
      </c>
      <c r="C779" t="s">
        <v>3551</v>
      </c>
      <c r="D779" t="s">
        <v>3551</v>
      </c>
      <c r="E779" t="s">
        <v>6685</v>
      </c>
      <c r="F779" t="s">
        <v>80</v>
      </c>
      <c r="G779" t="s">
        <v>6824</v>
      </c>
      <c r="L779" t="s">
        <v>82</v>
      </c>
      <c r="M779" t="s">
        <v>3570</v>
      </c>
      <c r="AE779" t="s">
        <v>3571</v>
      </c>
      <c r="AF779" t="s">
        <v>6687</v>
      </c>
    </row>
    <row r="780" spans="1:32">
      <c r="A780" t="s">
        <v>6825</v>
      </c>
      <c r="B780" t="s">
        <v>3551</v>
      </c>
      <c r="C780" t="s">
        <v>3551</v>
      </c>
      <c r="D780" t="s">
        <v>3551</v>
      </c>
      <c r="E780" t="s">
        <v>6826</v>
      </c>
      <c r="F780" t="s">
        <v>80</v>
      </c>
      <c r="G780" t="s">
        <v>6827</v>
      </c>
      <c r="L780" t="s">
        <v>82</v>
      </c>
      <c r="M780" t="s">
        <v>3570</v>
      </c>
      <c r="AE780" t="s">
        <v>3663</v>
      </c>
      <c r="AF780" t="s">
        <v>6828</v>
      </c>
    </row>
    <row r="781" spans="1:13">
      <c r="A781" t="s">
        <v>6829</v>
      </c>
      <c r="B781" t="s">
        <v>3551</v>
      </c>
      <c r="C781" t="s">
        <v>3551</v>
      </c>
      <c r="D781" t="s">
        <v>3551</v>
      </c>
      <c r="E781" t="s">
        <v>6830</v>
      </c>
      <c r="F781" t="s">
        <v>3568</v>
      </c>
      <c r="G781" t="s">
        <v>6831</v>
      </c>
      <c r="L781" t="s">
        <v>82</v>
      </c>
      <c r="M781" t="s">
        <v>3570</v>
      </c>
    </row>
    <row r="782" spans="1:32">
      <c r="A782" t="s">
        <v>6832</v>
      </c>
      <c r="B782" t="s">
        <v>3551</v>
      </c>
      <c r="C782" t="s">
        <v>3551</v>
      </c>
      <c r="D782" t="s">
        <v>3551</v>
      </c>
      <c r="E782" t="s">
        <v>6833</v>
      </c>
      <c r="F782" t="s">
        <v>80</v>
      </c>
      <c r="G782" t="s">
        <v>6834</v>
      </c>
      <c r="L782" t="s">
        <v>82</v>
      </c>
      <c r="M782" t="s">
        <v>3570</v>
      </c>
      <c r="AE782" t="s">
        <v>3663</v>
      </c>
      <c r="AF782" t="s">
        <v>6835</v>
      </c>
    </row>
    <row r="783" spans="1:30">
      <c r="A783" t="s">
        <v>6836</v>
      </c>
      <c r="B783" t="s">
        <v>3551</v>
      </c>
      <c r="C783" t="s">
        <v>3551</v>
      </c>
      <c r="D783" t="s">
        <v>3551</v>
      </c>
      <c r="E783" t="s">
        <v>6837</v>
      </c>
      <c r="F783" t="s">
        <v>80</v>
      </c>
      <c r="G783" t="s">
        <v>6838</v>
      </c>
      <c r="L783" t="s">
        <v>1836</v>
      </c>
      <c r="N783" t="s">
        <v>106</v>
      </c>
      <c r="O783" t="s">
        <v>107</v>
      </c>
      <c r="P783" t="s">
        <v>90</v>
      </c>
      <c r="Q783" t="s">
        <v>113</v>
      </c>
      <c r="S783" t="s">
        <v>84</v>
      </c>
      <c r="T783" t="s">
        <v>99</v>
      </c>
      <c r="U783" t="s">
        <v>98</v>
      </c>
      <c r="V783" t="s">
        <v>1837</v>
      </c>
      <c r="X783" t="s">
        <v>86</v>
      </c>
      <c r="Z783" t="s">
        <v>1579</v>
      </c>
      <c r="AB783" t="s">
        <v>322</v>
      </c>
      <c r="AC783" t="s">
        <v>1385</v>
      </c>
      <c r="AD783" t="s">
        <v>949</v>
      </c>
    </row>
    <row r="784" spans="1:30">
      <c r="A784" t="s">
        <v>6839</v>
      </c>
      <c r="B784" t="s">
        <v>3551</v>
      </c>
      <c r="C784" t="s">
        <v>3551</v>
      </c>
      <c r="D784" t="s">
        <v>3551</v>
      </c>
      <c r="E784" t="s">
        <v>6840</v>
      </c>
      <c r="F784" t="s">
        <v>80</v>
      </c>
      <c r="G784" t="s">
        <v>6841</v>
      </c>
      <c r="L784" t="s">
        <v>267</v>
      </c>
      <c r="N784" t="s">
        <v>106</v>
      </c>
      <c r="O784" t="s">
        <v>107</v>
      </c>
      <c r="P784" t="s">
        <v>90</v>
      </c>
      <c r="Q784" t="s">
        <v>113</v>
      </c>
      <c r="S784" t="s">
        <v>84</v>
      </c>
      <c r="T784" t="s">
        <v>170</v>
      </c>
      <c r="U784" t="s">
        <v>98</v>
      </c>
      <c r="V784" t="s">
        <v>1839</v>
      </c>
      <c r="X784" t="s">
        <v>92</v>
      </c>
      <c r="Z784" t="s">
        <v>1840</v>
      </c>
      <c r="AA784" t="s">
        <v>726</v>
      </c>
      <c r="AD784" t="s">
        <v>840</v>
      </c>
    </row>
    <row r="785" spans="1:36">
      <c r="A785" t="s">
        <v>6842</v>
      </c>
      <c r="B785" t="s">
        <v>3551</v>
      </c>
      <c r="C785" t="s">
        <v>3551</v>
      </c>
      <c r="D785" t="s">
        <v>3551</v>
      </c>
      <c r="E785" t="s">
        <v>6843</v>
      </c>
      <c r="F785" t="s">
        <v>80</v>
      </c>
      <c r="G785" t="s">
        <v>6844</v>
      </c>
      <c r="L785" t="s">
        <v>245</v>
      </c>
      <c r="N785" t="s">
        <v>106</v>
      </c>
      <c r="O785" t="s">
        <v>785</v>
      </c>
      <c r="Q785" t="s">
        <v>113</v>
      </c>
      <c r="S785" t="s">
        <v>84</v>
      </c>
      <c r="T785" t="s">
        <v>99</v>
      </c>
      <c r="V785" t="s">
        <v>1842</v>
      </c>
      <c r="X785" t="s">
        <v>100</v>
      </c>
      <c r="Z785" t="s">
        <v>243</v>
      </c>
      <c r="AA785" t="s">
        <v>118</v>
      </c>
      <c r="AB785" t="s">
        <v>322</v>
      </c>
      <c r="AC785" t="s">
        <v>1843</v>
      </c>
      <c r="AE785" t="s">
        <v>6845</v>
      </c>
      <c r="AF785" t="s">
        <v>6846</v>
      </c>
      <c r="AG785" t="s">
        <v>3695</v>
      </c>
      <c r="AH785" t="s">
        <v>3621</v>
      </c>
      <c r="AI785" t="s">
        <v>3699</v>
      </c>
      <c r="AJ785" t="s">
        <v>3687</v>
      </c>
    </row>
    <row r="786" spans="1:44">
      <c r="A786" t="s">
        <v>6847</v>
      </c>
      <c r="B786" t="s">
        <v>3551</v>
      </c>
      <c r="C786" t="s">
        <v>3551</v>
      </c>
      <c r="D786" t="s">
        <v>3551</v>
      </c>
      <c r="E786" t="s">
        <v>6848</v>
      </c>
      <c r="F786" t="s">
        <v>80</v>
      </c>
      <c r="G786" t="s">
        <v>6849</v>
      </c>
      <c r="I786" t="s">
        <v>98</v>
      </c>
      <c r="L786" t="s">
        <v>1846</v>
      </c>
      <c r="N786" t="s">
        <v>106</v>
      </c>
      <c r="O786" t="s">
        <v>785</v>
      </c>
      <c r="Q786" t="s">
        <v>113</v>
      </c>
      <c r="R786" t="s">
        <v>98</v>
      </c>
      <c r="S786" t="s">
        <v>84</v>
      </c>
      <c r="T786" t="s">
        <v>99</v>
      </c>
      <c r="U786" t="s">
        <v>98</v>
      </c>
      <c r="V786" t="s">
        <v>1842</v>
      </c>
      <c r="X786" t="s">
        <v>100</v>
      </c>
      <c r="Z786" t="s">
        <v>243</v>
      </c>
      <c r="AA786" t="s">
        <v>118</v>
      </c>
      <c r="AC786" t="s">
        <v>861</v>
      </c>
      <c r="AE786" t="s">
        <v>6406</v>
      </c>
      <c r="AF786" t="s">
        <v>3628</v>
      </c>
      <c r="AG786" t="s">
        <v>5858</v>
      </c>
      <c r="AH786" t="s">
        <v>3628</v>
      </c>
      <c r="AI786" t="s">
        <v>5805</v>
      </c>
      <c r="AJ786" t="s">
        <v>6850</v>
      </c>
      <c r="AK786" t="s">
        <v>3682</v>
      </c>
      <c r="AL786" t="s">
        <v>3721</v>
      </c>
      <c r="AM786" t="s">
        <v>3695</v>
      </c>
      <c r="AN786" t="s">
        <v>3621</v>
      </c>
      <c r="AO786" t="s">
        <v>3881</v>
      </c>
      <c r="AP786" t="s">
        <v>4574</v>
      </c>
      <c r="AQ786" t="s">
        <v>6851</v>
      </c>
      <c r="AR786" t="s">
        <v>6852</v>
      </c>
    </row>
    <row r="787" spans="1:46">
      <c r="A787" t="s">
        <v>6853</v>
      </c>
      <c r="B787" t="s">
        <v>3551</v>
      </c>
      <c r="C787" t="s">
        <v>3551</v>
      </c>
      <c r="D787" t="s">
        <v>3551</v>
      </c>
      <c r="E787" t="s">
        <v>6854</v>
      </c>
      <c r="F787" t="s">
        <v>80</v>
      </c>
      <c r="G787" t="s">
        <v>6855</v>
      </c>
      <c r="L787" t="s">
        <v>267</v>
      </c>
      <c r="M787" t="s">
        <v>112</v>
      </c>
      <c r="N787" t="s">
        <v>106</v>
      </c>
      <c r="O787" t="s">
        <v>107</v>
      </c>
      <c r="Q787" t="s">
        <v>113</v>
      </c>
      <c r="S787" t="s">
        <v>84</v>
      </c>
      <c r="T787" t="s">
        <v>99</v>
      </c>
      <c r="U787" t="s">
        <v>114</v>
      </c>
      <c r="V787" t="s">
        <v>1849</v>
      </c>
      <c r="W787" t="s">
        <v>98</v>
      </c>
      <c r="X787" t="s">
        <v>116</v>
      </c>
      <c r="Z787" t="s">
        <v>164</v>
      </c>
      <c r="AA787" t="s">
        <v>299</v>
      </c>
      <c r="AC787" t="s">
        <v>574</v>
      </c>
      <c r="AD787" t="s">
        <v>1850</v>
      </c>
      <c r="AE787" t="s">
        <v>3699</v>
      </c>
      <c r="AF787" t="s">
        <v>6856</v>
      </c>
      <c r="AG787" t="s">
        <v>6733</v>
      </c>
      <c r="AH787" t="s">
        <v>5857</v>
      </c>
      <c r="AI787" t="s">
        <v>6857</v>
      </c>
      <c r="AJ787" t="s">
        <v>6858</v>
      </c>
      <c r="AK787" t="s">
        <v>3682</v>
      </c>
      <c r="AL787" t="s">
        <v>3853</v>
      </c>
      <c r="AM787" t="s">
        <v>6859</v>
      </c>
      <c r="AN787" t="s">
        <v>6860</v>
      </c>
      <c r="AO787" t="s">
        <v>3720</v>
      </c>
      <c r="AP787" t="s">
        <v>4769</v>
      </c>
      <c r="AQ787" t="s">
        <v>6861</v>
      </c>
      <c r="AR787" t="s">
        <v>5928</v>
      </c>
      <c r="AS787" t="s">
        <v>4163</v>
      </c>
      <c r="AT787" t="s">
        <v>6862</v>
      </c>
    </row>
    <row r="788" spans="1:32">
      <c r="A788" t="s">
        <v>6863</v>
      </c>
      <c r="B788" t="s">
        <v>3551</v>
      </c>
      <c r="C788" t="s">
        <v>3551</v>
      </c>
      <c r="D788" t="s">
        <v>3551</v>
      </c>
      <c r="E788" t="s">
        <v>6864</v>
      </c>
      <c r="F788" t="s">
        <v>80</v>
      </c>
      <c r="G788" t="s">
        <v>6865</v>
      </c>
      <c r="L788" t="s">
        <v>82</v>
      </c>
      <c r="M788" t="s">
        <v>3570</v>
      </c>
      <c r="AE788" t="s">
        <v>3571</v>
      </c>
      <c r="AF788" t="s">
        <v>4618</v>
      </c>
    </row>
    <row r="789" spans="1:32">
      <c r="A789" t="s">
        <v>6866</v>
      </c>
      <c r="B789" t="s">
        <v>3551</v>
      </c>
      <c r="C789" t="s">
        <v>3551</v>
      </c>
      <c r="D789" t="s">
        <v>3551</v>
      </c>
      <c r="E789" t="s">
        <v>4080</v>
      </c>
      <c r="F789" t="s">
        <v>80</v>
      </c>
      <c r="G789" t="s">
        <v>6867</v>
      </c>
      <c r="L789" t="s">
        <v>82</v>
      </c>
      <c r="M789" t="s">
        <v>3570</v>
      </c>
      <c r="AE789" t="s">
        <v>3571</v>
      </c>
      <c r="AF789" t="s">
        <v>3653</v>
      </c>
    </row>
    <row r="790" spans="1:32">
      <c r="A790" t="s">
        <v>6868</v>
      </c>
      <c r="B790" t="s">
        <v>3551</v>
      </c>
      <c r="C790" t="s">
        <v>3551</v>
      </c>
      <c r="D790" t="s">
        <v>3551</v>
      </c>
      <c r="E790" t="s">
        <v>6869</v>
      </c>
      <c r="F790" t="s">
        <v>80</v>
      </c>
      <c r="G790" t="s">
        <v>6870</v>
      </c>
      <c r="L790" t="s">
        <v>82</v>
      </c>
      <c r="M790" t="s">
        <v>3570</v>
      </c>
      <c r="AE790" t="s">
        <v>3663</v>
      </c>
      <c r="AF790" t="s">
        <v>6871</v>
      </c>
    </row>
    <row r="791" spans="1:32">
      <c r="A791" t="s">
        <v>6363</v>
      </c>
      <c r="B791" t="s">
        <v>3551</v>
      </c>
      <c r="C791" t="s">
        <v>3551</v>
      </c>
      <c r="D791" t="s">
        <v>3551</v>
      </c>
      <c r="E791" t="s">
        <v>5064</v>
      </c>
      <c r="F791" t="s">
        <v>80</v>
      </c>
      <c r="G791" t="s">
        <v>6872</v>
      </c>
      <c r="L791" t="s">
        <v>82</v>
      </c>
      <c r="M791" t="s">
        <v>3570</v>
      </c>
      <c r="AE791" t="s">
        <v>3571</v>
      </c>
      <c r="AF791" t="s">
        <v>4618</v>
      </c>
    </row>
    <row r="792" spans="1:13">
      <c r="A792" t="s">
        <v>6873</v>
      </c>
      <c r="B792" t="s">
        <v>3551</v>
      </c>
      <c r="C792" t="s">
        <v>3551</v>
      </c>
      <c r="D792" t="s">
        <v>3551</v>
      </c>
      <c r="E792" t="s">
        <v>6874</v>
      </c>
      <c r="F792" t="s">
        <v>3568</v>
      </c>
      <c r="G792" t="s">
        <v>6875</v>
      </c>
      <c r="L792" t="s">
        <v>82</v>
      </c>
      <c r="M792" t="s">
        <v>3570</v>
      </c>
    </row>
    <row r="793" spans="1:32">
      <c r="A793" t="s">
        <v>6876</v>
      </c>
      <c r="B793" t="s">
        <v>3551</v>
      </c>
      <c r="C793" t="s">
        <v>3551</v>
      </c>
      <c r="D793" t="s">
        <v>3551</v>
      </c>
      <c r="E793" t="s">
        <v>6877</v>
      </c>
      <c r="F793" t="s">
        <v>80</v>
      </c>
      <c r="G793" t="s">
        <v>6878</v>
      </c>
      <c r="L793" t="s">
        <v>82</v>
      </c>
      <c r="M793" t="s">
        <v>3570</v>
      </c>
      <c r="AE793" t="s">
        <v>3663</v>
      </c>
      <c r="AF793" t="s">
        <v>6879</v>
      </c>
    </row>
    <row r="794" spans="1:13">
      <c r="A794" t="s">
        <v>6880</v>
      </c>
      <c r="B794" t="s">
        <v>3551</v>
      </c>
      <c r="C794" t="s">
        <v>3551</v>
      </c>
      <c r="D794" t="s">
        <v>3551</v>
      </c>
      <c r="E794" t="s">
        <v>6881</v>
      </c>
      <c r="F794" t="s">
        <v>3568</v>
      </c>
      <c r="G794" t="s">
        <v>6882</v>
      </c>
      <c r="L794" t="s">
        <v>82</v>
      </c>
      <c r="M794" t="s">
        <v>3570</v>
      </c>
    </row>
    <row r="795" spans="1:32">
      <c r="A795" t="s">
        <v>6883</v>
      </c>
      <c r="B795" t="s">
        <v>3551</v>
      </c>
      <c r="C795" t="s">
        <v>3551</v>
      </c>
      <c r="D795" t="s">
        <v>3551</v>
      </c>
      <c r="E795" t="s">
        <v>6884</v>
      </c>
      <c r="F795" t="s">
        <v>80</v>
      </c>
      <c r="G795" t="s">
        <v>6885</v>
      </c>
      <c r="L795" t="s">
        <v>82</v>
      </c>
      <c r="M795" t="s">
        <v>3570</v>
      </c>
      <c r="AE795" t="s">
        <v>3663</v>
      </c>
      <c r="AF795" t="s">
        <v>6886</v>
      </c>
    </row>
    <row r="796" spans="1:30">
      <c r="A796" t="s">
        <v>6887</v>
      </c>
      <c r="B796" t="s">
        <v>3551</v>
      </c>
      <c r="C796" t="s">
        <v>3551</v>
      </c>
      <c r="D796" t="s">
        <v>3551</v>
      </c>
      <c r="E796" t="s">
        <v>6888</v>
      </c>
      <c r="F796" t="s">
        <v>80</v>
      </c>
      <c r="G796" t="s">
        <v>6889</v>
      </c>
      <c r="L796" t="s">
        <v>838</v>
      </c>
      <c r="Q796" t="s">
        <v>113</v>
      </c>
      <c r="R796" t="s">
        <v>98</v>
      </c>
      <c r="S796" t="s">
        <v>84</v>
      </c>
      <c r="T796" t="s">
        <v>99</v>
      </c>
      <c r="V796" t="s">
        <v>1857</v>
      </c>
      <c r="X796" t="s">
        <v>86</v>
      </c>
      <c r="Z796" t="s">
        <v>90</v>
      </c>
      <c r="AA796" t="s">
        <v>1858</v>
      </c>
      <c r="AC796" t="s">
        <v>835</v>
      </c>
      <c r="AD796" t="s">
        <v>359</v>
      </c>
    </row>
    <row r="797" spans="1:30">
      <c r="A797" t="s">
        <v>6890</v>
      </c>
      <c r="B797" t="s">
        <v>3551</v>
      </c>
      <c r="C797" t="s">
        <v>3551</v>
      </c>
      <c r="D797" t="s">
        <v>3551</v>
      </c>
      <c r="E797" t="s">
        <v>6891</v>
      </c>
      <c r="F797" t="s">
        <v>80</v>
      </c>
      <c r="G797" t="s">
        <v>6892</v>
      </c>
      <c r="L797" t="s">
        <v>196</v>
      </c>
      <c r="Q797" t="s">
        <v>113</v>
      </c>
      <c r="S797" t="s">
        <v>84</v>
      </c>
      <c r="T797" t="s">
        <v>99</v>
      </c>
      <c r="U797" t="s">
        <v>98</v>
      </c>
      <c r="V797" t="s">
        <v>1860</v>
      </c>
      <c r="X797" t="s">
        <v>92</v>
      </c>
      <c r="Z797" t="s">
        <v>664</v>
      </c>
      <c r="AA797" t="s">
        <v>522</v>
      </c>
      <c r="AC797" t="s">
        <v>300</v>
      </c>
      <c r="AD797" t="s">
        <v>666</v>
      </c>
    </row>
    <row r="798" spans="1:30">
      <c r="A798" t="s">
        <v>6893</v>
      </c>
      <c r="B798" t="s">
        <v>3551</v>
      </c>
      <c r="C798" t="s">
        <v>3551</v>
      </c>
      <c r="D798" t="s">
        <v>3551</v>
      </c>
      <c r="E798" t="s">
        <v>6894</v>
      </c>
      <c r="F798" t="s">
        <v>80</v>
      </c>
      <c r="G798" t="s">
        <v>6895</v>
      </c>
      <c r="L798" t="s">
        <v>97</v>
      </c>
      <c r="Q798" t="s">
        <v>113</v>
      </c>
      <c r="S798" t="s">
        <v>84</v>
      </c>
      <c r="T798" t="s">
        <v>124</v>
      </c>
      <c r="X798" t="s">
        <v>100</v>
      </c>
      <c r="Y798" t="s">
        <v>101</v>
      </c>
      <c r="Z798" t="s">
        <v>243</v>
      </c>
      <c r="AC798" t="s">
        <v>1862</v>
      </c>
      <c r="AD798" t="s">
        <v>360</v>
      </c>
    </row>
    <row r="799" spans="1:30">
      <c r="A799" t="s">
        <v>6896</v>
      </c>
      <c r="B799" t="s">
        <v>3551</v>
      </c>
      <c r="C799" t="s">
        <v>3551</v>
      </c>
      <c r="D799" t="s">
        <v>3551</v>
      </c>
      <c r="E799" t="s">
        <v>6897</v>
      </c>
      <c r="F799" t="s">
        <v>80</v>
      </c>
      <c r="G799" t="s">
        <v>6898</v>
      </c>
      <c r="L799" t="s">
        <v>131</v>
      </c>
      <c r="M799" t="s">
        <v>112</v>
      </c>
      <c r="N799" t="s">
        <v>106</v>
      </c>
      <c r="O799" t="s">
        <v>107</v>
      </c>
      <c r="Q799" t="s">
        <v>113</v>
      </c>
      <c r="S799" t="s">
        <v>123</v>
      </c>
      <c r="T799" t="s">
        <v>170</v>
      </c>
      <c r="U799" t="s">
        <v>114</v>
      </c>
      <c r="V799" t="s">
        <v>1864</v>
      </c>
      <c r="W799" t="s">
        <v>98</v>
      </c>
      <c r="X799" t="s">
        <v>116</v>
      </c>
      <c r="Z799" t="s">
        <v>664</v>
      </c>
      <c r="AA799" t="s">
        <v>144</v>
      </c>
      <c r="AD799" t="s">
        <v>440</v>
      </c>
    </row>
    <row r="800" spans="1:32">
      <c r="A800" t="s">
        <v>6899</v>
      </c>
      <c r="B800" t="s">
        <v>3551</v>
      </c>
      <c r="C800" t="s">
        <v>3551</v>
      </c>
      <c r="D800" t="s">
        <v>3551</v>
      </c>
      <c r="E800" t="s">
        <v>6900</v>
      </c>
      <c r="F800" t="s">
        <v>80</v>
      </c>
      <c r="G800" t="s">
        <v>6901</v>
      </c>
      <c r="L800" t="s">
        <v>82</v>
      </c>
      <c r="M800" t="s">
        <v>3570</v>
      </c>
      <c r="AE800" t="s">
        <v>3571</v>
      </c>
      <c r="AF800" t="s">
        <v>3849</v>
      </c>
    </row>
    <row r="801" spans="1:32">
      <c r="A801" t="s">
        <v>6413</v>
      </c>
      <c r="B801" t="s">
        <v>3551</v>
      </c>
      <c r="C801" t="s">
        <v>3551</v>
      </c>
      <c r="D801" t="s">
        <v>3551</v>
      </c>
      <c r="E801" t="s">
        <v>3651</v>
      </c>
      <c r="F801" t="s">
        <v>80</v>
      </c>
      <c r="G801" t="s">
        <v>6902</v>
      </c>
      <c r="L801" t="s">
        <v>82</v>
      </c>
      <c r="M801" t="s">
        <v>3570</v>
      </c>
      <c r="AE801" t="s">
        <v>3571</v>
      </c>
      <c r="AF801" t="s">
        <v>3653</v>
      </c>
    </row>
    <row r="802" spans="1:13">
      <c r="A802" t="s">
        <v>6903</v>
      </c>
      <c r="B802" t="s">
        <v>3551</v>
      </c>
      <c r="C802" t="s">
        <v>3551</v>
      </c>
      <c r="D802" t="s">
        <v>3551</v>
      </c>
      <c r="E802" t="s">
        <v>6904</v>
      </c>
      <c r="F802" t="s">
        <v>3568</v>
      </c>
      <c r="G802" t="s">
        <v>6905</v>
      </c>
      <c r="L802" t="s">
        <v>82</v>
      </c>
      <c r="M802" t="s">
        <v>3570</v>
      </c>
    </row>
    <row r="803" spans="1:32">
      <c r="A803" t="s">
        <v>6906</v>
      </c>
      <c r="B803" t="s">
        <v>3551</v>
      </c>
      <c r="C803" t="s">
        <v>3551</v>
      </c>
      <c r="D803" t="s">
        <v>3551</v>
      </c>
      <c r="E803" t="s">
        <v>6907</v>
      </c>
      <c r="F803" t="s">
        <v>80</v>
      </c>
      <c r="G803" t="s">
        <v>6908</v>
      </c>
      <c r="L803" t="s">
        <v>82</v>
      </c>
      <c r="M803" t="s">
        <v>3570</v>
      </c>
      <c r="AE803" t="s">
        <v>3571</v>
      </c>
      <c r="AF803" t="s">
        <v>4246</v>
      </c>
    </row>
    <row r="804" spans="1:32">
      <c r="A804" t="s">
        <v>6909</v>
      </c>
      <c r="B804" t="s">
        <v>3551</v>
      </c>
      <c r="C804" t="s">
        <v>3551</v>
      </c>
      <c r="D804" t="s">
        <v>3551</v>
      </c>
      <c r="E804" t="s">
        <v>6910</v>
      </c>
      <c r="F804" t="s">
        <v>80</v>
      </c>
      <c r="G804" t="s">
        <v>6911</v>
      </c>
      <c r="L804" t="s">
        <v>82</v>
      </c>
      <c r="M804" t="s">
        <v>3570</v>
      </c>
      <c r="AE804" t="s">
        <v>3571</v>
      </c>
      <c r="AF804" t="s">
        <v>3628</v>
      </c>
    </row>
    <row r="805" spans="1:32">
      <c r="A805" t="s">
        <v>3668</v>
      </c>
      <c r="B805" t="s">
        <v>3551</v>
      </c>
      <c r="C805" t="s">
        <v>3551</v>
      </c>
      <c r="D805" t="s">
        <v>3551</v>
      </c>
      <c r="E805" t="s">
        <v>3669</v>
      </c>
      <c r="F805" t="s">
        <v>80</v>
      </c>
      <c r="G805" t="s">
        <v>6912</v>
      </c>
      <c r="L805" t="s">
        <v>82</v>
      </c>
      <c r="M805" t="s">
        <v>3570</v>
      </c>
      <c r="AE805" t="s">
        <v>3571</v>
      </c>
      <c r="AF805" t="s">
        <v>3671</v>
      </c>
    </row>
    <row r="806" spans="1:13">
      <c r="A806" t="s">
        <v>6913</v>
      </c>
      <c r="B806" t="s">
        <v>3551</v>
      </c>
      <c r="C806" t="s">
        <v>3551</v>
      </c>
      <c r="D806" t="s">
        <v>3551</v>
      </c>
      <c r="E806" t="s">
        <v>6914</v>
      </c>
      <c r="F806" t="s">
        <v>3568</v>
      </c>
      <c r="G806" t="s">
        <v>6915</v>
      </c>
      <c r="L806" t="s">
        <v>82</v>
      </c>
      <c r="M806" t="s">
        <v>3570</v>
      </c>
    </row>
    <row r="807" spans="1:13">
      <c r="A807" t="s">
        <v>6916</v>
      </c>
      <c r="B807" t="s">
        <v>3551</v>
      </c>
      <c r="C807" t="s">
        <v>3551</v>
      </c>
      <c r="D807" t="s">
        <v>3551</v>
      </c>
      <c r="E807" t="s">
        <v>6917</v>
      </c>
      <c r="F807" t="s">
        <v>3568</v>
      </c>
      <c r="G807" t="s">
        <v>6918</v>
      </c>
      <c r="L807" t="s">
        <v>82</v>
      </c>
      <c r="M807" t="s">
        <v>3570</v>
      </c>
    </row>
    <row r="808" spans="1:38">
      <c r="A808" t="s">
        <v>6919</v>
      </c>
      <c r="B808" t="s">
        <v>3551</v>
      </c>
      <c r="C808" t="s">
        <v>3551</v>
      </c>
      <c r="D808" t="s">
        <v>3551</v>
      </c>
      <c r="E808" t="s">
        <v>6920</v>
      </c>
      <c r="F808" t="s">
        <v>80</v>
      </c>
      <c r="G808" t="s">
        <v>6921</v>
      </c>
      <c r="L808" t="s">
        <v>131</v>
      </c>
      <c r="N808" t="s">
        <v>106</v>
      </c>
      <c r="O808" t="s">
        <v>107</v>
      </c>
      <c r="S808" t="s">
        <v>84</v>
      </c>
      <c r="T808" t="s">
        <v>99</v>
      </c>
      <c r="V808" t="s">
        <v>1866</v>
      </c>
      <c r="X808" t="s">
        <v>86</v>
      </c>
      <c r="Z808" t="s">
        <v>117</v>
      </c>
      <c r="AA808" t="s">
        <v>182</v>
      </c>
      <c r="AC808" t="s">
        <v>1867</v>
      </c>
      <c r="AD808" t="s">
        <v>1773</v>
      </c>
      <c r="AE808" t="s">
        <v>3682</v>
      </c>
      <c r="AF808" t="s">
        <v>6922</v>
      </c>
      <c r="AG808" t="s">
        <v>4568</v>
      </c>
      <c r="AH808" t="s">
        <v>5857</v>
      </c>
      <c r="AI808" t="s">
        <v>6923</v>
      </c>
      <c r="AJ808" t="s">
        <v>6924</v>
      </c>
      <c r="AK808" t="s">
        <v>6925</v>
      </c>
      <c r="AL808" t="s">
        <v>6926</v>
      </c>
    </row>
    <row r="809" spans="1:30">
      <c r="A809" t="s">
        <v>6927</v>
      </c>
      <c r="B809" t="s">
        <v>3551</v>
      </c>
      <c r="C809" t="s">
        <v>3551</v>
      </c>
      <c r="D809" t="s">
        <v>3551</v>
      </c>
      <c r="E809" t="s">
        <v>6928</v>
      </c>
      <c r="F809" t="s">
        <v>80</v>
      </c>
      <c r="G809" t="s">
        <v>6929</v>
      </c>
      <c r="L809" t="s">
        <v>159</v>
      </c>
      <c r="R809" t="s">
        <v>98</v>
      </c>
      <c r="S809" t="s">
        <v>123</v>
      </c>
      <c r="T809" t="s">
        <v>124</v>
      </c>
      <c r="V809" t="s">
        <v>1874</v>
      </c>
      <c r="W809" t="s">
        <v>98</v>
      </c>
      <c r="X809" t="s">
        <v>100</v>
      </c>
      <c r="Z809" t="s">
        <v>117</v>
      </c>
      <c r="AA809" t="s">
        <v>118</v>
      </c>
      <c r="AC809" t="s">
        <v>727</v>
      </c>
      <c r="AD809" t="s">
        <v>1875</v>
      </c>
    </row>
    <row r="810" spans="1:38">
      <c r="A810" t="s">
        <v>6930</v>
      </c>
      <c r="B810" t="s">
        <v>3551</v>
      </c>
      <c r="C810" t="s">
        <v>3551</v>
      </c>
      <c r="D810" t="s">
        <v>3551</v>
      </c>
      <c r="E810" t="s">
        <v>6931</v>
      </c>
      <c r="F810" t="s">
        <v>80</v>
      </c>
      <c r="G810" t="s">
        <v>6932</v>
      </c>
      <c r="L810" t="s">
        <v>82</v>
      </c>
      <c r="N810" t="s">
        <v>179</v>
      </c>
      <c r="O810" t="s">
        <v>107</v>
      </c>
      <c r="S810" t="s">
        <v>236</v>
      </c>
      <c r="T810" t="s">
        <v>124</v>
      </c>
      <c r="U810" t="s">
        <v>98</v>
      </c>
      <c r="V810" t="s">
        <v>1877</v>
      </c>
      <c r="X810" t="s">
        <v>92</v>
      </c>
      <c r="Z810" t="s">
        <v>108</v>
      </c>
      <c r="AA810" t="s">
        <v>118</v>
      </c>
      <c r="AE810" t="s">
        <v>6933</v>
      </c>
      <c r="AF810" t="s">
        <v>6934</v>
      </c>
      <c r="AG810" t="s">
        <v>6935</v>
      </c>
      <c r="AH810" t="s">
        <v>6936</v>
      </c>
      <c r="AI810" t="s">
        <v>4630</v>
      </c>
      <c r="AJ810" t="s">
        <v>3832</v>
      </c>
      <c r="AK810" t="s">
        <v>6937</v>
      </c>
      <c r="AL810" t="s">
        <v>6180</v>
      </c>
    </row>
    <row r="811" spans="1:30">
      <c r="A811" t="s">
        <v>6938</v>
      </c>
      <c r="B811" t="s">
        <v>3551</v>
      </c>
      <c r="C811" t="s">
        <v>3551</v>
      </c>
      <c r="D811" t="s">
        <v>3551</v>
      </c>
      <c r="E811" t="s">
        <v>6939</v>
      </c>
      <c r="F811" t="s">
        <v>80</v>
      </c>
      <c r="G811" t="s">
        <v>6940</v>
      </c>
      <c r="L811" t="s">
        <v>318</v>
      </c>
      <c r="M811" t="s">
        <v>112</v>
      </c>
      <c r="S811" t="s">
        <v>236</v>
      </c>
      <c r="T811" t="s">
        <v>99</v>
      </c>
      <c r="U811" t="s">
        <v>114</v>
      </c>
      <c r="V811" t="s">
        <v>1884</v>
      </c>
      <c r="X811" t="s">
        <v>116</v>
      </c>
      <c r="Z811" t="s">
        <v>357</v>
      </c>
      <c r="AC811" t="s">
        <v>1885</v>
      </c>
      <c r="AD811" t="s">
        <v>172</v>
      </c>
    </row>
    <row r="812" spans="1:32">
      <c r="A812" t="s">
        <v>6941</v>
      </c>
      <c r="B812" t="s">
        <v>3551</v>
      </c>
      <c r="C812" t="s">
        <v>3551</v>
      </c>
      <c r="D812" t="s">
        <v>3551</v>
      </c>
      <c r="E812" t="s">
        <v>6942</v>
      </c>
      <c r="F812" t="s">
        <v>80</v>
      </c>
      <c r="G812" t="s">
        <v>6943</v>
      </c>
      <c r="L812" t="s">
        <v>82</v>
      </c>
      <c r="M812" t="s">
        <v>3570</v>
      </c>
      <c r="AE812" t="s">
        <v>3663</v>
      </c>
      <c r="AF812" t="s">
        <v>6944</v>
      </c>
    </row>
    <row r="813" spans="1:32">
      <c r="A813" t="s">
        <v>5012</v>
      </c>
      <c r="B813" t="s">
        <v>3551</v>
      </c>
      <c r="C813" t="s">
        <v>3551</v>
      </c>
      <c r="D813" t="s">
        <v>3551</v>
      </c>
      <c r="E813" t="s">
        <v>4323</v>
      </c>
      <c r="F813" t="s">
        <v>80</v>
      </c>
      <c r="G813" t="s">
        <v>6945</v>
      </c>
      <c r="L813" t="s">
        <v>82</v>
      </c>
      <c r="M813" t="s">
        <v>3570</v>
      </c>
      <c r="AE813" t="s">
        <v>3571</v>
      </c>
      <c r="AF813" t="s">
        <v>4325</v>
      </c>
    </row>
    <row r="814" spans="1:13">
      <c r="A814" t="s">
        <v>6946</v>
      </c>
      <c r="B814" t="s">
        <v>3551</v>
      </c>
      <c r="C814" t="s">
        <v>3551</v>
      </c>
      <c r="D814" t="s">
        <v>3551</v>
      </c>
      <c r="E814" t="s">
        <v>6947</v>
      </c>
      <c r="F814" t="s">
        <v>3568</v>
      </c>
      <c r="G814" t="s">
        <v>6948</v>
      </c>
      <c r="L814" t="s">
        <v>82</v>
      </c>
      <c r="M814" t="s">
        <v>3570</v>
      </c>
    </row>
    <row r="815" spans="1:32">
      <c r="A815" t="s">
        <v>6949</v>
      </c>
      <c r="B815" t="s">
        <v>3551</v>
      </c>
      <c r="C815" t="s">
        <v>3551</v>
      </c>
      <c r="D815" t="s">
        <v>3551</v>
      </c>
      <c r="E815" t="s">
        <v>6950</v>
      </c>
      <c r="F815" t="s">
        <v>80</v>
      </c>
      <c r="G815" t="s">
        <v>6951</v>
      </c>
      <c r="L815" t="s">
        <v>82</v>
      </c>
      <c r="M815" t="s">
        <v>3570</v>
      </c>
      <c r="AE815" t="s">
        <v>3663</v>
      </c>
      <c r="AF815" t="s">
        <v>6952</v>
      </c>
    </row>
    <row r="816" spans="1:32">
      <c r="A816" t="s">
        <v>6953</v>
      </c>
      <c r="B816" t="s">
        <v>3551</v>
      </c>
      <c r="C816" t="s">
        <v>3551</v>
      </c>
      <c r="D816" t="s">
        <v>3551</v>
      </c>
      <c r="E816" t="s">
        <v>6954</v>
      </c>
      <c r="F816" t="s">
        <v>80</v>
      </c>
      <c r="G816" t="s">
        <v>6955</v>
      </c>
      <c r="L816" t="s">
        <v>82</v>
      </c>
      <c r="M816" t="s">
        <v>3570</v>
      </c>
      <c r="AE816" t="s">
        <v>3663</v>
      </c>
      <c r="AF816" t="s">
        <v>6956</v>
      </c>
    </row>
    <row r="817" spans="1:13">
      <c r="A817" t="s">
        <v>6957</v>
      </c>
      <c r="B817" t="s">
        <v>3551</v>
      </c>
      <c r="C817" t="s">
        <v>3551</v>
      </c>
      <c r="D817" t="s">
        <v>3551</v>
      </c>
      <c r="E817" t="s">
        <v>6958</v>
      </c>
      <c r="F817" t="s">
        <v>3568</v>
      </c>
      <c r="G817" t="s">
        <v>6959</v>
      </c>
      <c r="L817" t="s">
        <v>82</v>
      </c>
      <c r="M817" t="s">
        <v>3570</v>
      </c>
    </row>
    <row r="818" spans="1:13">
      <c r="A818" t="s">
        <v>6960</v>
      </c>
      <c r="B818" t="s">
        <v>3551</v>
      </c>
      <c r="C818" t="s">
        <v>3551</v>
      </c>
      <c r="D818" t="s">
        <v>3551</v>
      </c>
      <c r="E818" t="s">
        <v>6961</v>
      </c>
      <c r="F818" t="s">
        <v>3568</v>
      </c>
      <c r="G818" t="s">
        <v>6962</v>
      </c>
      <c r="L818" t="s">
        <v>82</v>
      </c>
      <c r="M818" t="s">
        <v>3570</v>
      </c>
    </row>
    <row r="819" spans="1:13">
      <c r="A819" t="s">
        <v>6963</v>
      </c>
      <c r="B819" t="s">
        <v>3551</v>
      </c>
      <c r="C819" t="s">
        <v>3551</v>
      </c>
      <c r="D819" t="s">
        <v>3551</v>
      </c>
      <c r="E819" t="s">
        <v>6964</v>
      </c>
      <c r="F819" t="s">
        <v>80</v>
      </c>
      <c r="G819" t="s">
        <v>6965</v>
      </c>
      <c r="L819" t="s">
        <v>82</v>
      </c>
      <c r="M819" t="s">
        <v>3570</v>
      </c>
    </row>
    <row r="820" spans="1:54">
      <c r="A820" t="s">
        <v>6966</v>
      </c>
      <c r="B820" t="s">
        <v>3551</v>
      </c>
      <c r="C820" t="s">
        <v>3551</v>
      </c>
      <c r="D820" t="s">
        <v>3551</v>
      </c>
      <c r="E820" t="s">
        <v>6967</v>
      </c>
      <c r="F820" t="s">
        <v>80</v>
      </c>
      <c r="G820" t="s">
        <v>6968</v>
      </c>
      <c r="L820" t="s">
        <v>1836</v>
      </c>
      <c r="N820" t="s">
        <v>106</v>
      </c>
      <c r="O820" t="s">
        <v>180</v>
      </c>
      <c r="Q820" t="s">
        <v>113</v>
      </c>
      <c r="S820" t="s">
        <v>123</v>
      </c>
      <c r="T820" t="s">
        <v>99</v>
      </c>
      <c r="U820" t="s">
        <v>98</v>
      </c>
      <c r="V820" t="s">
        <v>1887</v>
      </c>
      <c r="X820" t="s">
        <v>86</v>
      </c>
      <c r="Z820" t="s">
        <v>117</v>
      </c>
      <c r="AA820" t="s">
        <v>1155</v>
      </c>
      <c r="AC820" t="s">
        <v>1888</v>
      </c>
      <c r="AD820" t="s">
        <v>1889</v>
      </c>
      <c r="AE820" t="s">
        <v>3699</v>
      </c>
      <c r="AF820" t="s">
        <v>6233</v>
      </c>
      <c r="AG820" t="s">
        <v>6969</v>
      </c>
      <c r="AH820" t="s">
        <v>4504</v>
      </c>
      <c r="AI820" t="s">
        <v>6970</v>
      </c>
      <c r="AJ820" t="s">
        <v>6971</v>
      </c>
      <c r="AK820" t="s">
        <v>6972</v>
      </c>
      <c r="AL820" t="s">
        <v>6973</v>
      </c>
      <c r="AM820" t="s">
        <v>6974</v>
      </c>
      <c r="AN820" t="s">
        <v>6975</v>
      </c>
      <c r="AS820" t="s">
        <v>6976</v>
      </c>
      <c r="AT820" t="s">
        <v>6977</v>
      </c>
      <c r="AU820" t="s">
        <v>6857</v>
      </c>
      <c r="AV820" t="s">
        <v>6978</v>
      </c>
      <c r="AW820" t="s">
        <v>4487</v>
      </c>
      <c r="AX820" t="s">
        <v>3772</v>
      </c>
      <c r="AY820" t="s">
        <v>4568</v>
      </c>
      <c r="AZ820" t="s">
        <v>6979</v>
      </c>
      <c r="BA820" t="s">
        <v>6980</v>
      </c>
      <c r="BB820" t="s">
        <v>4412</v>
      </c>
    </row>
    <row r="821" spans="1:34">
      <c r="A821" t="s">
        <v>6981</v>
      </c>
      <c r="B821" t="s">
        <v>3551</v>
      </c>
      <c r="C821" t="s">
        <v>3551</v>
      </c>
      <c r="D821" t="s">
        <v>3551</v>
      </c>
      <c r="E821" t="s">
        <v>6982</v>
      </c>
      <c r="F821" t="s">
        <v>80</v>
      </c>
      <c r="G821" t="s">
        <v>6983</v>
      </c>
      <c r="L821" t="s">
        <v>82</v>
      </c>
      <c r="Q821" t="s">
        <v>139</v>
      </c>
      <c r="S821" t="s">
        <v>123</v>
      </c>
      <c r="V821" t="s">
        <v>1900</v>
      </c>
      <c r="X821" t="s">
        <v>92</v>
      </c>
      <c r="AE821" t="s">
        <v>5049</v>
      </c>
      <c r="AF821" t="s">
        <v>6984</v>
      </c>
      <c r="AG821" t="s">
        <v>3695</v>
      </c>
      <c r="AH821" t="s">
        <v>3746</v>
      </c>
    </row>
    <row r="822" spans="1:40">
      <c r="A822" t="s">
        <v>6985</v>
      </c>
      <c r="B822" t="s">
        <v>3551</v>
      </c>
      <c r="C822" t="s">
        <v>3551</v>
      </c>
      <c r="D822" t="s">
        <v>3551</v>
      </c>
      <c r="E822" t="s">
        <v>6986</v>
      </c>
      <c r="F822" t="s">
        <v>80</v>
      </c>
      <c r="G822" t="s">
        <v>6987</v>
      </c>
      <c r="L822" t="s">
        <v>82</v>
      </c>
      <c r="R822" t="s">
        <v>98</v>
      </c>
      <c r="S822" t="s">
        <v>123</v>
      </c>
      <c r="X822" t="s">
        <v>100</v>
      </c>
      <c r="AE822" t="s">
        <v>6988</v>
      </c>
      <c r="AF822" t="s">
        <v>6989</v>
      </c>
      <c r="AG822" t="s">
        <v>6990</v>
      </c>
      <c r="AH822" t="s">
        <v>3746</v>
      </c>
      <c r="AI822" t="s">
        <v>6991</v>
      </c>
      <c r="AJ822" t="s">
        <v>6979</v>
      </c>
      <c r="AK822" t="s">
        <v>6992</v>
      </c>
      <c r="AL822" t="s">
        <v>4802</v>
      </c>
      <c r="AM822" t="s">
        <v>6993</v>
      </c>
      <c r="AN822" t="s">
        <v>3806</v>
      </c>
    </row>
    <row r="823" spans="1:29">
      <c r="A823" t="s">
        <v>6994</v>
      </c>
      <c r="B823" t="s">
        <v>3551</v>
      </c>
      <c r="C823" t="s">
        <v>3551</v>
      </c>
      <c r="D823" t="s">
        <v>3551</v>
      </c>
      <c r="E823" t="s">
        <v>6995</v>
      </c>
      <c r="F823" t="s">
        <v>80</v>
      </c>
      <c r="G823" t="s">
        <v>6996</v>
      </c>
      <c r="I823" t="s">
        <v>98</v>
      </c>
      <c r="L823" t="s">
        <v>1910</v>
      </c>
      <c r="M823" t="s">
        <v>231</v>
      </c>
      <c r="X823" t="s">
        <v>175</v>
      </c>
      <c r="Z823" t="s">
        <v>90</v>
      </c>
      <c r="AC823" t="s">
        <v>90</v>
      </c>
    </row>
    <row r="824" spans="1:42">
      <c r="A824" t="s">
        <v>6997</v>
      </c>
      <c r="B824" t="s">
        <v>3551</v>
      </c>
      <c r="C824" t="s">
        <v>3551</v>
      </c>
      <c r="D824" t="s">
        <v>3551</v>
      </c>
      <c r="E824" t="s">
        <v>6998</v>
      </c>
      <c r="F824" t="s">
        <v>80</v>
      </c>
      <c r="G824" t="s">
        <v>6999</v>
      </c>
      <c r="I824" t="s">
        <v>415</v>
      </c>
      <c r="L824" t="s">
        <v>1912</v>
      </c>
      <c r="N824" t="s">
        <v>106</v>
      </c>
      <c r="O824" t="s">
        <v>180</v>
      </c>
      <c r="S824" t="s">
        <v>123</v>
      </c>
      <c r="U824" t="s">
        <v>114</v>
      </c>
      <c r="V824" t="s">
        <v>1913</v>
      </c>
      <c r="W824" t="s">
        <v>98</v>
      </c>
      <c r="X824" t="s">
        <v>116</v>
      </c>
      <c r="Z824" t="s">
        <v>357</v>
      </c>
      <c r="AC824" t="s">
        <v>393</v>
      </c>
      <c r="AD824" t="s">
        <v>1310</v>
      </c>
      <c r="AE824" t="s">
        <v>7000</v>
      </c>
      <c r="AF824" t="s">
        <v>7001</v>
      </c>
      <c r="AG824" t="s">
        <v>7002</v>
      </c>
      <c r="AH824" t="s">
        <v>7003</v>
      </c>
      <c r="AI824" t="s">
        <v>7004</v>
      </c>
      <c r="AJ824" t="s">
        <v>7005</v>
      </c>
      <c r="AK824" t="s">
        <v>7006</v>
      </c>
      <c r="AL824" t="s">
        <v>7007</v>
      </c>
      <c r="AM824" t="s">
        <v>7008</v>
      </c>
      <c r="AN824" t="s">
        <v>7009</v>
      </c>
      <c r="AO824" t="s">
        <v>7010</v>
      </c>
      <c r="AP824" t="s">
        <v>7011</v>
      </c>
    </row>
    <row r="825" spans="1:42">
      <c r="A825" t="s">
        <v>7012</v>
      </c>
      <c r="B825" t="s">
        <v>3551</v>
      </c>
      <c r="C825" t="s">
        <v>3551</v>
      </c>
      <c r="D825" t="s">
        <v>3551</v>
      </c>
      <c r="E825" t="s">
        <v>7013</v>
      </c>
      <c r="F825" t="s">
        <v>80</v>
      </c>
      <c r="G825" t="s">
        <v>7014</v>
      </c>
      <c r="L825" t="s">
        <v>318</v>
      </c>
      <c r="M825" t="s">
        <v>112</v>
      </c>
      <c r="S825" t="s">
        <v>123</v>
      </c>
      <c r="U825" t="s">
        <v>114</v>
      </c>
      <c r="V825" t="s">
        <v>1913</v>
      </c>
      <c r="W825" t="s">
        <v>98</v>
      </c>
      <c r="X825" t="s">
        <v>116</v>
      </c>
      <c r="Z825" t="s">
        <v>357</v>
      </c>
      <c r="AC825" t="s">
        <v>1927</v>
      </c>
      <c r="AD825" t="s">
        <v>440</v>
      </c>
      <c r="AE825" t="s">
        <v>3682</v>
      </c>
      <c r="AF825" t="s">
        <v>7015</v>
      </c>
      <c r="AG825" t="s">
        <v>7016</v>
      </c>
      <c r="AH825" t="s">
        <v>7017</v>
      </c>
      <c r="AI825" t="s">
        <v>6398</v>
      </c>
      <c r="AJ825" t="s">
        <v>7018</v>
      </c>
      <c r="AK825" t="s">
        <v>7019</v>
      </c>
      <c r="AL825" t="s">
        <v>7020</v>
      </c>
      <c r="AM825" t="s">
        <v>7021</v>
      </c>
      <c r="AN825" t="s">
        <v>7022</v>
      </c>
      <c r="AO825" t="s">
        <v>7023</v>
      </c>
      <c r="AP825" t="s">
        <v>5863</v>
      </c>
    </row>
    <row r="826" spans="1:32">
      <c r="A826" t="s">
        <v>7024</v>
      </c>
      <c r="B826" t="s">
        <v>3551</v>
      </c>
      <c r="C826" t="s">
        <v>3551</v>
      </c>
      <c r="D826" t="s">
        <v>3551</v>
      </c>
      <c r="E826" t="s">
        <v>7025</v>
      </c>
      <c r="F826" t="s">
        <v>80</v>
      </c>
      <c r="G826" t="s">
        <v>7026</v>
      </c>
      <c r="L826" t="s">
        <v>82</v>
      </c>
      <c r="M826" t="s">
        <v>3570</v>
      </c>
      <c r="AE826" t="s">
        <v>3571</v>
      </c>
      <c r="AF826" t="s">
        <v>3849</v>
      </c>
    </row>
    <row r="827" spans="1:32">
      <c r="A827" t="s">
        <v>3846</v>
      </c>
      <c r="B827" t="s">
        <v>3551</v>
      </c>
      <c r="C827" t="s">
        <v>3551</v>
      </c>
      <c r="D827" t="s">
        <v>3551</v>
      </c>
      <c r="E827" t="s">
        <v>3847</v>
      </c>
      <c r="F827" t="s">
        <v>3568</v>
      </c>
      <c r="G827" t="s">
        <v>7027</v>
      </c>
      <c r="L827" t="s">
        <v>82</v>
      </c>
      <c r="M827" t="s">
        <v>3570</v>
      </c>
      <c r="AE827" t="s">
        <v>3571</v>
      </c>
      <c r="AF827" t="s">
        <v>3849</v>
      </c>
    </row>
    <row r="828" spans="1:32">
      <c r="A828" t="s">
        <v>7028</v>
      </c>
      <c r="B828" t="s">
        <v>3551</v>
      </c>
      <c r="C828" t="s">
        <v>3551</v>
      </c>
      <c r="D828" t="s">
        <v>3551</v>
      </c>
      <c r="E828" t="s">
        <v>7029</v>
      </c>
      <c r="F828" t="s">
        <v>80</v>
      </c>
      <c r="G828" t="s">
        <v>7030</v>
      </c>
      <c r="L828" t="s">
        <v>82</v>
      </c>
      <c r="M828" t="s">
        <v>3570</v>
      </c>
      <c r="AE828" t="s">
        <v>3663</v>
      </c>
      <c r="AF828" t="s">
        <v>7031</v>
      </c>
    </row>
    <row r="829" spans="1:32">
      <c r="A829" t="s">
        <v>7032</v>
      </c>
      <c r="B829" t="s">
        <v>3551</v>
      </c>
      <c r="C829" t="s">
        <v>3551</v>
      </c>
      <c r="D829" t="s">
        <v>3551</v>
      </c>
      <c r="E829" t="s">
        <v>7033</v>
      </c>
      <c r="F829" t="s">
        <v>80</v>
      </c>
      <c r="G829" t="s">
        <v>7034</v>
      </c>
      <c r="L829" t="s">
        <v>82</v>
      </c>
      <c r="M829" t="s">
        <v>3570</v>
      </c>
      <c r="AE829" t="s">
        <v>3663</v>
      </c>
      <c r="AF829" t="s">
        <v>7035</v>
      </c>
    </row>
    <row r="830" spans="1:32">
      <c r="A830" t="s">
        <v>5288</v>
      </c>
      <c r="B830" t="s">
        <v>3551</v>
      </c>
      <c r="C830" t="s">
        <v>3551</v>
      </c>
      <c r="D830" t="s">
        <v>3551</v>
      </c>
      <c r="E830" t="s">
        <v>3744</v>
      </c>
      <c r="F830" t="s">
        <v>80</v>
      </c>
      <c r="G830" t="s">
        <v>7036</v>
      </c>
      <c r="L830" t="s">
        <v>82</v>
      </c>
      <c r="M830" t="s">
        <v>3570</v>
      </c>
      <c r="AE830" t="s">
        <v>3571</v>
      </c>
      <c r="AF830" t="s">
        <v>3746</v>
      </c>
    </row>
    <row r="831" spans="1:32">
      <c r="A831" t="s">
        <v>7037</v>
      </c>
      <c r="B831" t="s">
        <v>3551</v>
      </c>
      <c r="C831" t="s">
        <v>3551</v>
      </c>
      <c r="D831" t="s">
        <v>3551</v>
      </c>
      <c r="E831" t="s">
        <v>7038</v>
      </c>
      <c r="F831" t="s">
        <v>80</v>
      </c>
      <c r="G831" t="s">
        <v>7039</v>
      </c>
      <c r="L831" t="s">
        <v>82</v>
      </c>
      <c r="M831" t="s">
        <v>3570</v>
      </c>
      <c r="AE831" t="s">
        <v>3663</v>
      </c>
      <c r="AF831" t="s">
        <v>7040</v>
      </c>
    </row>
    <row r="832" spans="1:32">
      <c r="A832" t="s">
        <v>7041</v>
      </c>
      <c r="B832" t="s">
        <v>3551</v>
      </c>
      <c r="C832" t="s">
        <v>3551</v>
      </c>
      <c r="D832" t="s">
        <v>3551</v>
      </c>
      <c r="E832" t="s">
        <v>7042</v>
      </c>
      <c r="F832" t="s">
        <v>80</v>
      </c>
      <c r="G832" t="s">
        <v>7043</v>
      </c>
      <c r="L832" t="s">
        <v>82</v>
      </c>
      <c r="M832" t="s">
        <v>3570</v>
      </c>
      <c r="AE832" t="s">
        <v>3663</v>
      </c>
      <c r="AF832" t="s">
        <v>7044</v>
      </c>
    </row>
    <row r="833" spans="1:32">
      <c r="A833" t="s">
        <v>7045</v>
      </c>
      <c r="B833" t="s">
        <v>3551</v>
      </c>
      <c r="C833" t="s">
        <v>3551</v>
      </c>
      <c r="D833" t="s">
        <v>3551</v>
      </c>
      <c r="E833" t="s">
        <v>7046</v>
      </c>
      <c r="F833" t="s">
        <v>80</v>
      </c>
      <c r="G833" t="s">
        <v>7047</v>
      </c>
      <c r="L833" t="s">
        <v>82</v>
      </c>
      <c r="M833" t="s">
        <v>3570</v>
      </c>
      <c r="AE833" t="s">
        <v>3663</v>
      </c>
      <c r="AF833" t="s">
        <v>7048</v>
      </c>
    </row>
    <row r="834" spans="1:30">
      <c r="A834" t="s">
        <v>7049</v>
      </c>
      <c r="B834" t="s">
        <v>3551</v>
      </c>
      <c r="C834" t="s">
        <v>3551</v>
      </c>
      <c r="D834" t="s">
        <v>3551</v>
      </c>
      <c r="E834" t="s">
        <v>7050</v>
      </c>
      <c r="F834" t="s">
        <v>80</v>
      </c>
      <c r="G834" t="s">
        <v>7051</v>
      </c>
      <c r="L834" t="s">
        <v>1936</v>
      </c>
      <c r="N834" t="s">
        <v>454</v>
      </c>
      <c r="O834" t="s">
        <v>455</v>
      </c>
      <c r="T834" t="s">
        <v>124</v>
      </c>
      <c r="V834" t="s">
        <v>1937</v>
      </c>
      <c r="X834" t="s">
        <v>86</v>
      </c>
      <c r="Z834" t="s">
        <v>117</v>
      </c>
      <c r="AA834" t="s">
        <v>934</v>
      </c>
      <c r="AC834" t="s">
        <v>1797</v>
      </c>
      <c r="AD834" t="s">
        <v>151</v>
      </c>
    </row>
    <row r="835" spans="1:40">
      <c r="A835" t="s">
        <v>7052</v>
      </c>
      <c r="B835" t="s">
        <v>3551</v>
      </c>
      <c r="C835" t="s">
        <v>3551</v>
      </c>
      <c r="D835" t="s">
        <v>3551</v>
      </c>
      <c r="E835" t="s">
        <v>7053</v>
      </c>
      <c r="F835" t="s">
        <v>80</v>
      </c>
      <c r="G835" t="s">
        <v>7054</v>
      </c>
      <c r="L835" t="s">
        <v>318</v>
      </c>
      <c r="Q835" t="s">
        <v>113</v>
      </c>
      <c r="S835" t="s">
        <v>84</v>
      </c>
      <c r="T835" t="s">
        <v>124</v>
      </c>
      <c r="U835" t="s">
        <v>98</v>
      </c>
      <c r="V835" t="s">
        <v>1939</v>
      </c>
      <c r="X835" t="s">
        <v>92</v>
      </c>
      <c r="Z835" t="s">
        <v>243</v>
      </c>
      <c r="AA835" t="s">
        <v>1940</v>
      </c>
      <c r="AC835" t="s">
        <v>1210</v>
      </c>
      <c r="AD835" t="s">
        <v>626</v>
      </c>
      <c r="AE835" t="s">
        <v>7055</v>
      </c>
      <c r="AF835" t="s">
        <v>7056</v>
      </c>
      <c r="AG835" t="s">
        <v>3695</v>
      </c>
      <c r="AH835" t="s">
        <v>7057</v>
      </c>
      <c r="AI835" t="s">
        <v>7058</v>
      </c>
      <c r="AJ835" t="s">
        <v>7059</v>
      </c>
      <c r="AK835" t="s">
        <v>3682</v>
      </c>
      <c r="AL835" t="s">
        <v>7060</v>
      </c>
      <c r="AM835" t="s">
        <v>7061</v>
      </c>
      <c r="AN835" t="s">
        <v>4063</v>
      </c>
    </row>
    <row r="836" spans="1:44">
      <c r="A836" t="s">
        <v>7062</v>
      </c>
      <c r="B836" t="s">
        <v>3551</v>
      </c>
      <c r="C836" t="s">
        <v>3551</v>
      </c>
      <c r="D836" t="s">
        <v>3551</v>
      </c>
      <c r="E836" t="s">
        <v>7063</v>
      </c>
      <c r="F836" t="s">
        <v>80</v>
      </c>
      <c r="G836" t="s">
        <v>7064</v>
      </c>
      <c r="L836" t="s">
        <v>245</v>
      </c>
      <c r="N836" t="s">
        <v>106</v>
      </c>
      <c r="O836" t="s">
        <v>107</v>
      </c>
      <c r="Q836" t="s">
        <v>113</v>
      </c>
      <c r="R836" t="s">
        <v>98</v>
      </c>
      <c r="S836" t="s">
        <v>84</v>
      </c>
      <c r="T836" t="s">
        <v>99</v>
      </c>
      <c r="V836" t="s">
        <v>1948</v>
      </c>
      <c r="X836" t="s">
        <v>100</v>
      </c>
      <c r="Z836" t="s">
        <v>243</v>
      </c>
      <c r="AA836" t="s">
        <v>729</v>
      </c>
      <c r="AC836" t="s">
        <v>1843</v>
      </c>
      <c r="AD836" t="s">
        <v>393</v>
      </c>
      <c r="AE836" t="s">
        <v>7065</v>
      </c>
      <c r="AF836" t="s">
        <v>7066</v>
      </c>
      <c r="AG836" t="s">
        <v>7067</v>
      </c>
      <c r="AH836" t="s">
        <v>7068</v>
      </c>
      <c r="AI836" t="s">
        <v>7069</v>
      </c>
      <c r="AJ836" t="s">
        <v>3721</v>
      </c>
      <c r="AK836" t="s">
        <v>7070</v>
      </c>
      <c r="AL836" t="s">
        <v>4059</v>
      </c>
      <c r="AM836" t="s">
        <v>7071</v>
      </c>
      <c r="AN836" t="s">
        <v>7072</v>
      </c>
      <c r="AO836" t="s">
        <v>7073</v>
      </c>
      <c r="AP836" t="s">
        <v>3691</v>
      </c>
      <c r="AQ836" t="s">
        <v>7074</v>
      </c>
      <c r="AR836" t="s">
        <v>4306</v>
      </c>
    </row>
    <row r="837" spans="1:24">
      <c r="A837" t="s">
        <v>7075</v>
      </c>
      <c r="B837" t="s">
        <v>3551</v>
      </c>
      <c r="C837" t="s">
        <v>3551</v>
      </c>
      <c r="D837" t="s">
        <v>3551</v>
      </c>
      <c r="E837" t="s">
        <v>7076</v>
      </c>
      <c r="F837" t="s">
        <v>80</v>
      </c>
      <c r="G837" t="s">
        <v>7077</v>
      </c>
      <c r="I837" t="s">
        <v>90</v>
      </c>
      <c r="L837" t="s">
        <v>1960</v>
      </c>
      <c r="X837" t="s">
        <v>116</v>
      </c>
    </row>
    <row r="838" spans="1:24">
      <c r="A838" t="s">
        <v>7078</v>
      </c>
      <c r="B838" t="s">
        <v>3551</v>
      </c>
      <c r="C838" t="s">
        <v>3551</v>
      </c>
      <c r="D838" t="s">
        <v>3551</v>
      </c>
      <c r="E838" t="s">
        <v>7079</v>
      </c>
      <c r="F838" t="s">
        <v>80</v>
      </c>
      <c r="G838" t="s">
        <v>7080</v>
      </c>
      <c r="I838" t="s">
        <v>90</v>
      </c>
      <c r="L838" t="s">
        <v>1960</v>
      </c>
      <c r="X838" t="s">
        <v>175</v>
      </c>
    </row>
    <row r="839" spans="1:30">
      <c r="A839" t="s">
        <v>7081</v>
      </c>
      <c r="B839" t="s">
        <v>3551</v>
      </c>
      <c r="C839" t="s">
        <v>3551</v>
      </c>
      <c r="D839" t="s">
        <v>3551</v>
      </c>
      <c r="E839" t="s">
        <v>7082</v>
      </c>
      <c r="F839" t="s">
        <v>80</v>
      </c>
      <c r="G839" t="s">
        <v>7083</v>
      </c>
      <c r="L839" t="s">
        <v>131</v>
      </c>
      <c r="M839" t="s">
        <v>112</v>
      </c>
      <c r="N839" t="s">
        <v>160</v>
      </c>
      <c r="O839" t="s">
        <v>107</v>
      </c>
      <c r="Q839" t="s">
        <v>139</v>
      </c>
      <c r="S839" t="s">
        <v>123</v>
      </c>
      <c r="T839" t="s">
        <v>124</v>
      </c>
      <c r="U839" t="s">
        <v>114</v>
      </c>
      <c r="W839" t="s">
        <v>98</v>
      </c>
      <c r="X839" t="s">
        <v>225</v>
      </c>
      <c r="Z839" t="s">
        <v>1280</v>
      </c>
      <c r="AA839" t="s">
        <v>919</v>
      </c>
      <c r="AD839" t="s">
        <v>611</v>
      </c>
    </row>
    <row r="840" spans="1:32">
      <c r="A840" t="s">
        <v>4638</v>
      </c>
      <c r="B840" t="s">
        <v>3551</v>
      </c>
      <c r="C840" t="s">
        <v>3551</v>
      </c>
      <c r="D840" t="s">
        <v>3551</v>
      </c>
      <c r="E840" t="s">
        <v>4639</v>
      </c>
      <c r="F840" t="s">
        <v>80</v>
      </c>
      <c r="G840" t="s">
        <v>7084</v>
      </c>
      <c r="L840" t="s">
        <v>82</v>
      </c>
      <c r="M840" t="s">
        <v>3570</v>
      </c>
      <c r="AE840" t="s">
        <v>3571</v>
      </c>
      <c r="AF840" t="s">
        <v>4220</v>
      </c>
    </row>
    <row r="841" spans="1:32">
      <c r="A841" t="s">
        <v>7085</v>
      </c>
      <c r="B841" t="s">
        <v>3551</v>
      </c>
      <c r="C841" t="s">
        <v>3551</v>
      </c>
      <c r="D841" t="s">
        <v>3551</v>
      </c>
      <c r="E841" t="s">
        <v>7086</v>
      </c>
      <c r="F841" t="s">
        <v>80</v>
      </c>
      <c r="G841" t="s">
        <v>7087</v>
      </c>
      <c r="L841" t="s">
        <v>82</v>
      </c>
      <c r="M841" t="s">
        <v>3570</v>
      </c>
      <c r="AE841" t="s">
        <v>3663</v>
      </c>
      <c r="AF841" t="s">
        <v>7088</v>
      </c>
    </row>
    <row r="842" spans="1:32">
      <c r="A842" t="s">
        <v>7089</v>
      </c>
      <c r="B842" t="s">
        <v>3551</v>
      </c>
      <c r="C842" t="s">
        <v>3551</v>
      </c>
      <c r="D842" t="s">
        <v>3551</v>
      </c>
      <c r="E842" t="s">
        <v>7090</v>
      </c>
      <c r="F842" t="s">
        <v>80</v>
      </c>
      <c r="G842" t="s">
        <v>7091</v>
      </c>
      <c r="L842" t="s">
        <v>82</v>
      </c>
      <c r="M842" t="s">
        <v>3570</v>
      </c>
      <c r="AE842" t="s">
        <v>3663</v>
      </c>
      <c r="AF842" t="s">
        <v>7092</v>
      </c>
    </row>
    <row r="843" spans="1:32">
      <c r="A843" t="s">
        <v>7093</v>
      </c>
      <c r="B843" t="s">
        <v>3551</v>
      </c>
      <c r="C843" t="s">
        <v>3551</v>
      </c>
      <c r="D843" t="s">
        <v>3551</v>
      </c>
      <c r="E843" t="s">
        <v>7094</v>
      </c>
      <c r="F843" t="s">
        <v>80</v>
      </c>
      <c r="G843" t="s">
        <v>7095</v>
      </c>
      <c r="L843" t="s">
        <v>82</v>
      </c>
      <c r="M843" t="s">
        <v>3570</v>
      </c>
      <c r="AE843" t="s">
        <v>3663</v>
      </c>
      <c r="AF843" t="s">
        <v>7096</v>
      </c>
    </row>
    <row r="844" spans="1:13">
      <c r="A844" t="s">
        <v>7097</v>
      </c>
      <c r="B844" t="s">
        <v>3551</v>
      </c>
      <c r="C844" t="s">
        <v>3551</v>
      </c>
      <c r="D844" t="s">
        <v>3551</v>
      </c>
      <c r="E844" t="s">
        <v>7098</v>
      </c>
      <c r="F844" t="s">
        <v>3568</v>
      </c>
      <c r="G844" t="s">
        <v>7099</v>
      </c>
      <c r="L844" t="s">
        <v>82</v>
      </c>
      <c r="M844" t="s">
        <v>3570</v>
      </c>
    </row>
    <row r="845" spans="1:32">
      <c r="A845" t="s">
        <v>7100</v>
      </c>
      <c r="B845" t="s">
        <v>3551</v>
      </c>
      <c r="C845" t="s">
        <v>3551</v>
      </c>
      <c r="D845" t="s">
        <v>3551</v>
      </c>
      <c r="E845" t="s">
        <v>7101</v>
      </c>
      <c r="F845" t="s">
        <v>80</v>
      </c>
      <c r="G845" t="s">
        <v>7102</v>
      </c>
      <c r="L845" t="s">
        <v>82</v>
      </c>
      <c r="M845" t="s">
        <v>3570</v>
      </c>
      <c r="AE845" t="s">
        <v>3663</v>
      </c>
      <c r="AF845" t="s">
        <v>7103</v>
      </c>
    </row>
    <row r="846" spans="1:32">
      <c r="A846" t="s">
        <v>7104</v>
      </c>
      <c r="B846" t="s">
        <v>3551</v>
      </c>
      <c r="C846" t="s">
        <v>3551</v>
      </c>
      <c r="D846" t="s">
        <v>3551</v>
      </c>
      <c r="E846" t="s">
        <v>7105</v>
      </c>
      <c r="F846" t="s">
        <v>80</v>
      </c>
      <c r="G846" t="s">
        <v>7106</v>
      </c>
      <c r="L846" t="s">
        <v>82</v>
      </c>
      <c r="M846" t="s">
        <v>3570</v>
      </c>
      <c r="AE846" t="s">
        <v>3663</v>
      </c>
      <c r="AF846" t="s">
        <v>7107</v>
      </c>
    </row>
    <row r="847" spans="1:32">
      <c r="A847" t="s">
        <v>7108</v>
      </c>
      <c r="B847" t="s">
        <v>3551</v>
      </c>
      <c r="C847" t="s">
        <v>3551</v>
      </c>
      <c r="D847" t="s">
        <v>3551</v>
      </c>
      <c r="E847" t="s">
        <v>7109</v>
      </c>
      <c r="F847" t="s">
        <v>80</v>
      </c>
      <c r="G847" t="s">
        <v>7110</v>
      </c>
      <c r="L847" t="s">
        <v>82</v>
      </c>
      <c r="M847" t="s">
        <v>3570</v>
      </c>
      <c r="AE847" t="s">
        <v>3571</v>
      </c>
      <c r="AF847" t="s">
        <v>4018</v>
      </c>
    </row>
    <row r="848" spans="1:30">
      <c r="A848" t="s">
        <v>7111</v>
      </c>
      <c r="B848" t="s">
        <v>3551</v>
      </c>
      <c r="C848" t="s">
        <v>3551</v>
      </c>
      <c r="D848" t="s">
        <v>3551</v>
      </c>
      <c r="E848" t="s">
        <v>7112</v>
      </c>
      <c r="F848" t="s">
        <v>80</v>
      </c>
      <c r="G848" t="s">
        <v>7113</v>
      </c>
      <c r="L848" t="s">
        <v>553</v>
      </c>
      <c r="N848" t="s">
        <v>106</v>
      </c>
      <c r="O848" t="s">
        <v>107</v>
      </c>
      <c r="Q848" t="s">
        <v>113</v>
      </c>
      <c r="S848" t="s">
        <v>84</v>
      </c>
      <c r="T848" t="s">
        <v>99</v>
      </c>
      <c r="U848" t="s">
        <v>98</v>
      </c>
      <c r="V848" t="s">
        <v>1964</v>
      </c>
      <c r="X848" t="s">
        <v>1965</v>
      </c>
      <c r="Y848" t="s">
        <v>101</v>
      </c>
      <c r="Z848" t="s">
        <v>1966</v>
      </c>
      <c r="AA848" t="s">
        <v>1498</v>
      </c>
      <c r="AB848" t="s">
        <v>1895</v>
      </c>
      <c r="AC848" t="s">
        <v>743</v>
      </c>
      <c r="AD848" t="s">
        <v>360</v>
      </c>
    </row>
    <row r="849" spans="1:30">
      <c r="A849" t="s">
        <v>7114</v>
      </c>
      <c r="B849" t="s">
        <v>3551</v>
      </c>
      <c r="C849" t="s">
        <v>3551</v>
      </c>
      <c r="D849" t="s">
        <v>3551</v>
      </c>
      <c r="E849" t="s">
        <v>7115</v>
      </c>
      <c r="F849" t="s">
        <v>80</v>
      </c>
      <c r="G849" t="s">
        <v>7116</v>
      </c>
      <c r="L849" t="s">
        <v>838</v>
      </c>
      <c r="R849" t="s">
        <v>98</v>
      </c>
      <c r="S849" t="s">
        <v>84</v>
      </c>
      <c r="T849" t="s">
        <v>124</v>
      </c>
      <c r="V849" t="s">
        <v>1968</v>
      </c>
      <c r="X849" t="s">
        <v>1969</v>
      </c>
      <c r="Y849" t="s">
        <v>101</v>
      </c>
      <c r="Z849" t="s">
        <v>1966</v>
      </c>
      <c r="AA849" t="s">
        <v>1970</v>
      </c>
      <c r="AB849" t="s">
        <v>1189</v>
      </c>
      <c r="AD849" t="s">
        <v>151</v>
      </c>
    </row>
    <row r="850" spans="1:23">
      <c r="A850" t="s">
        <v>7117</v>
      </c>
      <c r="B850" t="s">
        <v>3551</v>
      </c>
      <c r="C850" t="s">
        <v>3551</v>
      </c>
      <c r="D850" t="s">
        <v>3551</v>
      </c>
      <c r="E850" t="s">
        <v>7118</v>
      </c>
      <c r="F850" t="s">
        <v>80</v>
      </c>
      <c r="G850" t="s">
        <v>7119</v>
      </c>
      <c r="L850" t="s">
        <v>245</v>
      </c>
      <c r="N850" t="s">
        <v>106</v>
      </c>
      <c r="O850" t="s">
        <v>107</v>
      </c>
      <c r="Q850" t="s">
        <v>113</v>
      </c>
      <c r="S850" t="s">
        <v>84</v>
      </c>
      <c r="T850" t="s">
        <v>99</v>
      </c>
      <c r="V850" t="s">
        <v>1972</v>
      </c>
      <c r="W850" t="s">
        <v>98</v>
      </c>
    </row>
    <row r="851" spans="1:30">
      <c r="A851" t="s">
        <v>7120</v>
      </c>
      <c r="B851" t="s">
        <v>3551</v>
      </c>
      <c r="C851" t="s">
        <v>3551</v>
      </c>
      <c r="D851" t="s">
        <v>3551</v>
      </c>
      <c r="E851" t="s">
        <v>7121</v>
      </c>
      <c r="F851" t="s">
        <v>80</v>
      </c>
      <c r="G851" t="s">
        <v>7122</v>
      </c>
      <c r="L851" t="s">
        <v>230</v>
      </c>
      <c r="M851" t="s">
        <v>112</v>
      </c>
      <c r="P851" t="s">
        <v>1974</v>
      </c>
      <c r="Q851" t="s">
        <v>113</v>
      </c>
      <c r="S851" t="s">
        <v>123</v>
      </c>
      <c r="T851" t="s">
        <v>124</v>
      </c>
      <c r="U851" t="s">
        <v>114</v>
      </c>
      <c r="V851" t="s">
        <v>1975</v>
      </c>
      <c r="X851" t="s">
        <v>116</v>
      </c>
      <c r="Z851" t="s">
        <v>1976</v>
      </c>
      <c r="AA851" t="s">
        <v>90</v>
      </c>
      <c r="AC851" t="s">
        <v>1977</v>
      </c>
      <c r="AD851" t="s">
        <v>144</v>
      </c>
    </row>
    <row r="852" spans="1:29">
      <c r="A852" t="s">
        <v>7123</v>
      </c>
      <c r="B852" t="s">
        <v>3551</v>
      </c>
      <c r="C852" t="s">
        <v>3551</v>
      </c>
      <c r="D852" t="s">
        <v>3551</v>
      </c>
      <c r="E852" t="s">
        <v>7124</v>
      </c>
      <c r="F852" t="s">
        <v>80</v>
      </c>
      <c r="G852" t="s">
        <v>7125</v>
      </c>
      <c r="I852" t="s">
        <v>98</v>
      </c>
      <c r="L852" t="s">
        <v>1979</v>
      </c>
      <c r="M852" t="s">
        <v>112</v>
      </c>
      <c r="X852" t="s">
        <v>116</v>
      </c>
      <c r="Z852" t="s">
        <v>1744</v>
      </c>
      <c r="AC852" t="s">
        <v>1980</v>
      </c>
    </row>
    <row r="853" spans="1:13">
      <c r="A853" t="s">
        <v>7126</v>
      </c>
      <c r="B853" t="s">
        <v>3551</v>
      </c>
      <c r="C853" t="s">
        <v>3551</v>
      </c>
      <c r="D853" t="s">
        <v>3551</v>
      </c>
      <c r="E853" t="s">
        <v>7127</v>
      </c>
      <c r="F853" t="s">
        <v>3568</v>
      </c>
      <c r="G853" t="s">
        <v>7128</v>
      </c>
      <c r="L853" t="s">
        <v>82</v>
      </c>
      <c r="M853" t="s">
        <v>3570</v>
      </c>
    </row>
    <row r="854" spans="1:32">
      <c r="A854" t="s">
        <v>7129</v>
      </c>
      <c r="B854" t="s">
        <v>3551</v>
      </c>
      <c r="C854" t="s">
        <v>3551</v>
      </c>
      <c r="D854" t="s">
        <v>3551</v>
      </c>
      <c r="E854" t="s">
        <v>4027</v>
      </c>
      <c r="F854" t="s">
        <v>80</v>
      </c>
      <c r="G854" t="s">
        <v>7130</v>
      </c>
      <c r="L854" t="s">
        <v>82</v>
      </c>
      <c r="M854" t="s">
        <v>3570</v>
      </c>
      <c r="AE854" t="s">
        <v>3571</v>
      </c>
      <c r="AF854" t="s">
        <v>3583</v>
      </c>
    </row>
    <row r="855" spans="1:13">
      <c r="A855" t="s">
        <v>7131</v>
      </c>
      <c r="B855" t="s">
        <v>3551</v>
      </c>
      <c r="C855" t="s">
        <v>3551</v>
      </c>
      <c r="D855" t="s">
        <v>3551</v>
      </c>
      <c r="E855" t="s">
        <v>7132</v>
      </c>
      <c r="F855" t="s">
        <v>3568</v>
      </c>
      <c r="G855" t="s">
        <v>7133</v>
      </c>
      <c r="L855" t="s">
        <v>82</v>
      </c>
      <c r="M855" t="s">
        <v>3570</v>
      </c>
    </row>
    <row r="856" spans="1:32">
      <c r="A856" t="s">
        <v>7134</v>
      </c>
      <c r="B856" t="s">
        <v>3551</v>
      </c>
      <c r="C856" t="s">
        <v>3551</v>
      </c>
      <c r="D856" t="s">
        <v>3551</v>
      </c>
      <c r="E856" t="s">
        <v>7135</v>
      </c>
      <c r="F856" t="s">
        <v>80</v>
      </c>
      <c r="G856" t="s">
        <v>7136</v>
      </c>
      <c r="L856" t="s">
        <v>82</v>
      </c>
      <c r="M856" t="s">
        <v>3570</v>
      </c>
      <c r="AE856" t="s">
        <v>3571</v>
      </c>
      <c r="AF856" t="s">
        <v>4220</v>
      </c>
    </row>
    <row r="857" spans="1:13">
      <c r="A857" t="s">
        <v>7137</v>
      </c>
      <c r="B857" t="s">
        <v>3551</v>
      </c>
      <c r="C857" t="s">
        <v>3551</v>
      </c>
      <c r="D857" t="s">
        <v>3551</v>
      </c>
      <c r="E857" t="s">
        <v>7138</v>
      </c>
      <c r="F857" t="s">
        <v>3568</v>
      </c>
      <c r="G857" t="s">
        <v>7139</v>
      </c>
      <c r="L857" t="s">
        <v>82</v>
      </c>
      <c r="M857" t="s">
        <v>3570</v>
      </c>
    </row>
    <row r="858" spans="1:13">
      <c r="A858" t="s">
        <v>7140</v>
      </c>
      <c r="B858" t="s">
        <v>3551</v>
      </c>
      <c r="C858" t="s">
        <v>3551</v>
      </c>
      <c r="D858" t="s">
        <v>3551</v>
      </c>
      <c r="E858" t="s">
        <v>7141</v>
      </c>
      <c r="F858" t="s">
        <v>3568</v>
      </c>
      <c r="G858" t="s">
        <v>7142</v>
      </c>
      <c r="L858" t="s">
        <v>82</v>
      </c>
      <c r="M858" t="s">
        <v>3570</v>
      </c>
    </row>
    <row r="859" spans="1:13">
      <c r="A859" t="s">
        <v>7143</v>
      </c>
      <c r="B859" t="s">
        <v>3551</v>
      </c>
      <c r="C859" t="s">
        <v>3551</v>
      </c>
      <c r="D859" t="s">
        <v>3551</v>
      </c>
      <c r="E859" t="s">
        <v>7144</v>
      </c>
      <c r="F859" t="s">
        <v>3568</v>
      </c>
      <c r="G859" t="s">
        <v>7145</v>
      </c>
      <c r="L859" t="s">
        <v>82</v>
      </c>
      <c r="M859" t="s">
        <v>3570</v>
      </c>
    </row>
    <row r="860" spans="1:13">
      <c r="A860" t="s">
        <v>7146</v>
      </c>
      <c r="B860" t="s">
        <v>3551</v>
      </c>
      <c r="C860" t="s">
        <v>3551</v>
      </c>
      <c r="D860" t="s">
        <v>3551</v>
      </c>
      <c r="E860" t="s">
        <v>7147</v>
      </c>
      <c r="F860" t="s">
        <v>3568</v>
      </c>
      <c r="G860" t="s">
        <v>7148</v>
      </c>
      <c r="L860" t="s">
        <v>82</v>
      </c>
      <c r="M860" t="s">
        <v>3570</v>
      </c>
    </row>
    <row r="861" spans="1:30">
      <c r="A861" t="s">
        <v>7149</v>
      </c>
      <c r="B861" t="s">
        <v>3551</v>
      </c>
      <c r="C861" t="s">
        <v>3551</v>
      </c>
      <c r="D861" t="s">
        <v>3551</v>
      </c>
      <c r="E861" t="s">
        <v>7150</v>
      </c>
      <c r="F861" t="s">
        <v>80</v>
      </c>
      <c r="G861" t="s">
        <v>7151</v>
      </c>
      <c r="L861" t="s">
        <v>1982</v>
      </c>
      <c r="P861" t="s">
        <v>1983</v>
      </c>
      <c r="Q861" t="s">
        <v>113</v>
      </c>
      <c r="R861" t="s">
        <v>98</v>
      </c>
      <c r="S861" t="s">
        <v>84</v>
      </c>
      <c r="T861" t="s">
        <v>99</v>
      </c>
      <c r="U861" t="s">
        <v>98</v>
      </c>
      <c r="V861" t="s">
        <v>1984</v>
      </c>
      <c r="X861" t="s">
        <v>86</v>
      </c>
      <c r="Y861" t="s">
        <v>101</v>
      </c>
      <c r="AA861" t="s">
        <v>90</v>
      </c>
      <c r="AB861" t="s">
        <v>898</v>
      </c>
      <c r="AD861" t="s">
        <v>1985</v>
      </c>
    </row>
    <row r="862" spans="1:34">
      <c r="A862" t="s">
        <v>7152</v>
      </c>
      <c r="B862" t="s">
        <v>3551</v>
      </c>
      <c r="C862" t="s">
        <v>3551</v>
      </c>
      <c r="D862" t="s">
        <v>3551</v>
      </c>
      <c r="E862" t="s">
        <v>7153</v>
      </c>
      <c r="F862" t="s">
        <v>80</v>
      </c>
      <c r="G862" t="s">
        <v>7154</v>
      </c>
      <c r="L862" t="s">
        <v>365</v>
      </c>
      <c r="T862" t="s">
        <v>99</v>
      </c>
      <c r="V862" t="s">
        <v>1987</v>
      </c>
      <c r="X862" t="s">
        <v>683</v>
      </c>
      <c r="Y862" t="s">
        <v>101</v>
      </c>
      <c r="Z862" t="s">
        <v>117</v>
      </c>
      <c r="AA862" t="s">
        <v>90</v>
      </c>
      <c r="AB862" t="s">
        <v>359</v>
      </c>
      <c r="AC862" t="s">
        <v>743</v>
      </c>
      <c r="AD862" t="s">
        <v>1988</v>
      </c>
      <c r="AE862" t="s">
        <v>7155</v>
      </c>
      <c r="AF862" t="s">
        <v>7156</v>
      </c>
      <c r="AG862" t="s">
        <v>7157</v>
      </c>
      <c r="AH862" t="s">
        <v>7158</v>
      </c>
    </row>
    <row r="863" spans="1:24">
      <c r="A863" t="s">
        <v>7159</v>
      </c>
      <c r="B863" t="s">
        <v>3551</v>
      </c>
      <c r="C863" t="s">
        <v>3551</v>
      </c>
      <c r="D863" t="s">
        <v>3551</v>
      </c>
      <c r="E863" t="s">
        <v>7160</v>
      </c>
      <c r="F863" t="s">
        <v>80</v>
      </c>
      <c r="G863" t="s">
        <v>7161</v>
      </c>
      <c r="L863" t="s">
        <v>82</v>
      </c>
      <c r="Q863" t="s">
        <v>83</v>
      </c>
      <c r="S863" t="s">
        <v>123</v>
      </c>
      <c r="T863" t="s">
        <v>124</v>
      </c>
      <c r="X863" t="s">
        <v>100</v>
      </c>
    </row>
    <row r="864" spans="1:30">
      <c r="A864" t="s">
        <v>7162</v>
      </c>
      <c r="B864" t="s">
        <v>3551</v>
      </c>
      <c r="C864" t="s">
        <v>3551</v>
      </c>
      <c r="D864" t="s">
        <v>3551</v>
      </c>
      <c r="E864" t="s">
        <v>7163</v>
      </c>
      <c r="F864" t="s">
        <v>80</v>
      </c>
      <c r="G864" t="s">
        <v>7164</v>
      </c>
      <c r="L864" t="s">
        <v>97</v>
      </c>
      <c r="M864" t="s">
        <v>112</v>
      </c>
      <c r="S864" t="s">
        <v>123</v>
      </c>
      <c r="T864" t="s">
        <v>124</v>
      </c>
      <c r="U864" t="s">
        <v>98</v>
      </c>
      <c r="V864" t="s">
        <v>1994</v>
      </c>
      <c r="W864" t="s">
        <v>98</v>
      </c>
      <c r="X864" t="s">
        <v>573</v>
      </c>
      <c r="Y864" t="s">
        <v>101</v>
      </c>
      <c r="AA864" t="s">
        <v>90</v>
      </c>
      <c r="AC864" t="s">
        <v>788</v>
      </c>
      <c r="AD864" t="s">
        <v>1744</v>
      </c>
    </row>
    <row r="865" spans="1:32">
      <c r="A865" t="s">
        <v>7165</v>
      </c>
      <c r="B865" t="s">
        <v>3551</v>
      </c>
      <c r="C865" t="s">
        <v>3551</v>
      </c>
      <c r="D865" t="s">
        <v>3551</v>
      </c>
      <c r="E865" t="s">
        <v>7166</v>
      </c>
      <c r="F865" t="s">
        <v>80</v>
      </c>
      <c r="G865" t="s">
        <v>7167</v>
      </c>
      <c r="L865" t="s">
        <v>82</v>
      </c>
      <c r="M865" t="s">
        <v>3570</v>
      </c>
      <c r="AE865" t="s">
        <v>3663</v>
      </c>
      <c r="AF865" t="s">
        <v>7168</v>
      </c>
    </row>
    <row r="866" spans="1:32">
      <c r="A866" t="s">
        <v>5117</v>
      </c>
      <c r="B866" t="s">
        <v>3551</v>
      </c>
      <c r="C866" t="s">
        <v>3551</v>
      </c>
      <c r="D866" t="s">
        <v>3551</v>
      </c>
      <c r="E866" t="s">
        <v>5118</v>
      </c>
      <c r="F866" t="s">
        <v>80</v>
      </c>
      <c r="G866" t="s">
        <v>7169</v>
      </c>
      <c r="L866" t="s">
        <v>82</v>
      </c>
      <c r="M866" t="s">
        <v>3570</v>
      </c>
      <c r="AE866" t="s">
        <v>3571</v>
      </c>
      <c r="AF866" t="s">
        <v>3834</v>
      </c>
    </row>
    <row r="867" spans="1:32">
      <c r="A867" t="s">
        <v>3850</v>
      </c>
      <c r="B867" t="s">
        <v>3551</v>
      </c>
      <c r="C867" t="s">
        <v>3551</v>
      </c>
      <c r="D867" t="s">
        <v>3551</v>
      </c>
      <c r="E867" t="s">
        <v>3851</v>
      </c>
      <c r="F867" t="s">
        <v>3568</v>
      </c>
      <c r="G867" t="s">
        <v>7170</v>
      </c>
      <c r="L867" t="s">
        <v>82</v>
      </c>
      <c r="M867" t="s">
        <v>3570</v>
      </c>
      <c r="AE867" t="s">
        <v>3571</v>
      </c>
      <c r="AF867" t="s">
        <v>3853</v>
      </c>
    </row>
    <row r="868" spans="1:32">
      <c r="A868" t="s">
        <v>7171</v>
      </c>
      <c r="B868" t="s">
        <v>3551</v>
      </c>
      <c r="C868" t="s">
        <v>3551</v>
      </c>
      <c r="D868" t="s">
        <v>3551</v>
      </c>
      <c r="E868" t="s">
        <v>4764</v>
      </c>
      <c r="F868" t="s">
        <v>80</v>
      </c>
      <c r="G868" t="s">
        <v>7172</v>
      </c>
      <c r="L868" t="s">
        <v>82</v>
      </c>
      <c r="M868" t="s">
        <v>3570</v>
      </c>
      <c r="AE868" t="s">
        <v>3571</v>
      </c>
      <c r="AF868" t="s">
        <v>4557</v>
      </c>
    </row>
    <row r="869" spans="1:32">
      <c r="A869" t="s">
        <v>7173</v>
      </c>
      <c r="B869" t="s">
        <v>3551</v>
      </c>
      <c r="C869" t="s">
        <v>3551</v>
      </c>
      <c r="D869" t="s">
        <v>3551</v>
      </c>
      <c r="E869" t="s">
        <v>7174</v>
      </c>
      <c r="F869" t="s">
        <v>80</v>
      </c>
      <c r="G869" t="s">
        <v>7175</v>
      </c>
      <c r="L869" t="s">
        <v>82</v>
      </c>
      <c r="M869" t="s">
        <v>3570</v>
      </c>
      <c r="AE869" t="s">
        <v>3663</v>
      </c>
      <c r="AF869" t="s">
        <v>7176</v>
      </c>
    </row>
    <row r="870" spans="1:32">
      <c r="A870" t="s">
        <v>7177</v>
      </c>
      <c r="B870" t="s">
        <v>3551</v>
      </c>
      <c r="C870" t="s">
        <v>3551</v>
      </c>
      <c r="D870" t="s">
        <v>3551</v>
      </c>
      <c r="E870" t="s">
        <v>7178</v>
      </c>
      <c r="F870" t="s">
        <v>80</v>
      </c>
      <c r="G870" t="s">
        <v>7179</v>
      </c>
      <c r="L870" t="s">
        <v>82</v>
      </c>
      <c r="M870" t="s">
        <v>3570</v>
      </c>
      <c r="AE870" t="s">
        <v>3663</v>
      </c>
      <c r="AF870" t="s">
        <v>7180</v>
      </c>
    </row>
    <row r="871" spans="1:32">
      <c r="A871" t="s">
        <v>7181</v>
      </c>
      <c r="B871" t="s">
        <v>3551</v>
      </c>
      <c r="C871" t="s">
        <v>3551</v>
      </c>
      <c r="D871" t="s">
        <v>3551</v>
      </c>
      <c r="E871" t="s">
        <v>7182</v>
      </c>
      <c r="F871" t="s">
        <v>80</v>
      </c>
      <c r="G871" t="s">
        <v>7183</v>
      </c>
      <c r="L871" t="s">
        <v>82</v>
      </c>
      <c r="M871" t="s">
        <v>3570</v>
      </c>
      <c r="AE871" t="s">
        <v>3663</v>
      </c>
      <c r="AF871" t="s">
        <v>7184</v>
      </c>
    </row>
    <row r="872" spans="1:32">
      <c r="A872" t="s">
        <v>7185</v>
      </c>
      <c r="B872" t="s">
        <v>3551</v>
      </c>
      <c r="C872" t="s">
        <v>3551</v>
      </c>
      <c r="D872" t="s">
        <v>3551</v>
      </c>
      <c r="E872" t="s">
        <v>7186</v>
      </c>
      <c r="F872" t="s">
        <v>80</v>
      </c>
      <c r="G872" t="s">
        <v>7187</v>
      </c>
      <c r="L872" t="s">
        <v>82</v>
      </c>
      <c r="M872" t="s">
        <v>3570</v>
      </c>
      <c r="AE872" t="s">
        <v>3663</v>
      </c>
      <c r="AF872" t="s">
        <v>7188</v>
      </c>
    </row>
    <row r="873" spans="1:46">
      <c r="A873" t="s">
        <v>7189</v>
      </c>
      <c r="B873" t="s">
        <v>3551</v>
      </c>
      <c r="C873" t="s">
        <v>3551</v>
      </c>
      <c r="D873" t="s">
        <v>3551</v>
      </c>
      <c r="E873" t="s">
        <v>7190</v>
      </c>
      <c r="F873" t="s">
        <v>80</v>
      </c>
      <c r="G873" t="s">
        <v>7191</v>
      </c>
      <c r="L873" t="s">
        <v>1996</v>
      </c>
      <c r="N873" t="s">
        <v>106</v>
      </c>
      <c r="O873" t="s">
        <v>107</v>
      </c>
      <c r="S873" t="s">
        <v>84</v>
      </c>
      <c r="T873" t="s">
        <v>124</v>
      </c>
      <c r="U873" t="s">
        <v>98</v>
      </c>
      <c r="V873" t="s">
        <v>1997</v>
      </c>
      <c r="W873" t="s">
        <v>98</v>
      </c>
      <c r="X873" t="s">
        <v>86</v>
      </c>
      <c r="Z873" t="s">
        <v>127</v>
      </c>
      <c r="AA873" t="s">
        <v>90</v>
      </c>
      <c r="AC873" t="s">
        <v>128</v>
      </c>
      <c r="AD873" t="s">
        <v>469</v>
      </c>
      <c r="AE873" t="s">
        <v>7192</v>
      </c>
      <c r="AF873" t="s">
        <v>7193</v>
      </c>
      <c r="AG873" t="s">
        <v>3881</v>
      </c>
      <c r="AH873" t="s">
        <v>7194</v>
      </c>
      <c r="AI873" t="s">
        <v>7195</v>
      </c>
      <c r="AJ873" t="s">
        <v>4970</v>
      </c>
      <c r="AK873" t="s">
        <v>4487</v>
      </c>
      <c r="AL873" t="s">
        <v>7158</v>
      </c>
      <c r="AM873" t="s">
        <v>4623</v>
      </c>
      <c r="AN873" t="s">
        <v>7196</v>
      </c>
      <c r="AO873" t="s">
        <v>6308</v>
      </c>
      <c r="AP873" t="s">
        <v>5717</v>
      </c>
      <c r="AQ873" t="s">
        <v>7197</v>
      </c>
      <c r="AR873" t="s">
        <v>7198</v>
      </c>
      <c r="AS873" t="s">
        <v>7199</v>
      </c>
      <c r="AT873" t="s">
        <v>7200</v>
      </c>
    </row>
    <row r="874" spans="1:30">
      <c r="A874" t="s">
        <v>7201</v>
      </c>
      <c r="B874" t="s">
        <v>3551</v>
      </c>
      <c r="C874" t="s">
        <v>3551</v>
      </c>
      <c r="D874" t="s">
        <v>3551</v>
      </c>
      <c r="E874" t="s">
        <v>7202</v>
      </c>
      <c r="F874" t="s">
        <v>80</v>
      </c>
      <c r="G874" t="s">
        <v>7203</v>
      </c>
      <c r="L874" t="s">
        <v>97</v>
      </c>
      <c r="T874" t="s">
        <v>99</v>
      </c>
      <c r="U874" t="s">
        <v>98</v>
      </c>
      <c r="V874" t="s">
        <v>2008</v>
      </c>
      <c r="X874" t="s">
        <v>92</v>
      </c>
      <c r="Y874" t="s">
        <v>101</v>
      </c>
      <c r="AC874" t="s">
        <v>1888</v>
      </c>
      <c r="AD874" t="s">
        <v>1988</v>
      </c>
    </row>
    <row r="875" spans="1:46">
      <c r="A875" t="s">
        <v>7204</v>
      </c>
      <c r="B875" t="s">
        <v>3551</v>
      </c>
      <c r="C875" t="s">
        <v>3551</v>
      </c>
      <c r="D875" t="s">
        <v>3551</v>
      </c>
      <c r="E875" t="s">
        <v>7205</v>
      </c>
      <c r="F875" t="s">
        <v>80</v>
      </c>
      <c r="G875" t="s">
        <v>7206</v>
      </c>
      <c r="L875" t="s">
        <v>82</v>
      </c>
      <c r="Q875" t="s">
        <v>113</v>
      </c>
      <c r="S875" t="s">
        <v>123</v>
      </c>
      <c r="T875" t="s">
        <v>170</v>
      </c>
      <c r="V875" t="s">
        <v>2010</v>
      </c>
      <c r="X875" t="s">
        <v>100</v>
      </c>
      <c r="AC875" t="s">
        <v>2011</v>
      </c>
      <c r="AE875" t="s">
        <v>7207</v>
      </c>
      <c r="AF875" t="s">
        <v>7208</v>
      </c>
      <c r="AG875" t="s">
        <v>3699</v>
      </c>
      <c r="AH875" t="s">
        <v>7209</v>
      </c>
      <c r="AI875" t="s">
        <v>3682</v>
      </c>
      <c r="AJ875" t="s">
        <v>7210</v>
      </c>
      <c r="AK875" t="s">
        <v>7211</v>
      </c>
      <c r="AL875" t="s">
        <v>7212</v>
      </c>
      <c r="AM875" t="s">
        <v>4808</v>
      </c>
      <c r="AN875" t="s">
        <v>7213</v>
      </c>
      <c r="AO875" t="s">
        <v>7214</v>
      </c>
      <c r="AP875" t="s">
        <v>7215</v>
      </c>
      <c r="AQ875" t="s">
        <v>7216</v>
      </c>
      <c r="AR875" t="s">
        <v>7217</v>
      </c>
      <c r="AS875" t="s">
        <v>7218</v>
      </c>
      <c r="AT875" t="s">
        <v>4756</v>
      </c>
    </row>
    <row r="876" spans="1:30">
      <c r="A876" t="s">
        <v>7219</v>
      </c>
      <c r="B876" t="s">
        <v>3551</v>
      </c>
      <c r="C876" t="s">
        <v>3551</v>
      </c>
      <c r="D876" t="s">
        <v>3551</v>
      </c>
      <c r="E876" t="s">
        <v>7220</v>
      </c>
      <c r="F876" t="s">
        <v>80</v>
      </c>
      <c r="G876" t="s">
        <v>7221</v>
      </c>
      <c r="L876" t="s">
        <v>1068</v>
      </c>
      <c r="M876" t="s">
        <v>112</v>
      </c>
      <c r="N876" t="s">
        <v>106</v>
      </c>
      <c r="O876" t="s">
        <v>107</v>
      </c>
      <c r="Q876" t="s">
        <v>113</v>
      </c>
      <c r="S876" t="s">
        <v>123</v>
      </c>
      <c r="T876" t="s">
        <v>170</v>
      </c>
      <c r="U876" t="s">
        <v>114</v>
      </c>
      <c r="V876" t="s">
        <v>2021</v>
      </c>
      <c r="X876" t="s">
        <v>116</v>
      </c>
      <c r="Z876" t="s">
        <v>780</v>
      </c>
      <c r="AA876" t="s">
        <v>993</v>
      </c>
      <c r="AC876" t="s">
        <v>2022</v>
      </c>
      <c r="AD876" t="s">
        <v>2023</v>
      </c>
    </row>
    <row r="877" spans="1:32">
      <c r="A877" t="s">
        <v>7222</v>
      </c>
      <c r="B877" t="s">
        <v>3551</v>
      </c>
      <c r="C877" t="s">
        <v>3551</v>
      </c>
      <c r="D877" t="s">
        <v>3551</v>
      </c>
      <c r="E877" t="s">
        <v>7223</v>
      </c>
      <c r="F877" t="s">
        <v>80</v>
      </c>
      <c r="G877" t="s">
        <v>7224</v>
      </c>
      <c r="L877" t="s">
        <v>82</v>
      </c>
      <c r="M877" t="s">
        <v>3570</v>
      </c>
      <c r="AE877" t="s">
        <v>3571</v>
      </c>
      <c r="AF877" t="s">
        <v>4315</v>
      </c>
    </row>
    <row r="878" spans="1:32">
      <c r="A878" t="s">
        <v>7225</v>
      </c>
      <c r="B878" t="s">
        <v>3551</v>
      </c>
      <c r="C878" t="s">
        <v>3551</v>
      </c>
      <c r="D878" t="s">
        <v>3551</v>
      </c>
      <c r="E878" t="s">
        <v>4266</v>
      </c>
      <c r="F878" t="s">
        <v>80</v>
      </c>
      <c r="G878" t="s">
        <v>7226</v>
      </c>
      <c r="L878" t="s">
        <v>82</v>
      </c>
      <c r="M878" t="s">
        <v>3570</v>
      </c>
      <c r="AE878" t="s">
        <v>3571</v>
      </c>
      <c r="AF878" t="s">
        <v>3824</v>
      </c>
    </row>
    <row r="879" spans="1:32">
      <c r="A879" t="s">
        <v>7227</v>
      </c>
      <c r="B879" t="s">
        <v>3551</v>
      </c>
      <c r="C879" t="s">
        <v>3551</v>
      </c>
      <c r="D879" t="s">
        <v>3551</v>
      </c>
      <c r="E879" t="s">
        <v>7228</v>
      </c>
      <c r="F879" t="s">
        <v>80</v>
      </c>
      <c r="G879" t="s">
        <v>7229</v>
      </c>
      <c r="L879" t="s">
        <v>82</v>
      </c>
      <c r="M879" t="s">
        <v>3570</v>
      </c>
      <c r="AE879" t="s">
        <v>3571</v>
      </c>
      <c r="AF879" t="s">
        <v>3853</v>
      </c>
    </row>
    <row r="880" spans="1:32">
      <c r="A880" t="s">
        <v>7230</v>
      </c>
      <c r="B880" t="s">
        <v>3551</v>
      </c>
      <c r="C880" t="s">
        <v>3551</v>
      </c>
      <c r="D880" t="s">
        <v>3551</v>
      </c>
      <c r="E880" t="s">
        <v>6574</v>
      </c>
      <c r="F880" t="s">
        <v>80</v>
      </c>
      <c r="G880" t="s">
        <v>7231</v>
      </c>
      <c r="L880" t="s">
        <v>82</v>
      </c>
      <c r="M880" t="s">
        <v>3570</v>
      </c>
      <c r="AE880" t="s">
        <v>3571</v>
      </c>
      <c r="AF880" t="s">
        <v>3931</v>
      </c>
    </row>
    <row r="881" spans="1:32">
      <c r="A881" t="s">
        <v>7232</v>
      </c>
      <c r="B881" t="s">
        <v>3551</v>
      </c>
      <c r="C881" t="s">
        <v>3551</v>
      </c>
      <c r="D881" t="s">
        <v>3551</v>
      </c>
      <c r="E881" t="s">
        <v>7233</v>
      </c>
      <c r="F881" t="s">
        <v>80</v>
      </c>
      <c r="G881" t="s">
        <v>7234</v>
      </c>
      <c r="L881" t="s">
        <v>82</v>
      </c>
      <c r="M881" t="s">
        <v>3570</v>
      </c>
      <c r="AE881" t="s">
        <v>3663</v>
      </c>
      <c r="AF881" t="s">
        <v>7235</v>
      </c>
    </row>
    <row r="882" spans="1:32">
      <c r="A882" t="s">
        <v>7236</v>
      </c>
      <c r="B882" t="s">
        <v>3551</v>
      </c>
      <c r="C882" t="s">
        <v>3551</v>
      </c>
      <c r="D882" t="s">
        <v>3551</v>
      </c>
      <c r="E882" t="s">
        <v>7237</v>
      </c>
      <c r="F882" t="s">
        <v>80</v>
      </c>
      <c r="G882" t="s">
        <v>7238</v>
      </c>
      <c r="L882" t="s">
        <v>82</v>
      </c>
      <c r="M882" t="s">
        <v>3570</v>
      </c>
      <c r="AE882" t="s">
        <v>3663</v>
      </c>
      <c r="AF882" t="s">
        <v>7239</v>
      </c>
    </row>
    <row r="883" spans="1:32">
      <c r="A883" t="s">
        <v>7240</v>
      </c>
      <c r="B883" t="s">
        <v>3551</v>
      </c>
      <c r="C883" t="s">
        <v>3551</v>
      </c>
      <c r="D883" t="s">
        <v>3551</v>
      </c>
      <c r="E883" t="s">
        <v>7241</v>
      </c>
      <c r="F883" t="s">
        <v>80</v>
      </c>
      <c r="G883" t="s">
        <v>7242</v>
      </c>
      <c r="L883" t="s">
        <v>82</v>
      </c>
      <c r="M883" t="s">
        <v>3570</v>
      </c>
      <c r="AE883" t="s">
        <v>3663</v>
      </c>
      <c r="AF883" t="s">
        <v>7243</v>
      </c>
    </row>
    <row r="884" spans="1:32">
      <c r="A884" t="s">
        <v>7244</v>
      </c>
      <c r="B884" t="s">
        <v>3551</v>
      </c>
      <c r="C884" t="s">
        <v>3551</v>
      </c>
      <c r="D884" t="s">
        <v>3551</v>
      </c>
      <c r="E884" t="s">
        <v>7245</v>
      </c>
      <c r="F884" t="s">
        <v>80</v>
      </c>
      <c r="G884" t="s">
        <v>7246</v>
      </c>
      <c r="L884" t="s">
        <v>82</v>
      </c>
      <c r="M884" t="s">
        <v>3570</v>
      </c>
      <c r="AE884" t="s">
        <v>3571</v>
      </c>
      <c r="AF884" t="s">
        <v>6979</v>
      </c>
    </row>
    <row r="885" spans="1:30">
      <c r="A885" t="s">
        <v>7247</v>
      </c>
      <c r="B885" t="s">
        <v>3551</v>
      </c>
      <c r="C885" t="s">
        <v>3551</v>
      </c>
      <c r="D885" t="s">
        <v>3551</v>
      </c>
      <c r="E885" t="s">
        <v>7248</v>
      </c>
      <c r="F885" t="s">
        <v>80</v>
      </c>
      <c r="G885" t="s">
        <v>7249</v>
      </c>
      <c r="L885" t="s">
        <v>97</v>
      </c>
      <c r="Q885" t="s">
        <v>113</v>
      </c>
      <c r="S885" t="s">
        <v>84</v>
      </c>
      <c r="T885" t="s">
        <v>99</v>
      </c>
      <c r="U885" t="s">
        <v>98</v>
      </c>
      <c r="X885" t="s">
        <v>86</v>
      </c>
      <c r="Z885" t="s">
        <v>90</v>
      </c>
      <c r="AA885" t="s">
        <v>90</v>
      </c>
      <c r="AB885" t="s">
        <v>415</v>
      </c>
      <c r="AC885" t="s">
        <v>2025</v>
      </c>
      <c r="AD885" t="s">
        <v>409</v>
      </c>
    </row>
    <row r="886" spans="1:54">
      <c r="A886" t="s">
        <v>7250</v>
      </c>
      <c r="B886" t="s">
        <v>3551</v>
      </c>
      <c r="C886" t="s">
        <v>3551</v>
      </c>
      <c r="D886" t="s">
        <v>3551</v>
      </c>
      <c r="E886" t="s">
        <v>7251</v>
      </c>
      <c r="F886" t="s">
        <v>80</v>
      </c>
      <c r="G886" t="s">
        <v>7252</v>
      </c>
      <c r="L886" t="s">
        <v>553</v>
      </c>
      <c r="N886" t="s">
        <v>106</v>
      </c>
      <c r="O886" t="s">
        <v>107</v>
      </c>
      <c r="P886" t="s">
        <v>2027</v>
      </c>
      <c r="Q886" t="s">
        <v>113</v>
      </c>
      <c r="R886" t="s">
        <v>98</v>
      </c>
      <c r="S886" t="s">
        <v>84</v>
      </c>
      <c r="T886" t="s">
        <v>170</v>
      </c>
      <c r="U886" t="s">
        <v>98</v>
      </c>
      <c r="X886" t="s">
        <v>92</v>
      </c>
      <c r="Z886" t="s">
        <v>90</v>
      </c>
      <c r="AA886" t="s">
        <v>2028</v>
      </c>
      <c r="AC886" t="s">
        <v>2029</v>
      </c>
      <c r="AD886" t="s">
        <v>301</v>
      </c>
      <c r="AE886" t="s">
        <v>4746</v>
      </c>
      <c r="AF886" t="s">
        <v>5053</v>
      </c>
      <c r="AG886" t="s">
        <v>7253</v>
      </c>
      <c r="AH886" t="s">
        <v>3653</v>
      </c>
      <c r="AI886" t="s">
        <v>4672</v>
      </c>
      <c r="AJ886" t="s">
        <v>7254</v>
      </c>
      <c r="AK886" t="s">
        <v>7157</v>
      </c>
      <c r="AL886" t="s">
        <v>7158</v>
      </c>
      <c r="AM886" t="s">
        <v>7255</v>
      </c>
      <c r="AN886" t="s">
        <v>3836</v>
      </c>
      <c r="AO886" t="s">
        <v>7256</v>
      </c>
      <c r="AP886" t="s">
        <v>3988</v>
      </c>
      <c r="AQ886" t="s">
        <v>7257</v>
      </c>
      <c r="AR886" t="s">
        <v>4455</v>
      </c>
      <c r="AS886" t="s">
        <v>7258</v>
      </c>
      <c r="AT886" t="s">
        <v>7259</v>
      </c>
      <c r="AU886" t="s">
        <v>4568</v>
      </c>
      <c r="AV886" t="s">
        <v>7260</v>
      </c>
      <c r="AW886" t="s">
        <v>7261</v>
      </c>
      <c r="AX886" t="s">
        <v>3576</v>
      </c>
      <c r="AY886" t="s">
        <v>7262</v>
      </c>
      <c r="AZ886" t="s">
        <v>3824</v>
      </c>
      <c r="BA886" t="s">
        <v>5378</v>
      </c>
      <c r="BB886" t="s">
        <v>5379</v>
      </c>
    </row>
    <row r="887" spans="1:30">
      <c r="A887" t="s">
        <v>7263</v>
      </c>
      <c r="B887" t="s">
        <v>3551</v>
      </c>
      <c r="C887" t="s">
        <v>3551</v>
      </c>
      <c r="D887" t="s">
        <v>3551</v>
      </c>
      <c r="E887" t="s">
        <v>7264</v>
      </c>
      <c r="F887" t="s">
        <v>80</v>
      </c>
      <c r="G887" t="s">
        <v>7265</v>
      </c>
      <c r="L887" t="s">
        <v>97</v>
      </c>
      <c r="Q887" t="s">
        <v>83</v>
      </c>
      <c r="S887" t="s">
        <v>123</v>
      </c>
      <c r="T887" t="s">
        <v>124</v>
      </c>
      <c r="U887" t="s">
        <v>98</v>
      </c>
      <c r="V887" t="s">
        <v>2039</v>
      </c>
      <c r="W887" t="s">
        <v>98</v>
      </c>
      <c r="X887" t="s">
        <v>100</v>
      </c>
      <c r="Z887" t="s">
        <v>102</v>
      </c>
      <c r="AB887" t="s">
        <v>432</v>
      </c>
      <c r="AC887" t="s">
        <v>359</v>
      </c>
      <c r="AD887" t="s">
        <v>136</v>
      </c>
    </row>
    <row r="888" spans="1:50">
      <c r="A888" t="s">
        <v>7266</v>
      </c>
      <c r="B888" t="s">
        <v>3551</v>
      </c>
      <c r="C888" t="s">
        <v>3551</v>
      </c>
      <c r="D888" t="s">
        <v>3551</v>
      </c>
      <c r="E888" t="s">
        <v>7267</v>
      </c>
      <c r="F888" t="s">
        <v>80</v>
      </c>
      <c r="G888" t="s">
        <v>7268</v>
      </c>
      <c r="L888" t="s">
        <v>230</v>
      </c>
      <c r="M888" t="s">
        <v>112</v>
      </c>
      <c r="Q888" t="s">
        <v>113</v>
      </c>
      <c r="S888" t="s">
        <v>84</v>
      </c>
      <c r="T888" t="s">
        <v>99</v>
      </c>
      <c r="U888" t="s">
        <v>114</v>
      </c>
      <c r="V888" t="s">
        <v>2041</v>
      </c>
      <c r="X888" t="s">
        <v>242</v>
      </c>
      <c r="Z888" t="s">
        <v>357</v>
      </c>
      <c r="AA888" t="s">
        <v>867</v>
      </c>
      <c r="AC888" t="s">
        <v>2042</v>
      </c>
      <c r="AD888" t="s">
        <v>1536</v>
      </c>
      <c r="AE888" t="s">
        <v>7269</v>
      </c>
      <c r="AF888" t="s">
        <v>7270</v>
      </c>
      <c r="AG888" t="s">
        <v>7271</v>
      </c>
      <c r="AH888" t="s">
        <v>3824</v>
      </c>
      <c r="AI888" t="s">
        <v>7272</v>
      </c>
      <c r="AJ888" t="s">
        <v>7273</v>
      </c>
      <c r="AK888" t="s">
        <v>7274</v>
      </c>
      <c r="AL888" t="s">
        <v>7275</v>
      </c>
      <c r="AM888" t="s">
        <v>7276</v>
      </c>
      <c r="AN888" t="s">
        <v>4742</v>
      </c>
      <c r="AO888" t="s">
        <v>7277</v>
      </c>
      <c r="AP888" t="s">
        <v>6070</v>
      </c>
      <c r="AQ888" t="s">
        <v>3695</v>
      </c>
      <c r="AR888" t="s">
        <v>3696</v>
      </c>
      <c r="AS888" t="s">
        <v>7278</v>
      </c>
      <c r="AT888" t="s">
        <v>4063</v>
      </c>
      <c r="AU888" t="s">
        <v>7279</v>
      </c>
      <c r="AV888" t="s">
        <v>7280</v>
      </c>
      <c r="AW888" t="s">
        <v>7281</v>
      </c>
      <c r="AX888" t="s">
        <v>7270</v>
      </c>
    </row>
    <row r="889" spans="1:32">
      <c r="A889" t="s">
        <v>7282</v>
      </c>
      <c r="B889" t="s">
        <v>3551</v>
      </c>
      <c r="C889" t="s">
        <v>3551</v>
      </c>
      <c r="D889" t="s">
        <v>3551</v>
      </c>
      <c r="E889" t="s">
        <v>7283</v>
      </c>
      <c r="F889" t="s">
        <v>80</v>
      </c>
      <c r="G889" t="s">
        <v>7284</v>
      </c>
      <c r="L889" t="s">
        <v>82</v>
      </c>
      <c r="M889" t="s">
        <v>3570</v>
      </c>
      <c r="AE889" t="s">
        <v>3571</v>
      </c>
      <c r="AF889" t="s">
        <v>4172</v>
      </c>
    </row>
    <row r="890" spans="1:32">
      <c r="A890" t="s">
        <v>4380</v>
      </c>
      <c r="B890" t="s">
        <v>3551</v>
      </c>
      <c r="C890" t="s">
        <v>3551</v>
      </c>
      <c r="D890" t="s">
        <v>3551</v>
      </c>
      <c r="E890" t="s">
        <v>3770</v>
      </c>
      <c r="F890" t="s">
        <v>80</v>
      </c>
      <c r="G890" t="s">
        <v>7285</v>
      </c>
      <c r="L890" t="s">
        <v>82</v>
      </c>
      <c r="M890" t="s">
        <v>3570</v>
      </c>
      <c r="AE890" t="s">
        <v>3571</v>
      </c>
      <c r="AF890" t="s">
        <v>3772</v>
      </c>
    </row>
    <row r="891" spans="1:32">
      <c r="A891" t="s">
        <v>7286</v>
      </c>
      <c r="B891" t="s">
        <v>3551</v>
      </c>
      <c r="C891" t="s">
        <v>3551</v>
      </c>
      <c r="D891" t="s">
        <v>3551</v>
      </c>
      <c r="E891" t="s">
        <v>7287</v>
      </c>
      <c r="F891" t="s">
        <v>80</v>
      </c>
      <c r="G891" t="s">
        <v>7288</v>
      </c>
      <c r="L891" t="s">
        <v>82</v>
      </c>
      <c r="M891" t="s">
        <v>3570</v>
      </c>
      <c r="AE891" t="s">
        <v>3663</v>
      </c>
      <c r="AF891" t="s">
        <v>7289</v>
      </c>
    </row>
    <row r="892" spans="1:13">
      <c r="A892" t="s">
        <v>7290</v>
      </c>
      <c r="B892" t="s">
        <v>3551</v>
      </c>
      <c r="C892" t="s">
        <v>3551</v>
      </c>
      <c r="D892" t="s">
        <v>3551</v>
      </c>
      <c r="E892" t="s">
        <v>7291</v>
      </c>
      <c r="F892" t="s">
        <v>3568</v>
      </c>
      <c r="G892" t="s">
        <v>7292</v>
      </c>
      <c r="L892" t="s">
        <v>82</v>
      </c>
      <c r="M892" t="s">
        <v>3570</v>
      </c>
    </row>
    <row r="893" spans="1:32">
      <c r="A893" t="s">
        <v>6149</v>
      </c>
      <c r="B893" t="s">
        <v>3551</v>
      </c>
      <c r="C893" t="s">
        <v>3551</v>
      </c>
      <c r="D893" t="s">
        <v>3551</v>
      </c>
      <c r="E893" t="s">
        <v>3669</v>
      </c>
      <c r="F893" t="s">
        <v>80</v>
      </c>
      <c r="G893" t="s">
        <v>7293</v>
      </c>
      <c r="L893" t="s">
        <v>82</v>
      </c>
      <c r="M893" t="s">
        <v>3570</v>
      </c>
      <c r="AE893" t="s">
        <v>3571</v>
      </c>
      <c r="AF893" t="s">
        <v>3671</v>
      </c>
    </row>
    <row r="894" spans="1:32">
      <c r="A894" t="s">
        <v>7294</v>
      </c>
      <c r="B894" t="s">
        <v>3551</v>
      </c>
      <c r="C894" t="s">
        <v>3551</v>
      </c>
      <c r="D894" t="s">
        <v>3551</v>
      </c>
      <c r="E894" t="s">
        <v>7295</v>
      </c>
      <c r="F894" t="s">
        <v>80</v>
      </c>
      <c r="G894" t="s">
        <v>7296</v>
      </c>
      <c r="L894" t="s">
        <v>82</v>
      </c>
      <c r="M894" t="s">
        <v>3570</v>
      </c>
      <c r="AE894" t="s">
        <v>3663</v>
      </c>
      <c r="AF894" t="s">
        <v>7297</v>
      </c>
    </row>
    <row r="895" spans="1:32">
      <c r="A895" t="s">
        <v>7298</v>
      </c>
      <c r="B895" t="s">
        <v>3551</v>
      </c>
      <c r="C895" t="s">
        <v>3551</v>
      </c>
      <c r="D895" t="s">
        <v>3551</v>
      </c>
      <c r="E895" t="s">
        <v>7299</v>
      </c>
      <c r="F895" t="s">
        <v>80</v>
      </c>
      <c r="G895" t="s">
        <v>7300</v>
      </c>
      <c r="L895" t="s">
        <v>82</v>
      </c>
      <c r="M895" t="s">
        <v>3570</v>
      </c>
      <c r="AE895" t="s">
        <v>3663</v>
      </c>
      <c r="AF895" t="s">
        <v>7301</v>
      </c>
    </row>
    <row r="896" spans="1:32">
      <c r="A896" t="s">
        <v>7302</v>
      </c>
      <c r="B896" t="s">
        <v>3551</v>
      </c>
      <c r="C896" t="s">
        <v>3551</v>
      </c>
      <c r="D896" t="s">
        <v>3551</v>
      </c>
      <c r="E896" t="s">
        <v>7303</v>
      </c>
      <c r="F896" t="s">
        <v>80</v>
      </c>
      <c r="G896" t="s">
        <v>7304</v>
      </c>
      <c r="L896" t="s">
        <v>82</v>
      </c>
      <c r="M896" t="s">
        <v>3570</v>
      </c>
      <c r="AE896" t="s">
        <v>3663</v>
      </c>
      <c r="AF896" t="s">
        <v>7305</v>
      </c>
    </row>
    <row r="897" spans="1:30">
      <c r="A897" t="s">
        <v>7306</v>
      </c>
      <c r="B897" t="s">
        <v>3551</v>
      </c>
      <c r="C897" t="s">
        <v>3551</v>
      </c>
      <c r="D897" t="s">
        <v>3551</v>
      </c>
      <c r="E897" t="s">
        <v>7307</v>
      </c>
      <c r="F897" t="s">
        <v>80</v>
      </c>
      <c r="G897" t="s">
        <v>7308</v>
      </c>
      <c r="L897" t="s">
        <v>230</v>
      </c>
      <c r="Q897" t="s">
        <v>83</v>
      </c>
      <c r="S897" t="s">
        <v>84</v>
      </c>
      <c r="X897" t="s">
        <v>86</v>
      </c>
      <c r="Z897" t="s">
        <v>108</v>
      </c>
      <c r="AA897" t="s">
        <v>270</v>
      </c>
      <c r="AC897" t="s">
        <v>2054</v>
      </c>
      <c r="AD897" t="s">
        <v>1889</v>
      </c>
    </row>
    <row r="898" spans="1:30">
      <c r="A898" t="s">
        <v>7309</v>
      </c>
      <c r="B898" t="s">
        <v>3551</v>
      </c>
      <c r="C898" t="s">
        <v>3551</v>
      </c>
      <c r="D898" t="s">
        <v>3551</v>
      </c>
      <c r="E898" t="s">
        <v>7310</v>
      </c>
      <c r="F898" t="s">
        <v>80</v>
      </c>
      <c r="G898" t="s">
        <v>7311</v>
      </c>
      <c r="L898" t="s">
        <v>97</v>
      </c>
      <c r="Q898" t="s">
        <v>83</v>
      </c>
      <c r="S898" t="s">
        <v>84</v>
      </c>
      <c r="T898" t="s">
        <v>170</v>
      </c>
      <c r="U898" t="s">
        <v>98</v>
      </c>
      <c r="V898" t="s">
        <v>2056</v>
      </c>
      <c r="X898" t="s">
        <v>92</v>
      </c>
      <c r="Z898" t="s">
        <v>276</v>
      </c>
      <c r="AA898" t="s">
        <v>2057</v>
      </c>
      <c r="AC898" t="s">
        <v>942</v>
      </c>
      <c r="AD898" t="s">
        <v>840</v>
      </c>
    </row>
    <row r="899" spans="1:27">
      <c r="A899" t="s">
        <v>7312</v>
      </c>
      <c r="B899" t="s">
        <v>3551</v>
      </c>
      <c r="C899" t="s">
        <v>3551</v>
      </c>
      <c r="D899" t="s">
        <v>3551</v>
      </c>
      <c r="E899" t="s">
        <v>7313</v>
      </c>
      <c r="F899" t="s">
        <v>80</v>
      </c>
      <c r="G899" t="s">
        <v>7314</v>
      </c>
      <c r="L899" t="s">
        <v>82</v>
      </c>
      <c r="N899" t="s">
        <v>179</v>
      </c>
      <c r="O899" t="s">
        <v>180</v>
      </c>
      <c r="X899" t="s">
        <v>100</v>
      </c>
      <c r="Z899" t="s">
        <v>108</v>
      </c>
      <c r="AA899" t="s">
        <v>90</v>
      </c>
    </row>
    <row r="900" spans="1:30">
      <c r="A900" t="s">
        <v>7315</v>
      </c>
      <c r="B900" t="s">
        <v>3551</v>
      </c>
      <c r="C900" t="s">
        <v>3551</v>
      </c>
      <c r="D900" t="s">
        <v>3551</v>
      </c>
      <c r="E900" t="s">
        <v>7316</v>
      </c>
      <c r="F900" t="s">
        <v>80</v>
      </c>
      <c r="G900" t="s">
        <v>7317</v>
      </c>
      <c r="I900" t="s">
        <v>98</v>
      </c>
      <c r="L900" t="s">
        <v>1077</v>
      </c>
      <c r="N900" t="s">
        <v>179</v>
      </c>
      <c r="O900" t="s">
        <v>107</v>
      </c>
      <c r="R900" t="s">
        <v>98</v>
      </c>
      <c r="S900" t="s">
        <v>236</v>
      </c>
      <c r="T900" t="s">
        <v>99</v>
      </c>
      <c r="U900" t="s">
        <v>98</v>
      </c>
      <c r="X900" t="s">
        <v>116</v>
      </c>
      <c r="Z900" t="s">
        <v>108</v>
      </c>
      <c r="AA900" t="s">
        <v>182</v>
      </c>
      <c r="AC900" t="s">
        <v>1210</v>
      </c>
      <c r="AD900" t="s">
        <v>840</v>
      </c>
    </row>
    <row r="901" spans="1:30">
      <c r="A901" t="s">
        <v>7318</v>
      </c>
      <c r="B901" t="s">
        <v>3551</v>
      </c>
      <c r="C901" t="s">
        <v>3551</v>
      </c>
      <c r="D901" t="s">
        <v>3551</v>
      </c>
      <c r="E901" t="s">
        <v>7319</v>
      </c>
      <c r="F901" t="s">
        <v>80</v>
      </c>
      <c r="G901" t="s">
        <v>7320</v>
      </c>
      <c r="L901" t="s">
        <v>318</v>
      </c>
      <c r="M901" t="s">
        <v>112</v>
      </c>
      <c r="T901" t="s">
        <v>124</v>
      </c>
      <c r="U901" t="s">
        <v>114</v>
      </c>
      <c r="V901" t="s">
        <v>2061</v>
      </c>
      <c r="W901" t="s">
        <v>98</v>
      </c>
      <c r="X901" t="s">
        <v>242</v>
      </c>
      <c r="Z901" t="s">
        <v>276</v>
      </c>
      <c r="AC901" t="s">
        <v>1052</v>
      </c>
      <c r="AD901" t="s">
        <v>1516</v>
      </c>
    </row>
    <row r="902" spans="1:27">
      <c r="A902" t="s">
        <v>7321</v>
      </c>
      <c r="B902" t="s">
        <v>3551</v>
      </c>
      <c r="C902" t="s">
        <v>3551</v>
      </c>
      <c r="D902" t="s">
        <v>3551</v>
      </c>
      <c r="E902" t="s">
        <v>7322</v>
      </c>
      <c r="F902" t="s">
        <v>80</v>
      </c>
      <c r="G902" t="s">
        <v>7323</v>
      </c>
      <c r="L902" t="s">
        <v>2063</v>
      </c>
      <c r="N902" t="s">
        <v>106</v>
      </c>
      <c r="O902" t="s">
        <v>180</v>
      </c>
      <c r="S902" t="s">
        <v>84</v>
      </c>
      <c r="X902" t="s">
        <v>242</v>
      </c>
      <c r="Z902" t="s">
        <v>108</v>
      </c>
      <c r="AA902" t="s">
        <v>2057</v>
      </c>
    </row>
    <row r="903" spans="1:32">
      <c r="A903" t="s">
        <v>6029</v>
      </c>
      <c r="B903" t="s">
        <v>3551</v>
      </c>
      <c r="C903" t="s">
        <v>3551</v>
      </c>
      <c r="D903" t="s">
        <v>3551</v>
      </c>
      <c r="E903" t="s">
        <v>3574</v>
      </c>
      <c r="F903" t="s">
        <v>80</v>
      </c>
      <c r="G903" t="s">
        <v>7324</v>
      </c>
      <c r="L903" t="s">
        <v>82</v>
      </c>
      <c r="M903" t="s">
        <v>3570</v>
      </c>
      <c r="AE903" t="s">
        <v>3571</v>
      </c>
      <c r="AF903" t="s">
        <v>3576</v>
      </c>
    </row>
    <row r="904" spans="1:13">
      <c r="A904" t="s">
        <v>7325</v>
      </c>
      <c r="B904" t="s">
        <v>3551</v>
      </c>
      <c r="C904" t="s">
        <v>3551</v>
      </c>
      <c r="D904" t="s">
        <v>3551</v>
      </c>
      <c r="E904" t="s">
        <v>7326</v>
      </c>
      <c r="F904" t="s">
        <v>3568</v>
      </c>
      <c r="G904" t="s">
        <v>7327</v>
      </c>
      <c r="L904" t="s">
        <v>82</v>
      </c>
      <c r="M904" t="s">
        <v>3570</v>
      </c>
    </row>
    <row r="905" spans="1:32">
      <c r="A905" t="s">
        <v>4763</v>
      </c>
      <c r="B905" t="s">
        <v>3551</v>
      </c>
      <c r="C905" t="s">
        <v>3551</v>
      </c>
      <c r="D905" t="s">
        <v>3551</v>
      </c>
      <c r="E905" t="s">
        <v>4764</v>
      </c>
      <c r="F905" t="s">
        <v>80</v>
      </c>
      <c r="G905" t="s">
        <v>7328</v>
      </c>
      <c r="L905" t="s">
        <v>82</v>
      </c>
      <c r="M905" t="s">
        <v>3570</v>
      </c>
      <c r="AE905" t="s">
        <v>3571</v>
      </c>
      <c r="AF905" t="s">
        <v>4557</v>
      </c>
    </row>
    <row r="906" spans="1:32">
      <c r="A906" t="s">
        <v>7329</v>
      </c>
      <c r="B906" t="s">
        <v>3551</v>
      </c>
      <c r="C906" t="s">
        <v>3551</v>
      </c>
      <c r="D906" t="s">
        <v>3551</v>
      </c>
      <c r="E906" t="s">
        <v>5061</v>
      </c>
      <c r="F906" t="s">
        <v>80</v>
      </c>
      <c r="G906" t="s">
        <v>7330</v>
      </c>
      <c r="L906" t="s">
        <v>82</v>
      </c>
      <c r="M906" t="s">
        <v>3570</v>
      </c>
      <c r="AE906" t="s">
        <v>3571</v>
      </c>
      <c r="AF906" t="s">
        <v>3628</v>
      </c>
    </row>
    <row r="907" spans="1:32">
      <c r="A907" t="s">
        <v>7331</v>
      </c>
      <c r="B907" t="s">
        <v>3551</v>
      </c>
      <c r="C907" t="s">
        <v>3551</v>
      </c>
      <c r="D907" t="s">
        <v>3551</v>
      </c>
      <c r="E907" t="s">
        <v>7332</v>
      </c>
      <c r="F907" t="s">
        <v>80</v>
      </c>
      <c r="G907" t="s">
        <v>7333</v>
      </c>
      <c r="L907" t="s">
        <v>82</v>
      </c>
      <c r="M907" t="s">
        <v>3570</v>
      </c>
      <c r="AE907" t="s">
        <v>3571</v>
      </c>
      <c r="AF907" t="s">
        <v>3617</v>
      </c>
    </row>
    <row r="908" spans="1:13">
      <c r="A908" t="s">
        <v>7334</v>
      </c>
      <c r="B908" t="s">
        <v>3551</v>
      </c>
      <c r="C908" t="s">
        <v>3551</v>
      </c>
      <c r="D908" t="s">
        <v>3551</v>
      </c>
      <c r="E908" t="s">
        <v>7335</v>
      </c>
      <c r="F908" t="s">
        <v>3568</v>
      </c>
      <c r="G908" t="s">
        <v>7336</v>
      </c>
      <c r="L908" t="s">
        <v>82</v>
      </c>
      <c r="M908" t="s">
        <v>3570</v>
      </c>
    </row>
    <row r="909" spans="1:13">
      <c r="A909" t="s">
        <v>7337</v>
      </c>
      <c r="B909" t="s">
        <v>3551</v>
      </c>
      <c r="C909" t="s">
        <v>3551</v>
      </c>
      <c r="D909" t="s">
        <v>3551</v>
      </c>
      <c r="E909" t="s">
        <v>7338</v>
      </c>
      <c r="F909" t="s">
        <v>3568</v>
      </c>
      <c r="G909" t="s">
        <v>7339</v>
      </c>
      <c r="L909" t="s">
        <v>82</v>
      </c>
      <c r="M909" t="s">
        <v>3570</v>
      </c>
    </row>
    <row r="910" spans="1:13">
      <c r="A910" t="s">
        <v>7340</v>
      </c>
      <c r="B910" t="s">
        <v>3551</v>
      </c>
      <c r="C910" t="s">
        <v>3551</v>
      </c>
      <c r="D910" t="s">
        <v>3551</v>
      </c>
      <c r="E910" t="s">
        <v>7341</v>
      </c>
      <c r="F910" t="s">
        <v>3568</v>
      </c>
      <c r="G910" t="s">
        <v>7342</v>
      </c>
      <c r="L910" t="s">
        <v>82</v>
      </c>
      <c r="M910" t="s">
        <v>3570</v>
      </c>
    </row>
    <row r="911" spans="1:30">
      <c r="A911" t="s">
        <v>7343</v>
      </c>
      <c r="B911" t="s">
        <v>3551</v>
      </c>
      <c r="C911" t="s">
        <v>3551</v>
      </c>
      <c r="D911" t="s">
        <v>3551</v>
      </c>
      <c r="E911" t="s">
        <v>7344</v>
      </c>
      <c r="F911" t="s">
        <v>80</v>
      </c>
      <c r="G911" t="s">
        <v>7345</v>
      </c>
      <c r="I911" t="s">
        <v>468</v>
      </c>
      <c r="L911" t="s">
        <v>97</v>
      </c>
      <c r="T911" t="s">
        <v>124</v>
      </c>
      <c r="X911" t="s">
        <v>242</v>
      </c>
      <c r="AC911" t="s">
        <v>90</v>
      </c>
      <c r="AD911" t="s">
        <v>90</v>
      </c>
    </row>
    <row r="912" spans="1:30">
      <c r="A912" t="s">
        <v>7346</v>
      </c>
      <c r="B912" t="s">
        <v>3551</v>
      </c>
      <c r="C912" t="s">
        <v>3551</v>
      </c>
      <c r="D912" t="s">
        <v>3551</v>
      </c>
      <c r="E912" t="s">
        <v>7347</v>
      </c>
      <c r="F912" t="s">
        <v>80</v>
      </c>
      <c r="G912" t="s">
        <v>7348</v>
      </c>
      <c r="I912" t="s">
        <v>468</v>
      </c>
      <c r="L912" t="s">
        <v>97</v>
      </c>
      <c r="T912" t="s">
        <v>124</v>
      </c>
      <c r="X912" t="s">
        <v>242</v>
      </c>
      <c r="AC912" t="s">
        <v>90</v>
      </c>
      <c r="AD912" t="s">
        <v>90</v>
      </c>
    </row>
    <row r="913" spans="1:30">
      <c r="A913" t="s">
        <v>7349</v>
      </c>
      <c r="B913" t="s">
        <v>3551</v>
      </c>
      <c r="C913" t="s">
        <v>3551</v>
      </c>
      <c r="D913" t="s">
        <v>3551</v>
      </c>
      <c r="E913" t="s">
        <v>7350</v>
      </c>
      <c r="F913" t="s">
        <v>80</v>
      </c>
      <c r="G913" t="s">
        <v>7351</v>
      </c>
      <c r="I913" t="s">
        <v>468</v>
      </c>
      <c r="L913" t="s">
        <v>97</v>
      </c>
      <c r="T913" t="s">
        <v>124</v>
      </c>
      <c r="X913" t="s">
        <v>242</v>
      </c>
      <c r="AC913" t="s">
        <v>90</v>
      </c>
      <c r="AD913" t="s">
        <v>90</v>
      </c>
    </row>
    <row r="914" spans="1:24">
      <c r="A914" t="s">
        <v>7352</v>
      </c>
      <c r="B914" t="s">
        <v>3551</v>
      </c>
      <c r="C914" t="s">
        <v>3551</v>
      </c>
      <c r="D914" t="s">
        <v>3551</v>
      </c>
      <c r="E914" t="s">
        <v>7353</v>
      </c>
      <c r="F914" t="s">
        <v>80</v>
      </c>
      <c r="G914" t="s">
        <v>7354</v>
      </c>
      <c r="I914" t="s">
        <v>90</v>
      </c>
      <c r="L914" t="s">
        <v>1960</v>
      </c>
      <c r="X914" t="s">
        <v>242</v>
      </c>
    </row>
    <row r="915" spans="1:24">
      <c r="A915" t="s">
        <v>7355</v>
      </c>
      <c r="B915" t="s">
        <v>3551</v>
      </c>
      <c r="C915" t="s">
        <v>3551</v>
      </c>
      <c r="D915" t="s">
        <v>3551</v>
      </c>
      <c r="E915" t="s">
        <v>7356</v>
      </c>
      <c r="F915" t="s">
        <v>80</v>
      </c>
      <c r="G915" t="s">
        <v>7357</v>
      </c>
      <c r="I915" t="s">
        <v>90</v>
      </c>
      <c r="L915" t="s">
        <v>1960</v>
      </c>
      <c r="X915" t="s">
        <v>242</v>
      </c>
    </row>
    <row r="916" spans="1:30">
      <c r="A916" t="s">
        <v>7358</v>
      </c>
      <c r="B916" t="s">
        <v>3551</v>
      </c>
      <c r="C916" t="s">
        <v>3551</v>
      </c>
      <c r="D916" t="s">
        <v>3551</v>
      </c>
      <c r="E916" t="s">
        <v>7359</v>
      </c>
      <c r="F916" t="s">
        <v>80</v>
      </c>
      <c r="G916" t="s">
        <v>7360</v>
      </c>
      <c r="I916" t="s">
        <v>98</v>
      </c>
      <c r="J916" t="s">
        <v>98</v>
      </c>
      <c r="L916" t="s">
        <v>2070</v>
      </c>
      <c r="M916" t="s">
        <v>112</v>
      </c>
      <c r="V916" t="s">
        <v>2071</v>
      </c>
      <c r="X916" t="s">
        <v>242</v>
      </c>
      <c r="AC916" t="s">
        <v>468</v>
      </c>
      <c r="AD916" t="s">
        <v>90</v>
      </c>
    </row>
    <row r="917" spans="1:30">
      <c r="A917" t="s">
        <v>7361</v>
      </c>
      <c r="B917" t="s">
        <v>3551</v>
      </c>
      <c r="C917" t="s">
        <v>3551</v>
      </c>
      <c r="D917" t="s">
        <v>3551</v>
      </c>
      <c r="E917" t="s">
        <v>7362</v>
      </c>
      <c r="F917" t="s">
        <v>80</v>
      </c>
      <c r="G917" t="s">
        <v>7363</v>
      </c>
      <c r="I917" t="s">
        <v>98</v>
      </c>
      <c r="L917" t="s">
        <v>2073</v>
      </c>
      <c r="N917" t="s">
        <v>106</v>
      </c>
      <c r="O917" t="s">
        <v>107</v>
      </c>
      <c r="Q917" t="s">
        <v>113</v>
      </c>
      <c r="S917" t="s">
        <v>84</v>
      </c>
      <c r="T917" t="s">
        <v>99</v>
      </c>
      <c r="U917" t="s">
        <v>98</v>
      </c>
      <c r="V917" t="s">
        <v>2074</v>
      </c>
      <c r="X917" t="s">
        <v>242</v>
      </c>
      <c r="Z917" t="s">
        <v>2075</v>
      </c>
      <c r="AA917" t="s">
        <v>867</v>
      </c>
      <c r="AD917" t="s">
        <v>840</v>
      </c>
    </row>
    <row r="918" spans="1:30">
      <c r="A918" t="s">
        <v>7364</v>
      </c>
      <c r="B918" t="s">
        <v>3551</v>
      </c>
      <c r="C918" t="s">
        <v>3551</v>
      </c>
      <c r="D918" t="s">
        <v>3551</v>
      </c>
      <c r="E918" t="s">
        <v>7365</v>
      </c>
      <c r="F918" t="s">
        <v>80</v>
      </c>
      <c r="G918" t="s">
        <v>7366</v>
      </c>
      <c r="I918" t="s">
        <v>98</v>
      </c>
      <c r="L918" t="s">
        <v>2077</v>
      </c>
      <c r="S918" t="s">
        <v>84</v>
      </c>
      <c r="T918" t="s">
        <v>124</v>
      </c>
      <c r="V918" t="s">
        <v>2078</v>
      </c>
      <c r="X918" t="s">
        <v>242</v>
      </c>
      <c r="Z918" t="s">
        <v>2075</v>
      </c>
      <c r="AD918" t="s">
        <v>144</v>
      </c>
    </row>
    <row r="919" spans="1:30">
      <c r="A919" t="s">
        <v>7367</v>
      </c>
      <c r="B919" t="s">
        <v>3551</v>
      </c>
      <c r="C919" t="s">
        <v>3551</v>
      </c>
      <c r="D919" t="s">
        <v>3551</v>
      </c>
      <c r="E919" t="s">
        <v>7368</v>
      </c>
      <c r="F919" t="s">
        <v>80</v>
      </c>
      <c r="G919" t="s">
        <v>7369</v>
      </c>
      <c r="I919" t="s">
        <v>98</v>
      </c>
      <c r="L919" t="s">
        <v>2080</v>
      </c>
      <c r="Q919" t="s">
        <v>113</v>
      </c>
      <c r="S919" t="s">
        <v>84</v>
      </c>
      <c r="T919" t="s">
        <v>99</v>
      </c>
      <c r="V919" t="s">
        <v>2081</v>
      </c>
      <c r="X919" t="s">
        <v>242</v>
      </c>
      <c r="Z919" t="s">
        <v>2075</v>
      </c>
      <c r="AA919" t="s">
        <v>2082</v>
      </c>
      <c r="AD919" t="s">
        <v>843</v>
      </c>
    </row>
    <row r="920" spans="1:30">
      <c r="A920" t="s">
        <v>7370</v>
      </c>
      <c r="B920" t="s">
        <v>3551</v>
      </c>
      <c r="C920" t="s">
        <v>3551</v>
      </c>
      <c r="D920" t="s">
        <v>3551</v>
      </c>
      <c r="E920" t="s">
        <v>7371</v>
      </c>
      <c r="F920" t="s">
        <v>80</v>
      </c>
      <c r="G920" t="s">
        <v>7372</v>
      </c>
      <c r="I920" t="s">
        <v>98</v>
      </c>
      <c r="L920" t="s">
        <v>2084</v>
      </c>
      <c r="Q920" t="s">
        <v>113</v>
      </c>
      <c r="S920" t="s">
        <v>84</v>
      </c>
      <c r="V920" t="s">
        <v>2085</v>
      </c>
      <c r="X920" t="s">
        <v>242</v>
      </c>
      <c r="Z920" t="s">
        <v>2075</v>
      </c>
      <c r="AA920" t="s">
        <v>2086</v>
      </c>
      <c r="AC920" t="s">
        <v>649</v>
      </c>
      <c r="AD920" t="s">
        <v>360</v>
      </c>
    </row>
    <row r="921" spans="1:30">
      <c r="A921" t="s">
        <v>7373</v>
      </c>
      <c r="B921" t="s">
        <v>3551</v>
      </c>
      <c r="C921" t="s">
        <v>3551</v>
      </c>
      <c r="D921" t="s">
        <v>3551</v>
      </c>
      <c r="E921" t="s">
        <v>7374</v>
      </c>
      <c r="F921" t="s">
        <v>80</v>
      </c>
      <c r="G921" t="s">
        <v>7375</v>
      </c>
      <c r="I921" t="s">
        <v>98</v>
      </c>
      <c r="L921" t="s">
        <v>2088</v>
      </c>
      <c r="N921" t="s">
        <v>179</v>
      </c>
      <c r="O921" t="s">
        <v>161</v>
      </c>
      <c r="S921" t="s">
        <v>236</v>
      </c>
      <c r="T921" t="s">
        <v>99</v>
      </c>
      <c r="V921" t="s">
        <v>2089</v>
      </c>
      <c r="X921" t="s">
        <v>242</v>
      </c>
      <c r="Z921" t="s">
        <v>2075</v>
      </c>
      <c r="AA921" t="s">
        <v>1111</v>
      </c>
      <c r="AC921" t="s">
        <v>2090</v>
      </c>
      <c r="AD921" t="s">
        <v>840</v>
      </c>
    </row>
    <row r="922" spans="1:30">
      <c r="A922" t="s">
        <v>7376</v>
      </c>
      <c r="B922" t="s">
        <v>3551</v>
      </c>
      <c r="C922" t="s">
        <v>3551</v>
      </c>
      <c r="D922" t="s">
        <v>3551</v>
      </c>
      <c r="E922" t="s">
        <v>7377</v>
      </c>
      <c r="F922" t="s">
        <v>80</v>
      </c>
      <c r="G922" t="s">
        <v>7378</v>
      </c>
      <c r="I922" t="s">
        <v>98</v>
      </c>
      <c r="L922" t="s">
        <v>2080</v>
      </c>
      <c r="Q922" t="s">
        <v>113</v>
      </c>
      <c r="R922" t="s">
        <v>98</v>
      </c>
      <c r="S922" t="s">
        <v>84</v>
      </c>
      <c r="T922" t="s">
        <v>99</v>
      </c>
      <c r="U922" t="s">
        <v>98</v>
      </c>
      <c r="V922" t="s">
        <v>2092</v>
      </c>
      <c r="X922" t="s">
        <v>242</v>
      </c>
      <c r="Z922" t="s">
        <v>2075</v>
      </c>
      <c r="AA922" t="s">
        <v>993</v>
      </c>
      <c r="AD922" t="s">
        <v>729</v>
      </c>
    </row>
    <row r="923" spans="1:30">
      <c r="A923" t="s">
        <v>7379</v>
      </c>
      <c r="B923" t="s">
        <v>3551</v>
      </c>
      <c r="C923" t="s">
        <v>3551</v>
      </c>
      <c r="D923" t="s">
        <v>3551</v>
      </c>
      <c r="E923" t="s">
        <v>7380</v>
      </c>
      <c r="F923" t="s">
        <v>80</v>
      </c>
      <c r="G923" t="s">
        <v>7381</v>
      </c>
      <c r="I923" t="s">
        <v>98</v>
      </c>
      <c r="L923" t="s">
        <v>2084</v>
      </c>
      <c r="Q923" t="s">
        <v>139</v>
      </c>
      <c r="S923" t="s">
        <v>123</v>
      </c>
      <c r="U923" t="s">
        <v>98</v>
      </c>
      <c r="V923" t="s">
        <v>2094</v>
      </c>
      <c r="W923" t="s">
        <v>98</v>
      </c>
      <c r="X923" t="s">
        <v>242</v>
      </c>
      <c r="Z923" t="s">
        <v>2075</v>
      </c>
      <c r="AA923" t="s">
        <v>90</v>
      </c>
      <c r="AC923" t="s">
        <v>184</v>
      </c>
      <c r="AD923" t="s">
        <v>144</v>
      </c>
    </row>
    <row r="924" spans="1:30">
      <c r="A924" t="s">
        <v>7382</v>
      </c>
      <c r="B924" t="s">
        <v>3551</v>
      </c>
      <c r="C924" t="s">
        <v>3551</v>
      </c>
      <c r="D924" t="s">
        <v>3551</v>
      </c>
      <c r="E924" t="s">
        <v>7383</v>
      </c>
      <c r="F924" t="s">
        <v>80</v>
      </c>
      <c r="G924" t="s">
        <v>7384</v>
      </c>
      <c r="I924" t="s">
        <v>98</v>
      </c>
      <c r="L924" t="s">
        <v>2096</v>
      </c>
      <c r="S924" t="s">
        <v>84</v>
      </c>
      <c r="V924" t="s">
        <v>2097</v>
      </c>
      <c r="X924" t="s">
        <v>242</v>
      </c>
      <c r="Z924" t="s">
        <v>2075</v>
      </c>
      <c r="AC924" t="s">
        <v>649</v>
      </c>
      <c r="AD924" t="s">
        <v>482</v>
      </c>
    </row>
    <row r="925" spans="1:30">
      <c r="A925" t="s">
        <v>7385</v>
      </c>
      <c r="B925" t="s">
        <v>3551</v>
      </c>
      <c r="C925" t="s">
        <v>3551</v>
      </c>
      <c r="D925" t="s">
        <v>3551</v>
      </c>
      <c r="E925" t="s">
        <v>7386</v>
      </c>
      <c r="F925" t="s">
        <v>80</v>
      </c>
      <c r="G925" t="s">
        <v>7387</v>
      </c>
      <c r="I925" t="s">
        <v>98</v>
      </c>
      <c r="L925" t="s">
        <v>2096</v>
      </c>
      <c r="Q925" t="s">
        <v>113</v>
      </c>
      <c r="S925" t="s">
        <v>84</v>
      </c>
      <c r="T925" t="s">
        <v>124</v>
      </c>
      <c r="U925" t="s">
        <v>98</v>
      </c>
      <c r="V925" t="s">
        <v>2099</v>
      </c>
      <c r="X925" t="s">
        <v>242</v>
      </c>
      <c r="Z925" t="s">
        <v>2075</v>
      </c>
      <c r="AC925" t="s">
        <v>184</v>
      </c>
      <c r="AD925" t="s">
        <v>360</v>
      </c>
    </row>
    <row r="926" spans="1:30">
      <c r="A926" t="s">
        <v>7388</v>
      </c>
      <c r="B926" t="s">
        <v>3551</v>
      </c>
      <c r="C926" t="s">
        <v>3551</v>
      </c>
      <c r="D926" t="s">
        <v>3551</v>
      </c>
      <c r="E926" t="s">
        <v>7389</v>
      </c>
      <c r="F926" t="s">
        <v>80</v>
      </c>
      <c r="G926" t="s">
        <v>7390</v>
      </c>
      <c r="I926" t="s">
        <v>98</v>
      </c>
      <c r="L926" t="s">
        <v>2080</v>
      </c>
      <c r="Q926" t="s">
        <v>113</v>
      </c>
      <c r="S926" t="s">
        <v>84</v>
      </c>
      <c r="T926" t="s">
        <v>124</v>
      </c>
      <c r="U926" t="s">
        <v>98</v>
      </c>
      <c r="V926" t="s">
        <v>2101</v>
      </c>
      <c r="X926" t="s">
        <v>242</v>
      </c>
      <c r="Z926" t="s">
        <v>2075</v>
      </c>
      <c r="AA926" t="s">
        <v>867</v>
      </c>
      <c r="AC926" t="s">
        <v>393</v>
      </c>
      <c r="AD926" t="s">
        <v>625</v>
      </c>
    </row>
    <row r="927" spans="1:13">
      <c r="A927" t="s">
        <v>7391</v>
      </c>
      <c r="B927" t="s">
        <v>3551</v>
      </c>
      <c r="C927" t="s">
        <v>3551</v>
      </c>
      <c r="D927" t="s">
        <v>3551</v>
      </c>
      <c r="E927" t="s">
        <v>7392</v>
      </c>
      <c r="F927" t="s">
        <v>80</v>
      </c>
      <c r="G927" t="s">
        <v>7393</v>
      </c>
      <c r="L927" t="s">
        <v>82</v>
      </c>
      <c r="M927" t="s">
        <v>3570</v>
      </c>
    </row>
    <row r="928" spans="1:30">
      <c r="A928" t="s">
        <v>7394</v>
      </c>
      <c r="B928" t="s">
        <v>3551</v>
      </c>
      <c r="C928" t="s">
        <v>3551</v>
      </c>
      <c r="D928" t="s">
        <v>3551</v>
      </c>
      <c r="E928" t="s">
        <v>7395</v>
      </c>
      <c r="F928" t="s">
        <v>80</v>
      </c>
      <c r="G928" t="s">
        <v>7396</v>
      </c>
      <c r="L928" t="s">
        <v>230</v>
      </c>
      <c r="M928" t="s">
        <v>231</v>
      </c>
      <c r="Q928" t="s">
        <v>113</v>
      </c>
      <c r="S928" t="s">
        <v>84</v>
      </c>
      <c r="T928" t="s">
        <v>99</v>
      </c>
      <c r="U928" t="s">
        <v>98</v>
      </c>
      <c r="V928" t="s">
        <v>2103</v>
      </c>
      <c r="X928" t="s">
        <v>86</v>
      </c>
      <c r="Z928" t="s">
        <v>117</v>
      </c>
      <c r="AA928" t="s">
        <v>867</v>
      </c>
      <c r="AC928" t="s">
        <v>537</v>
      </c>
      <c r="AD928" t="s">
        <v>2104</v>
      </c>
    </row>
    <row r="929" spans="1:30">
      <c r="A929" t="s">
        <v>7397</v>
      </c>
      <c r="B929" t="s">
        <v>3551</v>
      </c>
      <c r="C929" t="s">
        <v>3551</v>
      </c>
      <c r="D929" t="s">
        <v>3551</v>
      </c>
      <c r="E929" t="s">
        <v>7398</v>
      </c>
      <c r="F929" t="s">
        <v>80</v>
      </c>
      <c r="G929" t="s">
        <v>7399</v>
      </c>
      <c r="L929" t="s">
        <v>245</v>
      </c>
      <c r="N929" t="s">
        <v>106</v>
      </c>
      <c r="O929" t="s">
        <v>107</v>
      </c>
      <c r="Q929" t="s">
        <v>139</v>
      </c>
      <c r="R929" t="s">
        <v>98</v>
      </c>
      <c r="S929" t="s">
        <v>84</v>
      </c>
      <c r="T929" t="s">
        <v>124</v>
      </c>
      <c r="V929" t="s">
        <v>2106</v>
      </c>
      <c r="X929" t="s">
        <v>92</v>
      </c>
      <c r="AA929" t="s">
        <v>118</v>
      </c>
      <c r="AB929" t="s">
        <v>243</v>
      </c>
      <c r="AC929" t="s">
        <v>90</v>
      </c>
      <c r="AD929" t="s">
        <v>727</v>
      </c>
    </row>
    <row r="930" spans="1:42">
      <c r="A930" t="s">
        <v>7400</v>
      </c>
      <c r="B930" t="s">
        <v>3551</v>
      </c>
      <c r="C930" t="s">
        <v>3551</v>
      </c>
      <c r="D930" t="s">
        <v>3551</v>
      </c>
      <c r="E930" t="s">
        <v>7401</v>
      </c>
      <c r="F930" t="s">
        <v>80</v>
      </c>
      <c r="G930" t="s">
        <v>7402</v>
      </c>
      <c r="L930" t="s">
        <v>131</v>
      </c>
      <c r="N930" t="s">
        <v>106</v>
      </c>
      <c r="O930" t="s">
        <v>107</v>
      </c>
      <c r="Q930" t="s">
        <v>113</v>
      </c>
      <c r="S930" t="s">
        <v>84</v>
      </c>
      <c r="T930" t="s">
        <v>99</v>
      </c>
      <c r="U930" t="s">
        <v>98</v>
      </c>
      <c r="V930" t="s">
        <v>2108</v>
      </c>
      <c r="W930" t="s">
        <v>98</v>
      </c>
      <c r="X930" t="s">
        <v>100</v>
      </c>
      <c r="Z930" t="s">
        <v>127</v>
      </c>
      <c r="AA930" t="s">
        <v>270</v>
      </c>
      <c r="AC930" t="s">
        <v>2109</v>
      </c>
      <c r="AD930" t="s">
        <v>883</v>
      </c>
      <c r="AE930" t="s">
        <v>3799</v>
      </c>
      <c r="AF930" t="s">
        <v>7403</v>
      </c>
      <c r="AG930" t="s">
        <v>7404</v>
      </c>
      <c r="AH930" t="s">
        <v>7405</v>
      </c>
      <c r="AI930" t="s">
        <v>7406</v>
      </c>
      <c r="AJ930" t="s">
        <v>7407</v>
      </c>
      <c r="AK930" t="s">
        <v>3682</v>
      </c>
      <c r="AL930" t="s">
        <v>6131</v>
      </c>
      <c r="AM930" t="s">
        <v>3996</v>
      </c>
      <c r="AN930" t="s">
        <v>3997</v>
      </c>
      <c r="AO930" t="s">
        <v>7408</v>
      </c>
      <c r="AP930" t="s">
        <v>7409</v>
      </c>
    </row>
    <row r="931" spans="1:30">
      <c r="A931" t="s">
        <v>7410</v>
      </c>
      <c r="B931" t="s">
        <v>3551</v>
      </c>
      <c r="C931" t="s">
        <v>3551</v>
      </c>
      <c r="D931" t="s">
        <v>3551</v>
      </c>
      <c r="E931" t="s">
        <v>7411</v>
      </c>
      <c r="F931" t="s">
        <v>80</v>
      </c>
      <c r="G931" t="s">
        <v>7412</v>
      </c>
      <c r="L931" t="s">
        <v>318</v>
      </c>
      <c r="M931" t="s">
        <v>112</v>
      </c>
      <c r="S931" t="s">
        <v>123</v>
      </c>
      <c r="T931" t="s">
        <v>99</v>
      </c>
      <c r="U931" t="s">
        <v>114</v>
      </c>
      <c r="V931" t="s">
        <v>2116</v>
      </c>
      <c r="X931" t="s">
        <v>116</v>
      </c>
      <c r="Z931" t="s">
        <v>357</v>
      </c>
      <c r="AB931" t="s">
        <v>2117</v>
      </c>
      <c r="AC931" t="s">
        <v>2118</v>
      </c>
      <c r="AD931" t="s">
        <v>2119</v>
      </c>
    </row>
    <row r="932" spans="1:32">
      <c r="A932" t="s">
        <v>3650</v>
      </c>
      <c r="B932" t="s">
        <v>3551</v>
      </c>
      <c r="C932" t="s">
        <v>3551</v>
      </c>
      <c r="D932" t="s">
        <v>3551</v>
      </c>
      <c r="E932" t="s">
        <v>3651</v>
      </c>
      <c r="F932" t="s">
        <v>80</v>
      </c>
      <c r="G932" t="s">
        <v>7413</v>
      </c>
      <c r="L932" t="s">
        <v>82</v>
      </c>
      <c r="M932" t="s">
        <v>3570</v>
      </c>
      <c r="AE932" t="s">
        <v>3571</v>
      </c>
      <c r="AF932" t="s">
        <v>3653</v>
      </c>
    </row>
    <row r="933" spans="1:32">
      <c r="A933" t="s">
        <v>4082</v>
      </c>
      <c r="B933" t="s">
        <v>3551</v>
      </c>
      <c r="C933" t="s">
        <v>3551</v>
      </c>
      <c r="D933" t="s">
        <v>3551</v>
      </c>
      <c r="E933" t="s">
        <v>3962</v>
      </c>
      <c r="F933" t="s">
        <v>80</v>
      </c>
      <c r="G933" t="s">
        <v>7414</v>
      </c>
      <c r="L933" t="s">
        <v>82</v>
      </c>
      <c r="M933" t="s">
        <v>3570</v>
      </c>
      <c r="AE933" t="s">
        <v>3571</v>
      </c>
      <c r="AF933" t="s">
        <v>3628</v>
      </c>
    </row>
    <row r="934" spans="1:13">
      <c r="A934" t="s">
        <v>7415</v>
      </c>
      <c r="B934" t="s">
        <v>3551</v>
      </c>
      <c r="C934" t="s">
        <v>3551</v>
      </c>
      <c r="D934" t="s">
        <v>3551</v>
      </c>
      <c r="E934" t="s">
        <v>7416</v>
      </c>
      <c r="F934" t="s">
        <v>3568</v>
      </c>
      <c r="G934" t="s">
        <v>7417</v>
      </c>
      <c r="L934" t="s">
        <v>82</v>
      </c>
      <c r="M934" t="s">
        <v>3570</v>
      </c>
    </row>
    <row r="935" spans="1:32">
      <c r="A935" t="s">
        <v>7418</v>
      </c>
      <c r="B935" t="s">
        <v>3551</v>
      </c>
      <c r="C935" t="s">
        <v>3551</v>
      </c>
      <c r="D935" t="s">
        <v>3551</v>
      </c>
      <c r="E935" t="s">
        <v>7419</v>
      </c>
      <c r="F935" t="s">
        <v>80</v>
      </c>
      <c r="G935" t="s">
        <v>7420</v>
      </c>
      <c r="L935" t="s">
        <v>82</v>
      </c>
      <c r="M935" t="s">
        <v>3570</v>
      </c>
      <c r="AE935" t="s">
        <v>3663</v>
      </c>
      <c r="AF935" t="s">
        <v>7421</v>
      </c>
    </row>
    <row r="936" spans="1:32">
      <c r="A936" t="s">
        <v>7422</v>
      </c>
      <c r="B936" t="s">
        <v>3551</v>
      </c>
      <c r="C936" t="s">
        <v>3551</v>
      </c>
      <c r="D936" t="s">
        <v>3551</v>
      </c>
      <c r="E936" t="s">
        <v>4698</v>
      </c>
      <c r="F936" t="s">
        <v>80</v>
      </c>
      <c r="G936" t="s">
        <v>7423</v>
      </c>
      <c r="L936" t="s">
        <v>82</v>
      </c>
      <c r="M936" t="s">
        <v>3570</v>
      </c>
      <c r="AE936" t="s">
        <v>3571</v>
      </c>
      <c r="AF936" t="s">
        <v>4700</v>
      </c>
    </row>
    <row r="937" spans="1:32">
      <c r="A937" t="s">
        <v>7424</v>
      </c>
      <c r="B937" t="s">
        <v>3551</v>
      </c>
      <c r="C937" t="s">
        <v>3551</v>
      </c>
      <c r="D937" t="s">
        <v>3551</v>
      </c>
      <c r="E937" t="s">
        <v>7425</v>
      </c>
      <c r="F937" t="s">
        <v>80</v>
      </c>
      <c r="G937" t="s">
        <v>7426</v>
      </c>
      <c r="L937" t="s">
        <v>82</v>
      </c>
      <c r="M937" t="s">
        <v>3570</v>
      </c>
      <c r="AE937" t="s">
        <v>3663</v>
      </c>
      <c r="AF937" t="s">
        <v>7427</v>
      </c>
    </row>
    <row r="938" spans="1:13">
      <c r="A938" t="s">
        <v>7428</v>
      </c>
      <c r="B938" t="s">
        <v>3551</v>
      </c>
      <c r="C938" t="s">
        <v>3551</v>
      </c>
      <c r="D938" t="s">
        <v>3551</v>
      </c>
      <c r="E938" t="s">
        <v>7429</v>
      </c>
      <c r="F938" t="s">
        <v>3568</v>
      </c>
      <c r="G938" t="s">
        <v>7430</v>
      </c>
      <c r="L938" t="s">
        <v>82</v>
      </c>
      <c r="M938" t="s">
        <v>3570</v>
      </c>
    </row>
    <row r="939" spans="1:32">
      <c r="A939" t="s">
        <v>3869</v>
      </c>
      <c r="B939" t="s">
        <v>3551</v>
      </c>
      <c r="C939" t="s">
        <v>3551</v>
      </c>
      <c r="D939" t="s">
        <v>3551</v>
      </c>
      <c r="E939" t="s">
        <v>3870</v>
      </c>
      <c r="F939" t="s">
        <v>80</v>
      </c>
      <c r="G939" t="s">
        <v>7431</v>
      </c>
      <c r="L939" t="s">
        <v>82</v>
      </c>
      <c r="M939" t="s">
        <v>3570</v>
      </c>
      <c r="AE939" t="s">
        <v>3571</v>
      </c>
      <c r="AF939" t="s">
        <v>3671</v>
      </c>
    </row>
    <row r="940" spans="1:30">
      <c r="A940" t="s">
        <v>7432</v>
      </c>
      <c r="B940" t="s">
        <v>3551</v>
      </c>
      <c r="C940" t="s">
        <v>3551</v>
      </c>
      <c r="D940" t="s">
        <v>3551</v>
      </c>
      <c r="E940" t="s">
        <v>7433</v>
      </c>
      <c r="F940" t="s">
        <v>80</v>
      </c>
      <c r="G940" t="s">
        <v>7434</v>
      </c>
      <c r="L940" t="s">
        <v>245</v>
      </c>
      <c r="N940" t="s">
        <v>106</v>
      </c>
      <c r="O940" t="s">
        <v>107</v>
      </c>
      <c r="Q940" t="s">
        <v>139</v>
      </c>
      <c r="S940" t="s">
        <v>84</v>
      </c>
      <c r="V940" t="s">
        <v>2121</v>
      </c>
      <c r="X940" t="s">
        <v>86</v>
      </c>
      <c r="AA940" t="s">
        <v>947</v>
      </c>
      <c r="AC940" t="s">
        <v>1713</v>
      </c>
      <c r="AD940" t="s">
        <v>90</v>
      </c>
    </row>
    <row r="941" spans="1:30">
      <c r="A941" t="s">
        <v>7435</v>
      </c>
      <c r="B941" t="s">
        <v>3551</v>
      </c>
      <c r="C941" t="s">
        <v>3551</v>
      </c>
      <c r="D941" t="s">
        <v>3551</v>
      </c>
      <c r="E941" t="s">
        <v>7436</v>
      </c>
      <c r="F941" t="s">
        <v>80</v>
      </c>
      <c r="G941" t="s">
        <v>7437</v>
      </c>
      <c r="L941" t="s">
        <v>2123</v>
      </c>
      <c r="N941" t="s">
        <v>1188</v>
      </c>
      <c r="O941" t="s">
        <v>107</v>
      </c>
      <c r="Q941" t="s">
        <v>113</v>
      </c>
      <c r="R941" t="s">
        <v>98</v>
      </c>
      <c r="S941" t="s">
        <v>84</v>
      </c>
      <c r="T941" t="s">
        <v>124</v>
      </c>
      <c r="V941" t="s">
        <v>2124</v>
      </c>
      <c r="W941" t="s">
        <v>98</v>
      </c>
      <c r="X941" t="s">
        <v>92</v>
      </c>
      <c r="Z941" t="s">
        <v>127</v>
      </c>
      <c r="AC941" t="s">
        <v>1772</v>
      </c>
      <c r="AD941" t="s">
        <v>843</v>
      </c>
    </row>
    <row r="942" spans="1:42">
      <c r="A942" t="s">
        <v>7438</v>
      </c>
      <c r="B942" t="s">
        <v>3551</v>
      </c>
      <c r="C942" t="s">
        <v>3551</v>
      </c>
      <c r="D942" t="s">
        <v>3551</v>
      </c>
      <c r="E942" t="s">
        <v>7439</v>
      </c>
      <c r="F942" t="s">
        <v>80</v>
      </c>
      <c r="G942" t="s">
        <v>7440</v>
      </c>
      <c r="L942" t="s">
        <v>82</v>
      </c>
      <c r="X942" t="s">
        <v>175</v>
      </c>
      <c r="Z942" t="s">
        <v>2126</v>
      </c>
      <c r="AE942" t="s">
        <v>7441</v>
      </c>
      <c r="AF942" t="s">
        <v>3671</v>
      </c>
      <c r="AG942" t="s">
        <v>7442</v>
      </c>
      <c r="AH942" t="s">
        <v>7443</v>
      </c>
      <c r="AI942" t="s">
        <v>7444</v>
      </c>
      <c r="AJ942" t="s">
        <v>4370</v>
      </c>
      <c r="AK942" t="s">
        <v>7445</v>
      </c>
      <c r="AL942" t="s">
        <v>7446</v>
      </c>
      <c r="AM942" t="s">
        <v>7447</v>
      </c>
      <c r="AN942" t="s">
        <v>6086</v>
      </c>
      <c r="AO942" t="s">
        <v>7448</v>
      </c>
      <c r="AP942" t="s">
        <v>6507</v>
      </c>
    </row>
    <row r="943" spans="1:38">
      <c r="A943" t="s">
        <v>7449</v>
      </c>
      <c r="B943" t="s">
        <v>3551</v>
      </c>
      <c r="C943" t="s">
        <v>3551</v>
      </c>
      <c r="D943" t="s">
        <v>3551</v>
      </c>
      <c r="E943" t="s">
        <v>7450</v>
      </c>
      <c r="F943" t="s">
        <v>80</v>
      </c>
      <c r="G943" t="s">
        <v>7451</v>
      </c>
      <c r="L943" t="s">
        <v>230</v>
      </c>
      <c r="M943" t="s">
        <v>112</v>
      </c>
      <c r="Q943" t="s">
        <v>113</v>
      </c>
      <c r="S943" t="s">
        <v>84</v>
      </c>
      <c r="U943" t="s">
        <v>114</v>
      </c>
      <c r="V943" t="s">
        <v>2135</v>
      </c>
      <c r="X943" t="s">
        <v>116</v>
      </c>
      <c r="Z943" t="s">
        <v>2136</v>
      </c>
      <c r="AA943" t="s">
        <v>993</v>
      </c>
      <c r="AC943" t="s">
        <v>2137</v>
      </c>
      <c r="AD943" t="s">
        <v>1359</v>
      </c>
      <c r="AE943" t="s">
        <v>5858</v>
      </c>
      <c r="AF943" t="s">
        <v>7452</v>
      </c>
      <c r="AG943" t="s">
        <v>3695</v>
      </c>
      <c r="AH943" t="s">
        <v>7453</v>
      </c>
      <c r="AI943" t="s">
        <v>6733</v>
      </c>
      <c r="AJ943" t="s">
        <v>4497</v>
      </c>
      <c r="AK943" t="s">
        <v>7454</v>
      </c>
      <c r="AL943" t="s">
        <v>7455</v>
      </c>
    </row>
    <row r="944" spans="1:32">
      <c r="A944" t="s">
        <v>3769</v>
      </c>
      <c r="B944" t="s">
        <v>3551</v>
      </c>
      <c r="C944" t="s">
        <v>3551</v>
      </c>
      <c r="D944" t="s">
        <v>3551</v>
      </c>
      <c r="E944" t="s">
        <v>3770</v>
      </c>
      <c r="F944" t="s">
        <v>80</v>
      </c>
      <c r="G944" t="s">
        <v>7456</v>
      </c>
      <c r="L944" t="s">
        <v>82</v>
      </c>
      <c r="M944" t="s">
        <v>3570</v>
      </c>
      <c r="AE944" t="s">
        <v>3571</v>
      </c>
      <c r="AF944" t="s">
        <v>3772</v>
      </c>
    </row>
    <row r="945" spans="1:32">
      <c r="A945" t="s">
        <v>3573</v>
      </c>
      <c r="B945" t="s">
        <v>3551</v>
      </c>
      <c r="C945" t="s">
        <v>3551</v>
      </c>
      <c r="D945" t="s">
        <v>3551</v>
      </c>
      <c r="E945" t="s">
        <v>3574</v>
      </c>
      <c r="F945" t="s">
        <v>80</v>
      </c>
      <c r="G945" t="s">
        <v>7457</v>
      </c>
      <c r="L945" t="s">
        <v>82</v>
      </c>
      <c r="M945" t="s">
        <v>3570</v>
      </c>
      <c r="AE945" t="s">
        <v>3571</v>
      </c>
      <c r="AF945" t="s">
        <v>3576</v>
      </c>
    </row>
    <row r="946" spans="1:32">
      <c r="A946" t="s">
        <v>7458</v>
      </c>
      <c r="B946" t="s">
        <v>3551</v>
      </c>
      <c r="C946" t="s">
        <v>3551</v>
      </c>
      <c r="D946" t="s">
        <v>3551</v>
      </c>
      <c r="E946" t="s">
        <v>7459</v>
      </c>
      <c r="F946" t="s">
        <v>80</v>
      </c>
      <c r="G946" t="s">
        <v>7460</v>
      </c>
      <c r="L946" t="s">
        <v>82</v>
      </c>
      <c r="M946" t="s">
        <v>3570</v>
      </c>
      <c r="AE946" t="s">
        <v>3571</v>
      </c>
      <c r="AF946" t="s">
        <v>4246</v>
      </c>
    </row>
    <row r="947" spans="1:32">
      <c r="A947" t="s">
        <v>6533</v>
      </c>
      <c r="B947" t="s">
        <v>3551</v>
      </c>
      <c r="C947" t="s">
        <v>3551</v>
      </c>
      <c r="D947" t="s">
        <v>3551</v>
      </c>
      <c r="E947" t="s">
        <v>3669</v>
      </c>
      <c r="F947" t="s">
        <v>80</v>
      </c>
      <c r="G947" t="s">
        <v>7461</v>
      </c>
      <c r="L947" t="s">
        <v>82</v>
      </c>
      <c r="M947" t="s">
        <v>3570</v>
      </c>
      <c r="AE947" t="s">
        <v>3571</v>
      </c>
      <c r="AF947" t="s">
        <v>3671</v>
      </c>
    </row>
    <row r="948" spans="1:32">
      <c r="A948" t="s">
        <v>6260</v>
      </c>
      <c r="B948" t="s">
        <v>3551</v>
      </c>
      <c r="C948" t="s">
        <v>3551</v>
      </c>
      <c r="D948" t="s">
        <v>3551</v>
      </c>
      <c r="E948" t="s">
        <v>6103</v>
      </c>
      <c r="F948" t="s">
        <v>3568</v>
      </c>
      <c r="G948" t="s">
        <v>7462</v>
      </c>
      <c r="L948" t="s">
        <v>82</v>
      </c>
      <c r="M948" t="s">
        <v>3570</v>
      </c>
      <c r="AE948" t="s">
        <v>3571</v>
      </c>
      <c r="AF948" t="s">
        <v>3628</v>
      </c>
    </row>
    <row r="949" spans="1:32">
      <c r="A949" t="s">
        <v>7463</v>
      </c>
      <c r="B949" t="s">
        <v>3551</v>
      </c>
      <c r="C949" t="s">
        <v>3551</v>
      </c>
      <c r="D949" t="s">
        <v>3551</v>
      </c>
      <c r="E949" t="s">
        <v>7464</v>
      </c>
      <c r="F949" t="s">
        <v>80</v>
      </c>
      <c r="G949" t="s">
        <v>7465</v>
      </c>
      <c r="L949" t="s">
        <v>82</v>
      </c>
      <c r="M949" t="s">
        <v>3570</v>
      </c>
      <c r="AE949" t="s">
        <v>3663</v>
      </c>
      <c r="AF949" t="s">
        <v>7466</v>
      </c>
    </row>
    <row r="950" spans="1:13">
      <c r="A950" t="s">
        <v>7467</v>
      </c>
      <c r="B950" t="s">
        <v>3551</v>
      </c>
      <c r="C950" t="s">
        <v>3551</v>
      </c>
      <c r="D950" t="s">
        <v>3551</v>
      </c>
      <c r="E950" t="s">
        <v>7468</v>
      </c>
      <c r="F950" t="s">
        <v>3568</v>
      </c>
      <c r="G950" t="s">
        <v>7469</v>
      </c>
      <c r="L950" t="s">
        <v>82</v>
      </c>
      <c r="M950" t="s">
        <v>3570</v>
      </c>
    </row>
    <row r="951" spans="1:32">
      <c r="A951" t="s">
        <v>7470</v>
      </c>
      <c r="B951" t="s">
        <v>3551</v>
      </c>
      <c r="C951" t="s">
        <v>3551</v>
      </c>
      <c r="D951" t="s">
        <v>3551</v>
      </c>
      <c r="E951" t="s">
        <v>5576</v>
      </c>
      <c r="F951" t="s">
        <v>3568</v>
      </c>
      <c r="G951" t="s">
        <v>7471</v>
      </c>
      <c r="L951" t="s">
        <v>82</v>
      </c>
      <c r="M951" t="s">
        <v>3570</v>
      </c>
      <c r="AE951" t="s">
        <v>3571</v>
      </c>
      <c r="AF951" t="s">
        <v>3671</v>
      </c>
    </row>
    <row r="952" spans="1:30">
      <c r="A952" t="s">
        <v>7472</v>
      </c>
      <c r="B952" t="s">
        <v>3551</v>
      </c>
      <c r="C952" t="s">
        <v>3551</v>
      </c>
      <c r="D952" t="s">
        <v>3551</v>
      </c>
      <c r="E952" t="s">
        <v>7473</v>
      </c>
      <c r="F952" t="s">
        <v>80</v>
      </c>
      <c r="G952" t="s">
        <v>7474</v>
      </c>
      <c r="L952" t="s">
        <v>318</v>
      </c>
      <c r="R952" t="s">
        <v>98</v>
      </c>
      <c r="V952" t="s">
        <v>2141</v>
      </c>
      <c r="X952" t="s">
        <v>86</v>
      </c>
      <c r="Z952" t="s">
        <v>117</v>
      </c>
      <c r="AC952" t="s">
        <v>2142</v>
      </c>
      <c r="AD952" t="s">
        <v>2143</v>
      </c>
    </row>
    <row r="953" spans="1:30">
      <c r="A953" t="s">
        <v>7475</v>
      </c>
      <c r="B953" t="s">
        <v>3551</v>
      </c>
      <c r="C953" t="s">
        <v>3551</v>
      </c>
      <c r="D953" t="s">
        <v>3551</v>
      </c>
      <c r="E953" t="s">
        <v>7476</v>
      </c>
      <c r="F953" t="s">
        <v>80</v>
      </c>
      <c r="G953" t="s">
        <v>7477</v>
      </c>
      <c r="L953" t="s">
        <v>365</v>
      </c>
      <c r="S953" t="s">
        <v>84</v>
      </c>
      <c r="T953" t="s">
        <v>99</v>
      </c>
      <c r="V953" t="s">
        <v>2145</v>
      </c>
      <c r="X953" t="s">
        <v>92</v>
      </c>
      <c r="Y953" t="s">
        <v>101</v>
      </c>
      <c r="Z953" t="s">
        <v>117</v>
      </c>
      <c r="AC953" t="s">
        <v>1888</v>
      </c>
      <c r="AD953" t="s">
        <v>323</v>
      </c>
    </row>
    <row r="954" spans="1:24">
      <c r="A954" t="s">
        <v>7478</v>
      </c>
      <c r="B954" t="s">
        <v>3551</v>
      </c>
      <c r="C954" t="s">
        <v>3551</v>
      </c>
      <c r="D954" t="s">
        <v>3551</v>
      </c>
      <c r="E954" t="s">
        <v>7479</v>
      </c>
      <c r="F954" t="s">
        <v>80</v>
      </c>
      <c r="G954" t="s">
        <v>7480</v>
      </c>
      <c r="L954" t="s">
        <v>82</v>
      </c>
      <c r="X954" t="s">
        <v>100</v>
      </c>
    </row>
    <row r="955" spans="1:30">
      <c r="A955" t="s">
        <v>7481</v>
      </c>
      <c r="B955" t="s">
        <v>3551</v>
      </c>
      <c r="C955" t="s">
        <v>3551</v>
      </c>
      <c r="D955" t="s">
        <v>3551</v>
      </c>
      <c r="E955" t="s">
        <v>7482</v>
      </c>
      <c r="F955" t="s">
        <v>80</v>
      </c>
      <c r="G955" t="s">
        <v>7483</v>
      </c>
      <c r="I955" t="s">
        <v>415</v>
      </c>
      <c r="L955" t="s">
        <v>1912</v>
      </c>
      <c r="N955" t="s">
        <v>179</v>
      </c>
      <c r="O955" t="s">
        <v>180</v>
      </c>
      <c r="S955" t="s">
        <v>236</v>
      </c>
      <c r="T955" t="s">
        <v>124</v>
      </c>
      <c r="U955" t="s">
        <v>98</v>
      </c>
      <c r="W955" t="s">
        <v>98</v>
      </c>
      <c r="X955" t="s">
        <v>86</v>
      </c>
      <c r="Z955" t="s">
        <v>117</v>
      </c>
      <c r="AA955" t="s">
        <v>625</v>
      </c>
      <c r="AC955" t="s">
        <v>2148</v>
      </c>
      <c r="AD955" t="s">
        <v>843</v>
      </c>
    </row>
    <row r="956" spans="1:30">
      <c r="A956" t="s">
        <v>7484</v>
      </c>
      <c r="B956" t="s">
        <v>3551</v>
      </c>
      <c r="C956" t="s">
        <v>3551</v>
      </c>
      <c r="D956" t="s">
        <v>3551</v>
      </c>
      <c r="E956" t="s">
        <v>7485</v>
      </c>
      <c r="F956" t="s">
        <v>80</v>
      </c>
      <c r="G956" t="s">
        <v>7486</v>
      </c>
      <c r="L956" t="s">
        <v>318</v>
      </c>
      <c r="M956" t="s">
        <v>112</v>
      </c>
      <c r="T956" t="s">
        <v>124</v>
      </c>
      <c r="U956" t="s">
        <v>114</v>
      </c>
      <c r="V956" t="s">
        <v>2150</v>
      </c>
      <c r="W956" t="s">
        <v>98</v>
      </c>
      <c r="X956" t="s">
        <v>116</v>
      </c>
      <c r="AC956" t="s">
        <v>2148</v>
      </c>
      <c r="AD956" t="s">
        <v>840</v>
      </c>
    </row>
    <row r="957" spans="1:13">
      <c r="A957" t="s">
        <v>7487</v>
      </c>
      <c r="B957" t="s">
        <v>3551</v>
      </c>
      <c r="C957" t="s">
        <v>3551</v>
      </c>
      <c r="D957" t="s">
        <v>3551</v>
      </c>
      <c r="E957" t="s">
        <v>7488</v>
      </c>
      <c r="F957" t="s">
        <v>80</v>
      </c>
      <c r="G957" t="s">
        <v>7489</v>
      </c>
      <c r="L957" t="s">
        <v>82</v>
      </c>
      <c r="M957" t="s">
        <v>3570</v>
      </c>
    </row>
    <row r="958" spans="1:32">
      <c r="A958" t="s">
        <v>5060</v>
      </c>
      <c r="B958" t="s">
        <v>3551</v>
      </c>
      <c r="C958" t="s">
        <v>3551</v>
      </c>
      <c r="D958" t="s">
        <v>3551</v>
      </c>
      <c r="E958" t="s">
        <v>5061</v>
      </c>
      <c r="F958" t="s">
        <v>80</v>
      </c>
      <c r="G958" t="s">
        <v>7490</v>
      </c>
      <c r="L958" t="s">
        <v>82</v>
      </c>
      <c r="M958" t="s">
        <v>3570</v>
      </c>
      <c r="AE958" t="s">
        <v>3571</v>
      </c>
      <c r="AF958" t="s">
        <v>3628</v>
      </c>
    </row>
    <row r="959" spans="1:13">
      <c r="A959" t="s">
        <v>7491</v>
      </c>
      <c r="B959" t="s">
        <v>3551</v>
      </c>
      <c r="C959" t="s">
        <v>3551</v>
      </c>
      <c r="D959" t="s">
        <v>3551</v>
      </c>
      <c r="E959" t="s">
        <v>7492</v>
      </c>
      <c r="F959" t="s">
        <v>80</v>
      </c>
      <c r="G959" t="s">
        <v>7493</v>
      </c>
      <c r="L959" t="s">
        <v>82</v>
      </c>
      <c r="M959" t="s">
        <v>3570</v>
      </c>
    </row>
    <row r="960" spans="1:32">
      <c r="A960" t="s">
        <v>7494</v>
      </c>
      <c r="B960" t="s">
        <v>3551</v>
      </c>
      <c r="C960" t="s">
        <v>3551</v>
      </c>
      <c r="D960" t="s">
        <v>3551</v>
      </c>
      <c r="E960" t="s">
        <v>7495</v>
      </c>
      <c r="F960" t="s">
        <v>80</v>
      </c>
      <c r="G960" t="s">
        <v>7496</v>
      </c>
      <c r="L960" t="s">
        <v>82</v>
      </c>
      <c r="M960" t="s">
        <v>3570</v>
      </c>
      <c r="AE960" t="s">
        <v>3571</v>
      </c>
      <c r="AF960" t="s">
        <v>4220</v>
      </c>
    </row>
    <row r="961" spans="1:13">
      <c r="A961" t="s">
        <v>7497</v>
      </c>
      <c r="B961" t="s">
        <v>3551</v>
      </c>
      <c r="C961" t="s">
        <v>3551</v>
      </c>
      <c r="D961" t="s">
        <v>3551</v>
      </c>
      <c r="E961" t="s">
        <v>7498</v>
      </c>
      <c r="F961" t="s">
        <v>80</v>
      </c>
      <c r="G961" t="s">
        <v>7499</v>
      </c>
      <c r="L961" t="s">
        <v>82</v>
      </c>
      <c r="M961" t="s">
        <v>3570</v>
      </c>
    </row>
    <row r="962" spans="1:13">
      <c r="A962" t="s">
        <v>7500</v>
      </c>
      <c r="B962" t="s">
        <v>3551</v>
      </c>
      <c r="C962" t="s">
        <v>3551</v>
      </c>
      <c r="D962" t="s">
        <v>3551</v>
      </c>
      <c r="E962" t="s">
        <v>7501</v>
      </c>
      <c r="F962" t="s">
        <v>80</v>
      </c>
      <c r="G962" t="s">
        <v>7502</v>
      </c>
      <c r="L962" t="s">
        <v>82</v>
      </c>
      <c r="M962" t="s">
        <v>3570</v>
      </c>
    </row>
    <row r="963" spans="1:13">
      <c r="A963" t="s">
        <v>7503</v>
      </c>
      <c r="B963" t="s">
        <v>3551</v>
      </c>
      <c r="C963" t="s">
        <v>3551</v>
      </c>
      <c r="D963" t="s">
        <v>3551</v>
      </c>
      <c r="E963" t="s">
        <v>7504</v>
      </c>
      <c r="F963" t="s">
        <v>80</v>
      </c>
      <c r="G963" t="s">
        <v>7505</v>
      </c>
      <c r="L963" t="s">
        <v>82</v>
      </c>
      <c r="M963" t="s">
        <v>3570</v>
      </c>
    </row>
    <row r="964" spans="1:13">
      <c r="A964" t="s">
        <v>7506</v>
      </c>
      <c r="B964" t="s">
        <v>3551</v>
      </c>
      <c r="C964" t="s">
        <v>3551</v>
      </c>
      <c r="D964" t="s">
        <v>3551</v>
      </c>
      <c r="E964" t="s">
        <v>7507</v>
      </c>
      <c r="F964" t="s">
        <v>80</v>
      </c>
      <c r="G964" t="s">
        <v>7508</v>
      </c>
      <c r="L964" t="s">
        <v>82</v>
      </c>
      <c r="M964" t="s">
        <v>3570</v>
      </c>
    </row>
    <row r="965" spans="1:40">
      <c r="A965" t="s">
        <v>7509</v>
      </c>
      <c r="B965" t="s">
        <v>3551</v>
      </c>
      <c r="C965" t="s">
        <v>3551</v>
      </c>
      <c r="D965" t="s">
        <v>3551</v>
      </c>
      <c r="E965" t="s">
        <v>7510</v>
      </c>
      <c r="F965" t="s">
        <v>80</v>
      </c>
      <c r="G965" t="s">
        <v>7511</v>
      </c>
      <c r="L965" t="s">
        <v>318</v>
      </c>
      <c r="Q965" t="s">
        <v>113</v>
      </c>
      <c r="S965" t="s">
        <v>84</v>
      </c>
      <c r="T965" t="s">
        <v>99</v>
      </c>
      <c r="V965" t="s">
        <v>2152</v>
      </c>
      <c r="X965" t="s">
        <v>86</v>
      </c>
      <c r="Z965" t="s">
        <v>2153</v>
      </c>
      <c r="AC965" t="s">
        <v>942</v>
      </c>
      <c r="AD965" t="s">
        <v>200</v>
      </c>
      <c r="AE965" t="s">
        <v>5158</v>
      </c>
      <c r="AF965" t="s">
        <v>7512</v>
      </c>
      <c r="AG965" t="s">
        <v>3799</v>
      </c>
      <c r="AH965" t="s">
        <v>7513</v>
      </c>
      <c r="AI965" t="s">
        <v>6406</v>
      </c>
      <c r="AJ965" t="s">
        <v>7443</v>
      </c>
      <c r="AK965" t="s">
        <v>7514</v>
      </c>
      <c r="AL965" t="s">
        <v>7443</v>
      </c>
      <c r="AM965" t="s">
        <v>4507</v>
      </c>
      <c r="AN965" t="s">
        <v>7515</v>
      </c>
    </row>
    <row r="966" spans="1:40">
      <c r="A966" t="s">
        <v>7516</v>
      </c>
      <c r="B966" t="s">
        <v>3551</v>
      </c>
      <c r="C966" t="s">
        <v>3551</v>
      </c>
      <c r="D966" t="s">
        <v>3551</v>
      </c>
      <c r="E966" t="s">
        <v>7517</v>
      </c>
      <c r="F966" t="s">
        <v>80</v>
      </c>
      <c r="G966" t="s">
        <v>7518</v>
      </c>
      <c r="L966" t="s">
        <v>230</v>
      </c>
      <c r="Q966" t="s">
        <v>113</v>
      </c>
      <c r="S966" t="s">
        <v>84</v>
      </c>
      <c r="T966" t="s">
        <v>99</v>
      </c>
      <c r="U966" t="s">
        <v>98</v>
      </c>
      <c r="V966" t="s">
        <v>2159</v>
      </c>
      <c r="X966" t="s">
        <v>92</v>
      </c>
      <c r="Z966" t="s">
        <v>108</v>
      </c>
      <c r="AA966" t="s">
        <v>2160</v>
      </c>
      <c r="AC966" t="s">
        <v>445</v>
      </c>
      <c r="AD966" t="s">
        <v>136</v>
      </c>
      <c r="AE966" t="s">
        <v>7519</v>
      </c>
      <c r="AF966" t="s">
        <v>7520</v>
      </c>
      <c r="AG966" t="s">
        <v>7521</v>
      </c>
      <c r="AH966" t="s">
        <v>7522</v>
      </c>
      <c r="AI966" t="s">
        <v>6406</v>
      </c>
      <c r="AJ966" t="s">
        <v>7523</v>
      </c>
      <c r="AK966" t="s">
        <v>3695</v>
      </c>
      <c r="AL966" t="s">
        <v>3746</v>
      </c>
      <c r="AM966" t="s">
        <v>7524</v>
      </c>
      <c r="AN966" t="s">
        <v>5166</v>
      </c>
    </row>
    <row r="967" spans="1:30">
      <c r="A967" t="s">
        <v>7525</v>
      </c>
      <c r="B967" t="s">
        <v>3551</v>
      </c>
      <c r="C967" t="s">
        <v>3551</v>
      </c>
      <c r="D967" t="s">
        <v>3551</v>
      </c>
      <c r="E967" t="s">
        <v>7526</v>
      </c>
      <c r="F967" t="s">
        <v>80</v>
      </c>
      <c r="G967" t="s">
        <v>7527</v>
      </c>
      <c r="L967" t="s">
        <v>97</v>
      </c>
      <c r="R967" t="s">
        <v>98</v>
      </c>
      <c r="T967" t="s">
        <v>124</v>
      </c>
      <c r="V967" t="s">
        <v>2168</v>
      </c>
      <c r="X967" t="s">
        <v>100</v>
      </c>
      <c r="Y967" t="s">
        <v>101</v>
      </c>
      <c r="AC967" t="s">
        <v>90</v>
      </c>
      <c r="AD967" t="s">
        <v>90</v>
      </c>
    </row>
    <row r="968" spans="1:38">
      <c r="A968" t="s">
        <v>7528</v>
      </c>
      <c r="B968" t="s">
        <v>3551</v>
      </c>
      <c r="C968" t="s">
        <v>3551</v>
      </c>
      <c r="D968" t="s">
        <v>3551</v>
      </c>
      <c r="E968" t="s">
        <v>7529</v>
      </c>
      <c r="F968" t="s">
        <v>80</v>
      </c>
      <c r="G968" t="s">
        <v>7530</v>
      </c>
      <c r="L968" t="s">
        <v>318</v>
      </c>
      <c r="M968" t="s">
        <v>112</v>
      </c>
      <c r="R968" t="s">
        <v>98</v>
      </c>
      <c r="T968" t="s">
        <v>124</v>
      </c>
      <c r="U968" t="s">
        <v>114</v>
      </c>
      <c r="V968" t="s">
        <v>2170</v>
      </c>
      <c r="X968" t="s">
        <v>116</v>
      </c>
      <c r="Z968" t="s">
        <v>408</v>
      </c>
      <c r="AC968" t="s">
        <v>2171</v>
      </c>
      <c r="AD968" t="s">
        <v>2023</v>
      </c>
      <c r="AE968" t="s">
        <v>3682</v>
      </c>
      <c r="AF968" t="s">
        <v>7531</v>
      </c>
      <c r="AG968" t="s">
        <v>7532</v>
      </c>
      <c r="AH968" t="s">
        <v>4059</v>
      </c>
      <c r="AI968" t="s">
        <v>4163</v>
      </c>
      <c r="AJ968" t="s">
        <v>7533</v>
      </c>
      <c r="AK968" t="s">
        <v>7534</v>
      </c>
      <c r="AL968" t="s">
        <v>4065</v>
      </c>
    </row>
    <row r="969" spans="1:32">
      <c r="A969" t="s">
        <v>4012</v>
      </c>
      <c r="B969" t="s">
        <v>3551</v>
      </c>
      <c r="C969" t="s">
        <v>3551</v>
      </c>
      <c r="D969" t="s">
        <v>3551</v>
      </c>
      <c r="E969" t="s">
        <v>4013</v>
      </c>
      <c r="F969" t="s">
        <v>80</v>
      </c>
      <c r="G969" t="s">
        <v>7535</v>
      </c>
      <c r="L969" t="s">
        <v>82</v>
      </c>
      <c r="M969" t="s">
        <v>3570</v>
      </c>
      <c r="AE969" t="s">
        <v>3571</v>
      </c>
      <c r="AF969" t="s">
        <v>3576</v>
      </c>
    </row>
    <row r="970" spans="1:32">
      <c r="A970" t="s">
        <v>7536</v>
      </c>
      <c r="B970" t="s">
        <v>3551</v>
      </c>
      <c r="C970" t="s">
        <v>3551</v>
      </c>
      <c r="D970" t="s">
        <v>3551</v>
      </c>
      <c r="E970" t="s">
        <v>7537</v>
      </c>
      <c r="F970" t="s">
        <v>80</v>
      </c>
      <c r="G970" t="s">
        <v>7538</v>
      </c>
      <c r="L970" t="s">
        <v>82</v>
      </c>
      <c r="M970" t="s">
        <v>3570</v>
      </c>
      <c r="AE970" t="s">
        <v>3663</v>
      </c>
      <c r="AF970" t="s">
        <v>7539</v>
      </c>
    </row>
    <row r="971" spans="1:34">
      <c r="A971" t="s">
        <v>7540</v>
      </c>
      <c r="B971" t="s">
        <v>3551</v>
      </c>
      <c r="C971" t="s">
        <v>3551</v>
      </c>
      <c r="D971" t="s">
        <v>3551</v>
      </c>
      <c r="E971" t="s">
        <v>7541</v>
      </c>
      <c r="F971" t="s">
        <v>80</v>
      </c>
      <c r="G971" t="s">
        <v>7542</v>
      </c>
      <c r="L971" t="s">
        <v>82</v>
      </c>
      <c r="M971" t="s">
        <v>3570</v>
      </c>
      <c r="AE971" t="s">
        <v>3663</v>
      </c>
      <c r="AF971" t="s">
        <v>7543</v>
      </c>
      <c r="AG971" t="s">
        <v>7544</v>
      </c>
      <c r="AH971" t="s">
        <v>7545</v>
      </c>
    </row>
    <row r="972" spans="1:32">
      <c r="A972" t="s">
        <v>7171</v>
      </c>
      <c r="B972" t="s">
        <v>3551</v>
      </c>
      <c r="C972" t="s">
        <v>3551</v>
      </c>
      <c r="D972" t="s">
        <v>3551</v>
      </c>
      <c r="E972" t="s">
        <v>4764</v>
      </c>
      <c r="F972" t="s">
        <v>80</v>
      </c>
      <c r="G972" t="s">
        <v>7546</v>
      </c>
      <c r="L972" t="s">
        <v>82</v>
      </c>
      <c r="M972" t="s">
        <v>3570</v>
      </c>
      <c r="AE972" t="s">
        <v>3571</v>
      </c>
      <c r="AF972" t="s">
        <v>4557</v>
      </c>
    </row>
    <row r="973" spans="1:32">
      <c r="A973" t="s">
        <v>7547</v>
      </c>
      <c r="B973" t="s">
        <v>3551</v>
      </c>
      <c r="C973" t="s">
        <v>3551</v>
      </c>
      <c r="D973" t="s">
        <v>3551</v>
      </c>
      <c r="E973" t="s">
        <v>7548</v>
      </c>
      <c r="F973" t="s">
        <v>80</v>
      </c>
      <c r="G973" t="s">
        <v>7549</v>
      </c>
      <c r="L973" t="s">
        <v>82</v>
      </c>
      <c r="M973" t="s">
        <v>3570</v>
      </c>
      <c r="AE973" t="s">
        <v>3663</v>
      </c>
      <c r="AF973" t="s">
        <v>7550</v>
      </c>
    </row>
    <row r="974" spans="1:32">
      <c r="A974" t="s">
        <v>7551</v>
      </c>
      <c r="B974" t="s">
        <v>3551</v>
      </c>
      <c r="C974" t="s">
        <v>3551</v>
      </c>
      <c r="D974" t="s">
        <v>3551</v>
      </c>
      <c r="E974" t="s">
        <v>4343</v>
      </c>
      <c r="F974" t="s">
        <v>80</v>
      </c>
      <c r="G974" t="s">
        <v>7552</v>
      </c>
      <c r="L974" t="s">
        <v>82</v>
      </c>
      <c r="M974" t="s">
        <v>3570</v>
      </c>
      <c r="AE974" t="s">
        <v>3571</v>
      </c>
      <c r="AF974" t="s">
        <v>3709</v>
      </c>
    </row>
    <row r="975" spans="1:32">
      <c r="A975" t="s">
        <v>7553</v>
      </c>
      <c r="B975" t="s">
        <v>3551</v>
      </c>
      <c r="C975" t="s">
        <v>3551</v>
      </c>
      <c r="D975" t="s">
        <v>3551</v>
      </c>
      <c r="E975" t="s">
        <v>7554</v>
      </c>
      <c r="F975" t="s">
        <v>80</v>
      </c>
      <c r="G975" t="s">
        <v>7555</v>
      </c>
      <c r="L975" t="s">
        <v>82</v>
      </c>
      <c r="M975" t="s">
        <v>3570</v>
      </c>
      <c r="AE975" t="s">
        <v>3663</v>
      </c>
      <c r="AF975" t="s">
        <v>7556</v>
      </c>
    </row>
    <row r="976" spans="1:32">
      <c r="A976" t="s">
        <v>7557</v>
      </c>
      <c r="B976" t="s">
        <v>3551</v>
      </c>
      <c r="C976" t="s">
        <v>3551</v>
      </c>
      <c r="D976" t="s">
        <v>3551</v>
      </c>
      <c r="E976" t="s">
        <v>7558</v>
      </c>
      <c r="F976" t="s">
        <v>80</v>
      </c>
      <c r="G976" t="s">
        <v>7559</v>
      </c>
      <c r="L976" t="s">
        <v>82</v>
      </c>
      <c r="M976" t="s">
        <v>3570</v>
      </c>
      <c r="AE976" t="s">
        <v>3571</v>
      </c>
      <c r="AF976" t="s">
        <v>3611</v>
      </c>
    </row>
    <row r="977" spans="1:48">
      <c r="A977" t="s">
        <v>7560</v>
      </c>
      <c r="B977" t="s">
        <v>3551</v>
      </c>
      <c r="C977" t="s">
        <v>3551</v>
      </c>
      <c r="D977" t="s">
        <v>3551</v>
      </c>
      <c r="E977" t="s">
        <v>7561</v>
      </c>
      <c r="F977" t="s">
        <v>80</v>
      </c>
      <c r="G977" t="s">
        <v>7562</v>
      </c>
      <c r="L977" t="s">
        <v>159</v>
      </c>
      <c r="N977" t="s">
        <v>1188</v>
      </c>
      <c r="O977" t="s">
        <v>180</v>
      </c>
      <c r="S977" t="s">
        <v>84</v>
      </c>
      <c r="T977" t="s">
        <v>124</v>
      </c>
      <c r="U977" t="s">
        <v>98</v>
      </c>
      <c r="V977" t="s">
        <v>2177</v>
      </c>
      <c r="X977" t="s">
        <v>86</v>
      </c>
      <c r="Z977" t="s">
        <v>117</v>
      </c>
      <c r="AA977" t="s">
        <v>1111</v>
      </c>
      <c r="AB977" t="s">
        <v>2178</v>
      </c>
      <c r="AC977" t="s">
        <v>2179</v>
      </c>
      <c r="AD977" t="s">
        <v>705</v>
      </c>
      <c r="AE977" t="s">
        <v>7563</v>
      </c>
      <c r="AF977" t="s">
        <v>7564</v>
      </c>
      <c r="AG977" t="s">
        <v>4153</v>
      </c>
      <c r="AH977" t="s">
        <v>7565</v>
      </c>
      <c r="AI977" t="s">
        <v>7566</v>
      </c>
      <c r="AJ977" t="s">
        <v>7567</v>
      </c>
      <c r="AK977" t="s">
        <v>7568</v>
      </c>
      <c r="AL977" t="s">
        <v>7569</v>
      </c>
      <c r="AM977" t="s">
        <v>7570</v>
      </c>
      <c r="AN977" t="s">
        <v>4195</v>
      </c>
      <c r="AO977" t="s">
        <v>7571</v>
      </c>
      <c r="AP977" t="s">
        <v>6086</v>
      </c>
      <c r="AQ977" t="s">
        <v>5378</v>
      </c>
      <c r="AR977" t="s">
        <v>5379</v>
      </c>
      <c r="AS977" t="s">
        <v>7572</v>
      </c>
      <c r="AT977" t="s">
        <v>4063</v>
      </c>
      <c r="AU977" t="s">
        <v>7573</v>
      </c>
      <c r="AV977" t="s">
        <v>7270</v>
      </c>
    </row>
    <row r="978" spans="1:46">
      <c r="A978" t="s">
        <v>7574</v>
      </c>
      <c r="B978" t="s">
        <v>3551</v>
      </c>
      <c r="C978" t="s">
        <v>3551</v>
      </c>
      <c r="D978" t="s">
        <v>3551</v>
      </c>
      <c r="E978" t="s">
        <v>7575</v>
      </c>
      <c r="F978" t="s">
        <v>80</v>
      </c>
      <c r="G978" t="s">
        <v>7576</v>
      </c>
      <c r="L978" t="s">
        <v>838</v>
      </c>
      <c r="Q978" t="s">
        <v>139</v>
      </c>
      <c r="S978" t="s">
        <v>84</v>
      </c>
      <c r="T978" t="s">
        <v>99</v>
      </c>
      <c r="U978" t="s">
        <v>98</v>
      </c>
      <c r="V978" t="s">
        <v>2191</v>
      </c>
      <c r="X978" t="s">
        <v>92</v>
      </c>
      <c r="Z978" t="s">
        <v>117</v>
      </c>
      <c r="AA978" t="s">
        <v>993</v>
      </c>
      <c r="AC978" t="s">
        <v>277</v>
      </c>
      <c r="AD978" t="s">
        <v>1026</v>
      </c>
      <c r="AE978" t="s">
        <v>7577</v>
      </c>
      <c r="AF978" t="s">
        <v>7578</v>
      </c>
      <c r="AG978" t="s">
        <v>3695</v>
      </c>
      <c r="AH978" t="s">
        <v>7579</v>
      </c>
      <c r="AI978" t="s">
        <v>4507</v>
      </c>
      <c r="AJ978" t="s">
        <v>7580</v>
      </c>
      <c r="AK978" t="s">
        <v>7566</v>
      </c>
      <c r="AL978" t="s">
        <v>7581</v>
      </c>
      <c r="AM978" t="s">
        <v>7582</v>
      </c>
      <c r="AN978" t="s">
        <v>7583</v>
      </c>
      <c r="AO978" t="s">
        <v>7570</v>
      </c>
      <c r="AP978" t="s">
        <v>4700</v>
      </c>
      <c r="AQ978" t="s">
        <v>7584</v>
      </c>
      <c r="AR978" t="s">
        <v>3772</v>
      </c>
      <c r="AS978" t="s">
        <v>7585</v>
      </c>
      <c r="AT978" t="s">
        <v>6234</v>
      </c>
    </row>
    <row r="979" spans="1:42">
      <c r="A979" t="s">
        <v>7586</v>
      </c>
      <c r="B979" t="s">
        <v>3551</v>
      </c>
      <c r="C979" t="s">
        <v>3551</v>
      </c>
      <c r="D979" t="s">
        <v>3551</v>
      </c>
      <c r="E979" t="s">
        <v>7587</v>
      </c>
      <c r="F979" t="s">
        <v>80</v>
      </c>
      <c r="G979" t="s">
        <v>7588</v>
      </c>
      <c r="L979" t="s">
        <v>838</v>
      </c>
      <c r="Q979" t="s">
        <v>113</v>
      </c>
      <c r="S979" t="s">
        <v>84</v>
      </c>
      <c r="T979" t="s">
        <v>124</v>
      </c>
      <c r="V979" t="s">
        <v>2200</v>
      </c>
      <c r="X979" t="s">
        <v>100</v>
      </c>
      <c r="Z979" t="s">
        <v>269</v>
      </c>
      <c r="AA979" t="s">
        <v>198</v>
      </c>
      <c r="AB979" t="s">
        <v>432</v>
      </c>
      <c r="AC979" t="s">
        <v>2201</v>
      </c>
      <c r="AD979" t="s">
        <v>94</v>
      </c>
      <c r="AE979" t="s">
        <v>7589</v>
      </c>
      <c r="AF979" t="s">
        <v>7590</v>
      </c>
      <c r="AG979" t="s">
        <v>7591</v>
      </c>
      <c r="AH979" t="s">
        <v>3849</v>
      </c>
      <c r="AI979" t="s">
        <v>7592</v>
      </c>
      <c r="AJ979" t="s">
        <v>7593</v>
      </c>
      <c r="AK979" t="s">
        <v>3695</v>
      </c>
      <c r="AL979" t="s">
        <v>3772</v>
      </c>
      <c r="AM979" t="s">
        <v>4568</v>
      </c>
      <c r="AN979" t="s">
        <v>6728</v>
      </c>
      <c r="AO979" t="s">
        <v>7594</v>
      </c>
      <c r="AP979" t="s">
        <v>7595</v>
      </c>
    </row>
    <row r="980" spans="1:29">
      <c r="A980" t="s">
        <v>7596</v>
      </c>
      <c r="B980" t="s">
        <v>3551</v>
      </c>
      <c r="C980" t="s">
        <v>3551</v>
      </c>
      <c r="D980" t="s">
        <v>3551</v>
      </c>
      <c r="E980" t="s">
        <v>7597</v>
      </c>
      <c r="F980" t="s">
        <v>80</v>
      </c>
      <c r="G980" t="s">
        <v>7598</v>
      </c>
      <c r="I980" t="s">
        <v>98</v>
      </c>
      <c r="L980" t="s">
        <v>2210</v>
      </c>
      <c r="X980" t="s">
        <v>116</v>
      </c>
      <c r="Z980" t="s">
        <v>127</v>
      </c>
      <c r="AC980" t="s">
        <v>780</v>
      </c>
    </row>
    <row r="981" spans="1:42">
      <c r="A981" t="s">
        <v>7599</v>
      </c>
      <c r="B981" t="s">
        <v>3551</v>
      </c>
      <c r="C981" t="s">
        <v>3551</v>
      </c>
      <c r="D981" t="s">
        <v>3551</v>
      </c>
      <c r="E981" t="s">
        <v>7600</v>
      </c>
      <c r="F981" t="s">
        <v>80</v>
      </c>
      <c r="G981" t="s">
        <v>7601</v>
      </c>
      <c r="L981" t="s">
        <v>131</v>
      </c>
      <c r="M981" t="s">
        <v>112</v>
      </c>
      <c r="N981" t="s">
        <v>106</v>
      </c>
      <c r="O981" t="s">
        <v>107</v>
      </c>
      <c r="Q981" t="s">
        <v>113</v>
      </c>
      <c r="R981" t="s">
        <v>98</v>
      </c>
      <c r="S981" t="s">
        <v>123</v>
      </c>
      <c r="T981" t="s">
        <v>124</v>
      </c>
      <c r="U981" t="s">
        <v>114</v>
      </c>
      <c r="V981" t="s">
        <v>2212</v>
      </c>
      <c r="W981" t="s">
        <v>98</v>
      </c>
      <c r="X981" t="s">
        <v>175</v>
      </c>
      <c r="Z981" t="s">
        <v>357</v>
      </c>
      <c r="AA981" t="s">
        <v>182</v>
      </c>
      <c r="AB981" t="s">
        <v>2213</v>
      </c>
      <c r="AC981" t="s">
        <v>1797</v>
      </c>
      <c r="AD981" t="s">
        <v>440</v>
      </c>
      <c r="AE981" t="s">
        <v>7602</v>
      </c>
      <c r="AF981" t="s">
        <v>7603</v>
      </c>
      <c r="AG981" t="s">
        <v>7534</v>
      </c>
      <c r="AH981" t="s">
        <v>4304</v>
      </c>
      <c r="AI981" t="s">
        <v>7604</v>
      </c>
      <c r="AJ981" t="s">
        <v>3808</v>
      </c>
      <c r="AK981" t="s">
        <v>7605</v>
      </c>
      <c r="AL981" t="s">
        <v>3808</v>
      </c>
      <c r="AM981" t="s">
        <v>7606</v>
      </c>
      <c r="AN981" t="s">
        <v>7607</v>
      </c>
      <c r="AO981" t="s">
        <v>7608</v>
      </c>
      <c r="AP981" t="s">
        <v>7609</v>
      </c>
    </row>
    <row r="982" spans="1:32">
      <c r="A982" t="s">
        <v>7610</v>
      </c>
      <c r="B982" t="s">
        <v>3551</v>
      </c>
      <c r="C982" t="s">
        <v>3551</v>
      </c>
      <c r="D982" t="s">
        <v>3551</v>
      </c>
      <c r="E982" t="s">
        <v>7611</v>
      </c>
      <c r="F982" t="s">
        <v>80</v>
      </c>
      <c r="G982" t="s">
        <v>7612</v>
      </c>
      <c r="L982" t="s">
        <v>82</v>
      </c>
      <c r="M982" t="s">
        <v>3570</v>
      </c>
      <c r="AE982" t="s">
        <v>3663</v>
      </c>
      <c r="AF982" t="s">
        <v>7613</v>
      </c>
    </row>
    <row r="983" spans="1:32">
      <c r="A983" t="s">
        <v>4584</v>
      </c>
      <c r="B983" t="s">
        <v>3551</v>
      </c>
      <c r="C983" t="s">
        <v>3551</v>
      </c>
      <c r="D983" t="s">
        <v>3551</v>
      </c>
      <c r="E983" t="s">
        <v>4585</v>
      </c>
      <c r="F983" t="s">
        <v>3568</v>
      </c>
      <c r="G983" t="s">
        <v>7614</v>
      </c>
      <c r="L983" t="s">
        <v>82</v>
      </c>
      <c r="M983" t="s">
        <v>3570</v>
      </c>
      <c r="AE983" t="s">
        <v>3571</v>
      </c>
      <c r="AF983" t="s">
        <v>3853</v>
      </c>
    </row>
    <row r="984" spans="1:32">
      <c r="A984" t="s">
        <v>3614</v>
      </c>
      <c r="B984" t="s">
        <v>3551</v>
      </c>
      <c r="C984" t="s">
        <v>3551</v>
      </c>
      <c r="D984" t="s">
        <v>3551</v>
      </c>
      <c r="E984" t="s">
        <v>3615</v>
      </c>
      <c r="F984" t="s">
        <v>80</v>
      </c>
      <c r="G984" t="s">
        <v>7615</v>
      </c>
      <c r="L984" t="s">
        <v>82</v>
      </c>
      <c r="M984" t="s">
        <v>3570</v>
      </c>
      <c r="AE984" t="s">
        <v>3571</v>
      </c>
      <c r="AF984" t="s">
        <v>3617</v>
      </c>
    </row>
    <row r="985" spans="1:32">
      <c r="A985" t="s">
        <v>7616</v>
      </c>
      <c r="B985" t="s">
        <v>3551</v>
      </c>
      <c r="C985" t="s">
        <v>3551</v>
      </c>
      <c r="D985" t="s">
        <v>3551</v>
      </c>
      <c r="E985" t="s">
        <v>7617</v>
      </c>
      <c r="F985" t="s">
        <v>80</v>
      </c>
      <c r="G985" t="s">
        <v>7618</v>
      </c>
      <c r="L985" t="s">
        <v>82</v>
      </c>
      <c r="M985" t="s">
        <v>3570</v>
      </c>
      <c r="AE985" t="s">
        <v>3663</v>
      </c>
      <c r="AF985" t="s">
        <v>7619</v>
      </c>
    </row>
    <row r="986" spans="1:32">
      <c r="A986" t="s">
        <v>7620</v>
      </c>
      <c r="B986" t="s">
        <v>3551</v>
      </c>
      <c r="C986" t="s">
        <v>3551</v>
      </c>
      <c r="D986" t="s">
        <v>3551</v>
      </c>
      <c r="E986" t="s">
        <v>7621</v>
      </c>
      <c r="F986" t="s">
        <v>80</v>
      </c>
      <c r="G986" t="s">
        <v>7622</v>
      </c>
      <c r="L986" t="s">
        <v>82</v>
      </c>
      <c r="M986" t="s">
        <v>3570</v>
      </c>
      <c r="AE986" t="s">
        <v>3663</v>
      </c>
      <c r="AF986" t="s">
        <v>7623</v>
      </c>
    </row>
    <row r="987" spans="1:32">
      <c r="A987" t="s">
        <v>7624</v>
      </c>
      <c r="B987" t="s">
        <v>3551</v>
      </c>
      <c r="C987" t="s">
        <v>3551</v>
      </c>
      <c r="D987" t="s">
        <v>3551</v>
      </c>
      <c r="E987" t="s">
        <v>7625</v>
      </c>
      <c r="F987" t="s">
        <v>80</v>
      </c>
      <c r="G987" t="s">
        <v>7626</v>
      </c>
      <c r="L987" t="s">
        <v>82</v>
      </c>
      <c r="M987" t="s">
        <v>3570</v>
      </c>
      <c r="AE987" t="s">
        <v>3663</v>
      </c>
      <c r="AF987" t="s">
        <v>7627</v>
      </c>
    </row>
    <row r="988" spans="1:32">
      <c r="A988" t="s">
        <v>7628</v>
      </c>
      <c r="B988" t="s">
        <v>3551</v>
      </c>
      <c r="C988" t="s">
        <v>3551</v>
      </c>
      <c r="D988" t="s">
        <v>3551</v>
      </c>
      <c r="E988" t="s">
        <v>7629</v>
      </c>
      <c r="F988" t="s">
        <v>80</v>
      </c>
      <c r="G988" t="s">
        <v>7630</v>
      </c>
      <c r="L988" t="s">
        <v>82</v>
      </c>
      <c r="M988" t="s">
        <v>3570</v>
      </c>
      <c r="AE988" t="s">
        <v>3663</v>
      </c>
      <c r="AF988" t="s">
        <v>7631</v>
      </c>
    </row>
    <row r="989" spans="1:32">
      <c r="A989" t="s">
        <v>7632</v>
      </c>
      <c r="B989" t="s">
        <v>3551</v>
      </c>
      <c r="C989" t="s">
        <v>3551</v>
      </c>
      <c r="D989" t="s">
        <v>3551</v>
      </c>
      <c r="E989" t="s">
        <v>7633</v>
      </c>
      <c r="F989" t="s">
        <v>80</v>
      </c>
      <c r="G989" t="s">
        <v>7634</v>
      </c>
      <c r="L989" t="s">
        <v>82</v>
      </c>
      <c r="M989" t="s">
        <v>3570</v>
      </c>
      <c r="AE989" t="s">
        <v>3663</v>
      </c>
      <c r="AF989" t="s">
        <v>7635</v>
      </c>
    </row>
    <row r="990" spans="1:44">
      <c r="A990" t="s">
        <v>7636</v>
      </c>
      <c r="B990" t="s">
        <v>3551</v>
      </c>
      <c r="C990" t="s">
        <v>3551</v>
      </c>
      <c r="D990" t="s">
        <v>3551</v>
      </c>
      <c r="E990" t="s">
        <v>7637</v>
      </c>
      <c r="F990" t="s">
        <v>80</v>
      </c>
      <c r="G990" t="s">
        <v>7638</v>
      </c>
      <c r="L990" t="s">
        <v>318</v>
      </c>
      <c r="V990" t="s">
        <v>2221</v>
      </c>
      <c r="W990" t="s">
        <v>98</v>
      </c>
      <c r="X990" t="s">
        <v>86</v>
      </c>
      <c r="Z990" t="s">
        <v>375</v>
      </c>
      <c r="AC990" t="s">
        <v>2222</v>
      </c>
      <c r="AD990" t="s">
        <v>2223</v>
      </c>
      <c r="AE990" t="s">
        <v>7639</v>
      </c>
      <c r="AF990" t="s">
        <v>7640</v>
      </c>
      <c r="AG990" t="s">
        <v>7641</v>
      </c>
      <c r="AH990" t="s">
        <v>7642</v>
      </c>
      <c r="AI990" t="s">
        <v>7643</v>
      </c>
      <c r="AJ990" t="s">
        <v>7644</v>
      </c>
      <c r="AK990" t="s">
        <v>7645</v>
      </c>
      <c r="AL990" t="s">
        <v>7156</v>
      </c>
      <c r="AM990" t="s">
        <v>7646</v>
      </c>
      <c r="AN990" t="s">
        <v>7609</v>
      </c>
      <c r="AO990" t="s">
        <v>5098</v>
      </c>
      <c r="AP990" t="s">
        <v>7647</v>
      </c>
      <c r="AQ990" t="s">
        <v>7648</v>
      </c>
      <c r="AR990" t="s">
        <v>7649</v>
      </c>
    </row>
    <row r="991" spans="1:25">
      <c r="A991" t="s">
        <v>7650</v>
      </c>
      <c r="B991" t="s">
        <v>3551</v>
      </c>
      <c r="C991" t="s">
        <v>3551</v>
      </c>
      <c r="D991" t="s">
        <v>3551</v>
      </c>
      <c r="E991" t="s">
        <v>7651</v>
      </c>
      <c r="F991" t="s">
        <v>80</v>
      </c>
      <c r="G991" t="s">
        <v>7652</v>
      </c>
      <c r="L991" t="s">
        <v>82</v>
      </c>
      <c r="T991" t="s">
        <v>99</v>
      </c>
      <c r="U991" t="s">
        <v>98</v>
      </c>
      <c r="V991" t="s">
        <v>2235</v>
      </c>
      <c r="X991" t="s">
        <v>133</v>
      </c>
      <c r="Y991" t="s">
        <v>101</v>
      </c>
    </row>
    <row r="992" spans="1:46">
      <c r="A992" t="s">
        <v>7653</v>
      </c>
      <c r="B992" t="s">
        <v>3551</v>
      </c>
      <c r="C992" t="s">
        <v>3551</v>
      </c>
      <c r="D992" t="s">
        <v>3551</v>
      </c>
      <c r="E992" t="s">
        <v>7654</v>
      </c>
      <c r="F992" t="s">
        <v>80</v>
      </c>
      <c r="G992" t="s">
        <v>7655</v>
      </c>
      <c r="L992" t="s">
        <v>318</v>
      </c>
      <c r="R992" t="s">
        <v>98</v>
      </c>
      <c r="S992" t="s">
        <v>84</v>
      </c>
      <c r="T992" t="s">
        <v>99</v>
      </c>
      <c r="V992" t="s">
        <v>2237</v>
      </c>
      <c r="X992" t="s">
        <v>100</v>
      </c>
      <c r="Z992" t="s">
        <v>473</v>
      </c>
      <c r="AC992" t="s">
        <v>2238</v>
      </c>
      <c r="AD992" t="s">
        <v>459</v>
      </c>
      <c r="AE992" t="s">
        <v>3695</v>
      </c>
      <c r="AF992" t="s">
        <v>7656</v>
      </c>
      <c r="AG992" t="s">
        <v>6176</v>
      </c>
      <c r="AH992" t="s">
        <v>3628</v>
      </c>
      <c r="AI992" t="s">
        <v>3682</v>
      </c>
      <c r="AJ992" t="s">
        <v>7657</v>
      </c>
      <c r="AK992" t="s">
        <v>7658</v>
      </c>
      <c r="AL992" t="s">
        <v>3838</v>
      </c>
      <c r="AM992" t="s">
        <v>4510</v>
      </c>
      <c r="AN992" t="s">
        <v>5319</v>
      </c>
      <c r="AO992" t="s">
        <v>7659</v>
      </c>
      <c r="AP992" t="s">
        <v>7660</v>
      </c>
      <c r="AQ992" t="s">
        <v>7661</v>
      </c>
      <c r="AR992" t="s">
        <v>3808</v>
      </c>
      <c r="AS992" t="s">
        <v>7662</v>
      </c>
      <c r="AT992" t="s">
        <v>4800</v>
      </c>
    </row>
    <row r="993" spans="1:42">
      <c r="A993" t="s">
        <v>7663</v>
      </c>
      <c r="B993" t="s">
        <v>3551</v>
      </c>
      <c r="C993" t="s">
        <v>3551</v>
      </c>
      <c r="D993" t="s">
        <v>3551</v>
      </c>
      <c r="E993" t="s">
        <v>7664</v>
      </c>
      <c r="F993" t="s">
        <v>80</v>
      </c>
      <c r="G993" t="s">
        <v>7665</v>
      </c>
      <c r="L993" t="s">
        <v>318</v>
      </c>
      <c r="M993" t="s">
        <v>112</v>
      </c>
      <c r="T993" t="s">
        <v>124</v>
      </c>
      <c r="V993" t="s">
        <v>2245</v>
      </c>
      <c r="X993" t="s">
        <v>683</v>
      </c>
      <c r="Y993" t="s">
        <v>101</v>
      </c>
      <c r="Z993" t="s">
        <v>1744</v>
      </c>
      <c r="AC993" t="s">
        <v>840</v>
      </c>
      <c r="AD993" t="s">
        <v>729</v>
      </c>
      <c r="AE993" t="s">
        <v>7666</v>
      </c>
      <c r="AF993" t="s">
        <v>7667</v>
      </c>
      <c r="AG993" t="s">
        <v>7668</v>
      </c>
      <c r="AH993" t="s">
        <v>7669</v>
      </c>
      <c r="AI993" t="s">
        <v>7670</v>
      </c>
      <c r="AJ993" t="s">
        <v>7671</v>
      </c>
      <c r="AM993" t="s">
        <v>3682</v>
      </c>
      <c r="AN993" t="s">
        <v>7672</v>
      </c>
      <c r="AO993" t="s">
        <v>7673</v>
      </c>
      <c r="AP993" t="s">
        <v>7674</v>
      </c>
    </row>
    <row r="994" spans="1:32">
      <c r="A994" t="s">
        <v>3769</v>
      </c>
      <c r="B994" t="s">
        <v>3551</v>
      </c>
      <c r="C994" t="s">
        <v>3551</v>
      </c>
      <c r="D994" t="s">
        <v>3551</v>
      </c>
      <c r="E994" t="s">
        <v>3770</v>
      </c>
      <c r="F994" t="s">
        <v>80</v>
      </c>
      <c r="G994" t="s">
        <v>7675</v>
      </c>
      <c r="L994" t="s">
        <v>82</v>
      </c>
      <c r="M994" t="s">
        <v>3570</v>
      </c>
      <c r="AE994" t="s">
        <v>3571</v>
      </c>
      <c r="AF994" t="s">
        <v>3772</v>
      </c>
    </row>
    <row r="995" spans="1:32">
      <c r="A995" t="s">
        <v>7676</v>
      </c>
      <c r="B995" t="s">
        <v>3551</v>
      </c>
      <c r="C995" t="s">
        <v>3551</v>
      </c>
      <c r="D995" t="s">
        <v>3551</v>
      </c>
      <c r="E995" t="s">
        <v>7677</v>
      </c>
      <c r="F995" t="s">
        <v>80</v>
      </c>
      <c r="G995" t="s">
        <v>7678</v>
      </c>
      <c r="L995" t="s">
        <v>82</v>
      </c>
      <c r="M995" t="s">
        <v>3570</v>
      </c>
      <c r="AE995" t="s">
        <v>3663</v>
      </c>
      <c r="AF995" t="s">
        <v>7679</v>
      </c>
    </row>
    <row r="996" spans="1:32">
      <c r="A996" t="s">
        <v>7680</v>
      </c>
      <c r="B996" t="s">
        <v>3551</v>
      </c>
      <c r="C996" t="s">
        <v>3551</v>
      </c>
      <c r="D996" t="s">
        <v>3551</v>
      </c>
      <c r="E996" t="s">
        <v>7681</v>
      </c>
      <c r="F996" t="s">
        <v>80</v>
      </c>
      <c r="G996" t="s">
        <v>7682</v>
      </c>
      <c r="L996" t="s">
        <v>82</v>
      </c>
      <c r="M996" t="s">
        <v>3570</v>
      </c>
      <c r="AE996" t="s">
        <v>3663</v>
      </c>
      <c r="AF996" t="s">
        <v>7683</v>
      </c>
    </row>
    <row r="997" spans="1:32">
      <c r="A997" t="s">
        <v>7684</v>
      </c>
      <c r="B997" t="s">
        <v>3551</v>
      </c>
      <c r="C997" t="s">
        <v>3551</v>
      </c>
      <c r="D997" t="s">
        <v>3551</v>
      </c>
      <c r="E997" t="s">
        <v>7685</v>
      </c>
      <c r="F997" t="s">
        <v>80</v>
      </c>
      <c r="G997" t="s">
        <v>7686</v>
      </c>
      <c r="L997" t="s">
        <v>82</v>
      </c>
      <c r="M997" t="s">
        <v>3570</v>
      </c>
      <c r="AE997" t="s">
        <v>3663</v>
      </c>
      <c r="AF997" t="s">
        <v>7687</v>
      </c>
    </row>
    <row r="998" spans="1:32">
      <c r="A998" t="s">
        <v>7688</v>
      </c>
      <c r="B998" t="s">
        <v>3551</v>
      </c>
      <c r="C998" t="s">
        <v>3551</v>
      </c>
      <c r="D998" t="s">
        <v>3551</v>
      </c>
      <c r="E998" t="s">
        <v>7689</v>
      </c>
      <c r="F998" t="s">
        <v>80</v>
      </c>
      <c r="G998" t="s">
        <v>7690</v>
      </c>
      <c r="L998" t="s">
        <v>82</v>
      </c>
      <c r="M998" t="s">
        <v>3570</v>
      </c>
      <c r="AE998" t="s">
        <v>3663</v>
      </c>
      <c r="AF998" t="s">
        <v>7691</v>
      </c>
    </row>
    <row r="999" spans="1:32">
      <c r="A999" t="s">
        <v>7692</v>
      </c>
      <c r="B999" t="s">
        <v>3551</v>
      </c>
      <c r="C999" t="s">
        <v>3551</v>
      </c>
      <c r="D999" t="s">
        <v>3551</v>
      </c>
      <c r="E999" t="s">
        <v>7693</v>
      </c>
      <c r="F999" t="s">
        <v>80</v>
      </c>
      <c r="G999" t="s">
        <v>7694</v>
      </c>
      <c r="L999" t="s">
        <v>82</v>
      </c>
      <c r="M999" t="s">
        <v>3570</v>
      </c>
      <c r="AE999" t="s">
        <v>3663</v>
      </c>
      <c r="AF999" t="s">
        <v>7695</v>
      </c>
    </row>
    <row r="1000" spans="1:32">
      <c r="A1000" t="s">
        <v>7696</v>
      </c>
      <c r="B1000" t="s">
        <v>3551</v>
      </c>
      <c r="C1000" t="s">
        <v>3551</v>
      </c>
      <c r="D1000" t="s">
        <v>3551</v>
      </c>
      <c r="E1000" t="s">
        <v>7697</v>
      </c>
      <c r="F1000" t="s">
        <v>80</v>
      </c>
      <c r="G1000" t="s">
        <v>7698</v>
      </c>
      <c r="L1000" t="s">
        <v>82</v>
      </c>
      <c r="M1000" t="s">
        <v>3570</v>
      </c>
      <c r="AE1000" t="s">
        <v>3663</v>
      </c>
      <c r="AF1000" t="s">
        <v>7699</v>
      </c>
    </row>
    <row r="1001" spans="1:32">
      <c r="A1001" t="s">
        <v>7700</v>
      </c>
      <c r="B1001" t="s">
        <v>3551</v>
      </c>
      <c r="C1001" t="s">
        <v>3551</v>
      </c>
      <c r="D1001" t="s">
        <v>3551</v>
      </c>
      <c r="E1001" t="s">
        <v>7701</v>
      </c>
      <c r="F1001" t="s">
        <v>80</v>
      </c>
      <c r="G1001" t="s">
        <v>7702</v>
      </c>
      <c r="L1001" t="s">
        <v>82</v>
      </c>
      <c r="M1001" t="s">
        <v>3570</v>
      </c>
      <c r="AE1001" t="s">
        <v>3663</v>
      </c>
      <c r="AF1001" t="s">
        <v>7703</v>
      </c>
    </row>
    <row r="1002" spans="1:46">
      <c r="A1002" t="s">
        <v>7704</v>
      </c>
      <c r="B1002" t="s">
        <v>3551</v>
      </c>
      <c r="C1002" t="s">
        <v>3551</v>
      </c>
      <c r="D1002" t="s">
        <v>3551</v>
      </c>
      <c r="E1002" t="s">
        <v>7705</v>
      </c>
      <c r="F1002" t="s">
        <v>80</v>
      </c>
      <c r="G1002" t="s">
        <v>7706</v>
      </c>
      <c r="L1002" t="s">
        <v>131</v>
      </c>
      <c r="N1002" t="s">
        <v>106</v>
      </c>
      <c r="O1002" t="s">
        <v>107</v>
      </c>
      <c r="Q1002" t="s">
        <v>113</v>
      </c>
      <c r="R1002" t="s">
        <v>98</v>
      </c>
      <c r="S1002" t="s">
        <v>84</v>
      </c>
      <c r="T1002" t="s">
        <v>170</v>
      </c>
      <c r="U1002" t="s">
        <v>98</v>
      </c>
      <c r="V1002" t="s">
        <v>2253</v>
      </c>
      <c r="X1002" t="s">
        <v>86</v>
      </c>
      <c r="Z1002" t="s">
        <v>93</v>
      </c>
      <c r="AA1002" t="s">
        <v>919</v>
      </c>
      <c r="AC1002" t="s">
        <v>549</v>
      </c>
      <c r="AD1002" t="s">
        <v>504</v>
      </c>
      <c r="AE1002" t="s">
        <v>7707</v>
      </c>
      <c r="AF1002" t="s">
        <v>4497</v>
      </c>
      <c r="AG1002" t="s">
        <v>7708</v>
      </c>
      <c r="AH1002" t="s">
        <v>7709</v>
      </c>
      <c r="AI1002" t="s">
        <v>7710</v>
      </c>
      <c r="AJ1002" t="s">
        <v>7711</v>
      </c>
      <c r="AK1002" t="s">
        <v>7712</v>
      </c>
      <c r="AL1002" t="s">
        <v>7713</v>
      </c>
      <c r="AM1002" t="s">
        <v>7714</v>
      </c>
      <c r="AN1002" t="s">
        <v>7715</v>
      </c>
      <c r="AO1002" t="s">
        <v>7716</v>
      </c>
      <c r="AP1002" t="s">
        <v>7717</v>
      </c>
      <c r="AQ1002" t="s">
        <v>4989</v>
      </c>
      <c r="AR1002" t="s">
        <v>4306</v>
      </c>
      <c r="AS1002" t="s">
        <v>7718</v>
      </c>
      <c r="AT1002" t="s">
        <v>7719</v>
      </c>
    </row>
    <row r="1003" spans="1:38">
      <c r="A1003" t="s">
        <v>7720</v>
      </c>
      <c r="B1003" t="s">
        <v>3551</v>
      </c>
      <c r="C1003" t="s">
        <v>3551</v>
      </c>
      <c r="D1003" t="s">
        <v>3551</v>
      </c>
      <c r="E1003" t="s">
        <v>7721</v>
      </c>
      <c r="F1003" t="s">
        <v>80</v>
      </c>
      <c r="G1003" t="s">
        <v>7722</v>
      </c>
      <c r="L1003" t="s">
        <v>1338</v>
      </c>
      <c r="N1003" t="s">
        <v>106</v>
      </c>
      <c r="O1003" t="s">
        <v>107</v>
      </c>
      <c r="S1003" t="s">
        <v>84</v>
      </c>
      <c r="T1003" t="s">
        <v>99</v>
      </c>
      <c r="U1003" t="s">
        <v>98</v>
      </c>
      <c r="V1003" t="s">
        <v>2265</v>
      </c>
      <c r="X1003" t="s">
        <v>133</v>
      </c>
      <c r="Y1003" t="s">
        <v>101</v>
      </c>
      <c r="Z1003" t="s">
        <v>127</v>
      </c>
      <c r="AA1003" t="s">
        <v>1858</v>
      </c>
      <c r="AC1003" t="s">
        <v>2266</v>
      </c>
      <c r="AD1003" t="s">
        <v>459</v>
      </c>
      <c r="AE1003" t="s">
        <v>6733</v>
      </c>
      <c r="AF1003" t="s">
        <v>7723</v>
      </c>
      <c r="AG1003" t="s">
        <v>7724</v>
      </c>
      <c r="AH1003" t="s">
        <v>7725</v>
      </c>
      <c r="AI1003" t="s">
        <v>4319</v>
      </c>
      <c r="AJ1003" t="s">
        <v>6133</v>
      </c>
      <c r="AK1003" t="s">
        <v>3682</v>
      </c>
      <c r="AL1003" t="s">
        <v>6180</v>
      </c>
    </row>
    <row r="1004" spans="1:24">
      <c r="A1004" t="s">
        <v>7726</v>
      </c>
      <c r="B1004" t="s">
        <v>3551</v>
      </c>
      <c r="C1004" t="s">
        <v>3551</v>
      </c>
      <c r="D1004" t="s">
        <v>3551</v>
      </c>
      <c r="E1004" t="s">
        <v>7727</v>
      </c>
      <c r="F1004" t="s">
        <v>80</v>
      </c>
      <c r="G1004" t="s">
        <v>7728</v>
      </c>
      <c r="L1004" t="s">
        <v>82</v>
      </c>
      <c r="S1004" t="s">
        <v>123</v>
      </c>
      <c r="V1004" t="s">
        <v>2270</v>
      </c>
      <c r="X1004" t="s">
        <v>100</v>
      </c>
    </row>
    <row r="1005" spans="1:48">
      <c r="A1005" t="s">
        <v>7729</v>
      </c>
      <c r="B1005" t="s">
        <v>3551</v>
      </c>
      <c r="C1005" t="s">
        <v>3551</v>
      </c>
      <c r="D1005" t="s">
        <v>3551</v>
      </c>
      <c r="E1005" t="s">
        <v>7730</v>
      </c>
      <c r="F1005" t="s">
        <v>80</v>
      </c>
      <c r="G1005" t="s">
        <v>7731</v>
      </c>
      <c r="L1005" t="s">
        <v>318</v>
      </c>
      <c r="M1005" t="s">
        <v>112</v>
      </c>
      <c r="N1005" t="s">
        <v>179</v>
      </c>
      <c r="O1005" t="s">
        <v>180</v>
      </c>
      <c r="U1005" t="s">
        <v>114</v>
      </c>
      <c r="V1005" t="s">
        <v>2272</v>
      </c>
      <c r="W1005" t="s">
        <v>98</v>
      </c>
      <c r="X1005" t="s">
        <v>116</v>
      </c>
      <c r="Z1005" t="s">
        <v>2153</v>
      </c>
      <c r="AC1005" t="s">
        <v>482</v>
      </c>
      <c r="AD1005" t="s">
        <v>2273</v>
      </c>
      <c r="AE1005" t="s">
        <v>7732</v>
      </c>
      <c r="AF1005" t="s">
        <v>7733</v>
      </c>
      <c r="AG1005" t="s">
        <v>7734</v>
      </c>
      <c r="AH1005" t="s">
        <v>7735</v>
      </c>
      <c r="AI1005" t="s">
        <v>7736</v>
      </c>
      <c r="AJ1005" t="s">
        <v>4063</v>
      </c>
      <c r="AK1005" t="s">
        <v>7737</v>
      </c>
      <c r="AL1005" t="s">
        <v>4700</v>
      </c>
      <c r="AM1005" t="s">
        <v>7738</v>
      </c>
      <c r="AN1005" t="s">
        <v>7739</v>
      </c>
      <c r="AO1005" t="s">
        <v>7740</v>
      </c>
      <c r="AP1005" t="s">
        <v>7741</v>
      </c>
      <c r="AQ1005" t="s">
        <v>7742</v>
      </c>
      <c r="AR1005" t="s">
        <v>4851</v>
      </c>
      <c r="AS1005" t="s">
        <v>4487</v>
      </c>
      <c r="AT1005" t="s">
        <v>3746</v>
      </c>
      <c r="AU1005" t="s">
        <v>7743</v>
      </c>
      <c r="AV1005" t="s">
        <v>4063</v>
      </c>
    </row>
    <row r="1006" spans="1:32">
      <c r="A1006" t="s">
        <v>3952</v>
      </c>
      <c r="B1006" t="s">
        <v>3551</v>
      </c>
      <c r="C1006" t="s">
        <v>3551</v>
      </c>
      <c r="D1006" t="s">
        <v>3551</v>
      </c>
      <c r="E1006" t="s">
        <v>3847</v>
      </c>
      <c r="F1006" t="s">
        <v>3568</v>
      </c>
      <c r="G1006" t="s">
        <v>7744</v>
      </c>
      <c r="L1006" t="s">
        <v>82</v>
      </c>
      <c r="M1006" t="s">
        <v>3570</v>
      </c>
      <c r="AE1006" t="s">
        <v>3571</v>
      </c>
      <c r="AF1006" t="s">
        <v>3849</v>
      </c>
    </row>
    <row r="1007" spans="1:32">
      <c r="A1007" t="s">
        <v>3954</v>
      </c>
      <c r="B1007" t="s">
        <v>3551</v>
      </c>
      <c r="C1007" t="s">
        <v>3551</v>
      </c>
      <c r="D1007" t="s">
        <v>3551</v>
      </c>
      <c r="E1007" t="s">
        <v>3955</v>
      </c>
      <c r="F1007" t="s">
        <v>80</v>
      </c>
      <c r="G1007" t="s">
        <v>7745</v>
      </c>
      <c r="L1007" t="s">
        <v>82</v>
      </c>
      <c r="M1007" t="s">
        <v>3570</v>
      </c>
      <c r="AE1007" t="s">
        <v>3571</v>
      </c>
      <c r="AF1007" t="s">
        <v>3628</v>
      </c>
    </row>
    <row r="1008" spans="1:32">
      <c r="A1008" t="s">
        <v>6674</v>
      </c>
      <c r="B1008" t="s">
        <v>3551</v>
      </c>
      <c r="C1008" t="s">
        <v>3551</v>
      </c>
      <c r="D1008" t="s">
        <v>3551</v>
      </c>
      <c r="E1008" t="s">
        <v>6675</v>
      </c>
      <c r="F1008" t="s">
        <v>3568</v>
      </c>
      <c r="G1008" t="s">
        <v>7746</v>
      </c>
      <c r="L1008" t="s">
        <v>82</v>
      </c>
      <c r="M1008" t="s">
        <v>3570</v>
      </c>
      <c r="AE1008" t="s">
        <v>3571</v>
      </c>
      <c r="AF1008" t="s">
        <v>4220</v>
      </c>
    </row>
    <row r="1009" spans="1:32">
      <c r="A1009" t="s">
        <v>7747</v>
      </c>
      <c r="B1009" t="s">
        <v>3551</v>
      </c>
      <c r="C1009" t="s">
        <v>3551</v>
      </c>
      <c r="D1009" t="s">
        <v>3551</v>
      </c>
      <c r="E1009" t="s">
        <v>7748</v>
      </c>
      <c r="F1009" t="s">
        <v>80</v>
      </c>
      <c r="G1009" t="s">
        <v>7749</v>
      </c>
      <c r="L1009" t="s">
        <v>82</v>
      </c>
      <c r="M1009" t="s">
        <v>3570</v>
      </c>
      <c r="AE1009" t="s">
        <v>3571</v>
      </c>
      <c r="AF1009" t="s">
        <v>6687</v>
      </c>
    </row>
    <row r="1010" spans="1:32">
      <c r="A1010" t="s">
        <v>7750</v>
      </c>
      <c r="B1010" t="s">
        <v>3551</v>
      </c>
      <c r="C1010" t="s">
        <v>3551</v>
      </c>
      <c r="D1010" t="s">
        <v>3551</v>
      </c>
      <c r="E1010" t="s">
        <v>7751</v>
      </c>
      <c r="F1010" t="s">
        <v>80</v>
      </c>
      <c r="G1010" t="s">
        <v>7752</v>
      </c>
      <c r="L1010" t="s">
        <v>82</v>
      </c>
      <c r="M1010" t="s">
        <v>3570</v>
      </c>
      <c r="AE1010" t="s">
        <v>3663</v>
      </c>
      <c r="AF1010" t="s">
        <v>7753</v>
      </c>
    </row>
    <row r="1011" spans="1:32">
      <c r="A1011" t="s">
        <v>7754</v>
      </c>
      <c r="B1011" t="s">
        <v>3551</v>
      </c>
      <c r="C1011" t="s">
        <v>3551</v>
      </c>
      <c r="D1011" t="s">
        <v>3551</v>
      </c>
      <c r="E1011" t="s">
        <v>7755</v>
      </c>
      <c r="F1011" t="s">
        <v>80</v>
      </c>
      <c r="G1011" t="s">
        <v>7756</v>
      </c>
      <c r="L1011" t="s">
        <v>82</v>
      </c>
      <c r="M1011" t="s">
        <v>3570</v>
      </c>
      <c r="AE1011" t="s">
        <v>3663</v>
      </c>
      <c r="AF1011" t="s">
        <v>7757</v>
      </c>
    </row>
    <row r="1012" spans="1:32">
      <c r="A1012" t="s">
        <v>7758</v>
      </c>
      <c r="B1012" t="s">
        <v>3551</v>
      </c>
      <c r="C1012" t="s">
        <v>3551</v>
      </c>
      <c r="D1012" t="s">
        <v>3551</v>
      </c>
      <c r="E1012" t="s">
        <v>7759</v>
      </c>
      <c r="F1012" t="s">
        <v>80</v>
      </c>
      <c r="G1012" t="s">
        <v>7760</v>
      </c>
      <c r="L1012" t="s">
        <v>82</v>
      </c>
      <c r="M1012" t="s">
        <v>3570</v>
      </c>
      <c r="AE1012" t="s">
        <v>3663</v>
      </c>
      <c r="AF1012" t="s">
        <v>7761</v>
      </c>
    </row>
    <row r="1013" spans="1:32">
      <c r="A1013" t="s">
        <v>7762</v>
      </c>
      <c r="B1013" t="s">
        <v>3551</v>
      </c>
      <c r="C1013" t="s">
        <v>3551</v>
      </c>
      <c r="D1013" t="s">
        <v>3551</v>
      </c>
      <c r="E1013" t="s">
        <v>7763</v>
      </c>
      <c r="F1013" t="s">
        <v>80</v>
      </c>
      <c r="G1013" t="s">
        <v>7764</v>
      </c>
      <c r="L1013" t="s">
        <v>82</v>
      </c>
      <c r="M1013" t="s">
        <v>3570</v>
      </c>
      <c r="AE1013" t="s">
        <v>3663</v>
      </c>
      <c r="AF1013" t="s">
        <v>7765</v>
      </c>
    </row>
    <row r="1014" spans="1:38">
      <c r="A1014" t="s">
        <v>7766</v>
      </c>
      <c r="B1014" t="s">
        <v>3551</v>
      </c>
      <c r="C1014" t="s">
        <v>3551</v>
      </c>
      <c r="D1014" t="s">
        <v>3551</v>
      </c>
      <c r="E1014" t="s">
        <v>7767</v>
      </c>
      <c r="F1014" t="s">
        <v>80</v>
      </c>
      <c r="G1014" t="s">
        <v>7768</v>
      </c>
      <c r="L1014" t="s">
        <v>838</v>
      </c>
      <c r="S1014" t="s">
        <v>84</v>
      </c>
      <c r="T1014" t="s">
        <v>99</v>
      </c>
      <c r="U1014" t="s">
        <v>98</v>
      </c>
      <c r="V1014" t="s">
        <v>2286</v>
      </c>
      <c r="X1014" t="s">
        <v>86</v>
      </c>
      <c r="Z1014" t="s">
        <v>127</v>
      </c>
      <c r="AA1014" t="s">
        <v>2287</v>
      </c>
      <c r="AC1014" t="s">
        <v>748</v>
      </c>
      <c r="AD1014" t="s">
        <v>616</v>
      </c>
      <c r="AE1014" t="s">
        <v>3682</v>
      </c>
      <c r="AF1014" t="s">
        <v>6850</v>
      </c>
      <c r="AG1014" t="s">
        <v>3695</v>
      </c>
      <c r="AH1014" t="s">
        <v>7769</v>
      </c>
      <c r="AI1014" t="s">
        <v>4568</v>
      </c>
      <c r="AJ1014" t="s">
        <v>5328</v>
      </c>
      <c r="AK1014" t="s">
        <v>7770</v>
      </c>
      <c r="AL1014" t="s">
        <v>5379</v>
      </c>
    </row>
    <row r="1015" spans="1:30">
      <c r="A1015" t="s">
        <v>7771</v>
      </c>
      <c r="B1015" t="s">
        <v>3551</v>
      </c>
      <c r="C1015" t="s">
        <v>3551</v>
      </c>
      <c r="D1015" t="s">
        <v>3551</v>
      </c>
      <c r="E1015" t="s">
        <v>7772</v>
      </c>
      <c r="F1015" t="s">
        <v>80</v>
      </c>
      <c r="G1015" t="s">
        <v>7773</v>
      </c>
      <c r="L1015" t="s">
        <v>2290</v>
      </c>
      <c r="N1015" t="s">
        <v>179</v>
      </c>
      <c r="O1015" t="s">
        <v>180</v>
      </c>
      <c r="Q1015" t="s">
        <v>139</v>
      </c>
      <c r="S1015" t="s">
        <v>84</v>
      </c>
      <c r="U1015" t="s">
        <v>98</v>
      </c>
      <c r="V1015" t="s">
        <v>2291</v>
      </c>
      <c r="X1015" t="s">
        <v>92</v>
      </c>
      <c r="AC1015" t="s">
        <v>2292</v>
      </c>
      <c r="AD1015" t="s">
        <v>1330</v>
      </c>
    </row>
    <row r="1016" spans="1:24">
      <c r="A1016" t="s">
        <v>7774</v>
      </c>
      <c r="B1016" t="s">
        <v>3551</v>
      </c>
      <c r="C1016" t="s">
        <v>3551</v>
      </c>
      <c r="D1016" t="s">
        <v>3551</v>
      </c>
      <c r="E1016" t="s">
        <v>7775</v>
      </c>
      <c r="F1016" t="s">
        <v>80</v>
      </c>
      <c r="G1016" t="s">
        <v>7776</v>
      </c>
      <c r="L1016" t="s">
        <v>82</v>
      </c>
      <c r="Q1016" t="s">
        <v>139</v>
      </c>
      <c r="S1016" t="s">
        <v>84</v>
      </c>
      <c r="V1016" t="s">
        <v>2294</v>
      </c>
      <c r="X1016" t="s">
        <v>100</v>
      </c>
    </row>
    <row r="1017" spans="1:34">
      <c r="A1017" t="s">
        <v>7777</v>
      </c>
      <c r="B1017" t="s">
        <v>3551</v>
      </c>
      <c r="C1017" t="s">
        <v>3551</v>
      </c>
      <c r="D1017" t="s">
        <v>3551</v>
      </c>
      <c r="E1017" t="s">
        <v>7778</v>
      </c>
      <c r="F1017" t="s">
        <v>80</v>
      </c>
      <c r="G1017" t="s">
        <v>7779</v>
      </c>
      <c r="I1017" t="s">
        <v>98</v>
      </c>
      <c r="L1017" t="s">
        <v>2296</v>
      </c>
      <c r="T1017" t="s">
        <v>124</v>
      </c>
      <c r="U1017" t="s">
        <v>98</v>
      </c>
      <c r="W1017" t="s">
        <v>98</v>
      </c>
      <c r="X1017" t="s">
        <v>175</v>
      </c>
      <c r="Z1017" t="s">
        <v>90</v>
      </c>
      <c r="AC1017" t="s">
        <v>393</v>
      </c>
      <c r="AD1017" t="s">
        <v>360</v>
      </c>
      <c r="AE1017" t="s">
        <v>3682</v>
      </c>
      <c r="AF1017" t="s">
        <v>4624</v>
      </c>
      <c r="AG1017" t="s">
        <v>7780</v>
      </c>
      <c r="AH1017" t="s">
        <v>3931</v>
      </c>
    </row>
    <row r="1018" spans="1:30">
      <c r="A1018" t="s">
        <v>7781</v>
      </c>
      <c r="B1018" t="s">
        <v>3551</v>
      </c>
      <c r="C1018" t="s">
        <v>3551</v>
      </c>
      <c r="D1018" t="s">
        <v>3551</v>
      </c>
      <c r="E1018" t="s">
        <v>7782</v>
      </c>
      <c r="F1018" t="s">
        <v>80</v>
      </c>
      <c r="G1018" t="s">
        <v>7783</v>
      </c>
      <c r="J1018" t="s">
        <v>1561</v>
      </c>
      <c r="K1018" t="s">
        <v>468</v>
      </c>
      <c r="L1018" t="s">
        <v>82</v>
      </c>
      <c r="M1018" t="s">
        <v>112</v>
      </c>
      <c r="N1018" t="s">
        <v>106</v>
      </c>
      <c r="O1018" t="s">
        <v>107</v>
      </c>
      <c r="P1018" t="s">
        <v>90</v>
      </c>
      <c r="Q1018" t="s">
        <v>113</v>
      </c>
      <c r="R1018" t="s">
        <v>98</v>
      </c>
      <c r="S1018" t="s">
        <v>84</v>
      </c>
      <c r="T1018" t="s">
        <v>99</v>
      </c>
      <c r="U1018" t="s">
        <v>98</v>
      </c>
      <c r="V1018" t="s">
        <v>663</v>
      </c>
      <c r="X1018" t="s">
        <v>116</v>
      </c>
      <c r="Z1018" t="s">
        <v>664</v>
      </c>
      <c r="AA1018" t="s">
        <v>270</v>
      </c>
      <c r="AC1018" t="s">
        <v>2299</v>
      </c>
      <c r="AD1018" t="s">
        <v>90</v>
      </c>
    </row>
    <row r="1019" spans="1:32">
      <c r="A1019" t="s">
        <v>7784</v>
      </c>
      <c r="B1019" t="s">
        <v>3551</v>
      </c>
      <c r="C1019" t="s">
        <v>3551</v>
      </c>
      <c r="D1019" t="s">
        <v>3551</v>
      </c>
      <c r="E1019" t="s">
        <v>7785</v>
      </c>
      <c r="F1019" t="s">
        <v>3568</v>
      </c>
      <c r="G1019" t="s">
        <v>7786</v>
      </c>
      <c r="L1019" t="s">
        <v>82</v>
      </c>
      <c r="M1019" t="s">
        <v>3570</v>
      </c>
      <c r="AE1019" t="s">
        <v>3571</v>
      </c>
      <c r="AF1019" t="s">
        <v>3653</v>
      </c>
    </row>
    <row r="1020" spans="1:32">
      <c r="A1020" t="s">
        <v>7787</v>
      </c>
      <c r="B1020" t="s">
        <v>3551</v>
      </c>
      <c r="C1020" t="s">
        <v>3551</v>
      </c>
      <c r="D1020" t="s">
        <v>3551</v>
      </c>
      <c r="E1020" t="s">
        <v>3912</v>
      </c>
      <c r="F1020" t="s">
        <v>80</v>
      </c>
      <c r="G1020" t="s">
        <v>7788</v>
      </c>
      <c r="L1020" t="s">
        <v>82</v>
      </c>
      <c r="M1020" t="s">
        <v>3570</v>
      </c>
      <c r="AE1020" t="s">
        <v>3571</v>
      </c>
      <c r="AF1020" t="s">
        <v>3628</v>
      </c>
    </row>
    <row r="1021" spans="1:32">
      <c r="A1021" t="s">
        <v>5955</v>
      </c>
      <c r="B1021" t="s">
        <v>3551</v>
      </c>
      <c r="C1021" t="s">
        <v>3551</v>
      </c>
      <c r="D1021" t="s">
        <v>3551</v>
      </c>
      <c r="E1021" t="s">
        <v>5956</v>
      </c>
      <c r="F1021" t="s">
        <v>80</v>
      </c>
      <c r="G1021" t="s">
        <v>7789</v>
      </c>
      <c r="L1021" t="s">
        <v>82</v>
      </c>
      <c r="M1021" t="s">
        <v>3570</v>
      </c>
      <c r="AE1021" t="s">
        <v>3571</v>
      </c>
      <c r="AF1021" t="s">
        <v>3576</v>
      </c>
    </row>
    <row r="1022" spans="1:32">
      <c r="A1022" t="s">
        <v>7790</v>
      </c>
      <c r="B1022" t="s">
        <v>3551</v>
      </c>
      <c r="C1022" t="s">
        <v>3551</v>
      </c>
      <c r="D1022" t="s">
        <v>3551</v>
      </c>
      <c r="E1022" t="s">
        <v>7791</v>
      </c>
      <c r="F1022" t="s">
        <v>80</v>
      </c>
      <c r="G1022" t="s">
        <v>7792</v>
      </c>
      <c r="L1022" t="s">
        <v>82</v>
      </c>
      <c r="M1022" t="s">
        <v>3570</v>
      </c>
      <c r="AE1022" t="s">
        <v>3663</v>
      </c>
      <c r="AF1022" t="s">
        <v>7793</v>
      </c>
    </row>
    <row r="1023" spans="1:32">
      <c r="A1023" t="s">
        <v>7794</v>
      </c>
      <c r="B1023" t="s">
        <v>3551</v>
      </c>
      <c r="C1023" t="s">
        <v>3551</v>
      </c>
      <c r="D1023" t="s">
        <v>3551</v>
      </c>
      <c r="E1023" t="s">
        <v>7795</v>
      </c>
      <c r="F1023" t="s">
        <v>80</v>
      </c>
      <c r="G1023" t="s">
        <v>7796</v>
      </c>
      <c r="L1023" t="s">
        <v>82</v>
      </c>
      <c r="M1023" t="s">
        <v>3570</v>
      </c>
      <c r="AE1023" t="s">
        <v>3663</v>
      </c>
      <c r="AF1023" t="s">
        <v>7797</v>
      </c>
    </row>
    <row r="1024" spans="1:32">
      <c r="A1024" t="s">
        <v>7798</v>
      </c>
      <c r="B1024" t="s">
        <v>3551</v>
      </c>
      <c r="C1024" t="s">
        <v>3551</v>
      </c>
      <c r="D1024" t="s">
        <v>3551</v>
      </c>
      <c r="E1024" t="s">
        <v>7799</v>
      </c>
      <c r="F1024" t="s">
        <v>80</v>
      </c>
      <c r="G1024" t="s">
        <v>7800</v>
      </c>
      <c r="L1024" t="s">
        <v>82</v>
      </c>
      <c r="M1024" t="s">
        <v>3570</v>
      </c>
      <c r="AE1024" t="s">
        <v>3663</v>
      </c>
      <c r="AF1024" t="s">
        <v>7801</v>
      </c>
    </row>
    <row r="1025" spans="1:32">
      <c r="A1025" t="s">
        <v>7802</v>
      </c>
      <c r="B1025" t="s">
        <v>3551</v>
      </c>
      <c r="C1025" t="s">
        <v>3551</v>
      </c>
      <c r="D1025" t="s">
        <v>3551</v>
      </c>
      <c r="E1025" t="s">
        <v>7803</v>
      </c>
      <c r="F1025" t="s">
        <v>80</v>
      </c>
      <c r="G1025" t="s">
        <v>7804</v>
      </c>
      <c r="L1025" t="s">
        <v>82</v>
      </c>
      <c r="M1025" t="s">
        <v>3570</v>
      </c>
      <c r="AE1025" t="s">
        <v>3571</v>
      </c>
      <c r="AF1025" t="s">
        <v>7656</v>
      </c>
    </row>
    <row r="1026" spans="1:32">
      <c r="A1026" t="s">
        <v>7805</v>
      </c>
      <c r="B1026" t="s">
        <v>3551</v>
      </c>
      <c r="C1026" t="s">
        <v>3551</v>
      </c>
      <c r="D1026" t="s">
        <v>3551</v>
      </c>
      <c r="E1026" t="s">
        <v>7806</v>
      </c>
      <c r="F1026" t="s">
        <v>80</v>
      </c>
      <c r="G1026" t="s">
        <v>7807</v>
      </c>
      <c r="L1026" t="s">
        <v>82</v>
      </c>
      <c r="M1026" t="s">
        <v>3570</v>
      </c>
      <c r="AE1026" t="s">
        <v>3663</v>
      </c>
      <c r="AF1026" t="s">
        <v>7808</v>
      </c>
    </row>
    <row r="1027" spans="1:46">
      <c r="A1027" t="s">
        <v>7809</v>
      </c>
      <c r="B1027" t="s">
        <v>3551</v>
      </c>
      <c r="C1027" t="s">
        <v>3551</v>
      </c>
      <c r="D1027" t="s">
        <v>3551</v>
      </c>
      <c r="E1027" t="s">
        <v>7810</v>
      </c>
      <c r="F1027" t="s">
        <v>80</v>
      </c>
      <c r="G1027" t="s">
        <v>7811</v>
      </c>
      <c r="L1027" t="s">
        <v>267</v>
      </c>
      <c r="O1027" t="s">
        <v>2301</v>
      </c>
      <c r="Q1027" t="s">
        <v>113</v>
      </c>
      <c r="S1027" t="s">
        <v>84</v>
      </c>
      <c r="V1027" t="s">
        <v>2302</v>
      </c>
      <c r="X1027" t="s">
        <v>100</v>
      </c>
      <c r="Z1027" t="s">
        <v>108</v>
      </c>
      <c r="AA1027" t="s">
        <v>198</v>
      </c>
      <c r="AC1027" t="s">
        <v>1674</v>
      </c>
      <c r="AD1027" t="s">
        <v>409</v>
      </c>
      <c r="AE1027" t="s">
        <v>7055</v>
      </c>
      <c r="AF1027" t="s">
        <v>7812</v>
      </c>
      <c r="AG1027" t="s">
        <v>6406</v>
      </c>
      <c r="AH1027" t="s">
        <v>7578</v>
      </c>
      <c r="AI1027" t="s">
        <v>7813</v>
      </c>
      <c r="AJ1027" t="s">
        <v>7814</v>
      </c>
      <c r="AK1027" t="s">
        <v>7815</v>
      </c>
      <c r="AL1027" t="s">
        <v>7816</v>
      </c>
      <c r="AM1027" t="s">
        <v>7817</v>
      </c>
      <c r="AN1027" t="s">
        <v>7818</v>
      </c>
      <c r="AO1027" t="s">
        <v>7819</v>
      </c>
      <c r="AP1027" t="s">
        <v>4325</v>
      </c>
      <c r="AQ1027" t="s">
        <v>7820</v>
      </c>
      <c r="AR1027" t="s">
        <v>7821</v>
      </c>
      <c r="AS1027" t="s">
        <v>7822</v>
      </c>
      <c r="AT1027" t="s">
        <v>4018</v>
      </c>
    </row>
    <row r="1028" spans="1:44">
      <c r="A1028" t="s">
        <v>7823</v>
      </c>
      <c r="B1028" t="s">
        <v>3551</v>
      </c>
      <c r="C1028" t="s">
        <v>3551</v>
      </c>
      <c r="D1028" t="s">
        <v>3551</v>
      </c>
      <c r="E1028" t="s">
        <v>7824</v>
      </c>
      <c r="F1028" t="s">
        <v>80</v>
      </c>
      <c r="G1028" t="s">
        <v>7825</v>
      </c>
      <c r="L1028" t="s">
        <v>131</v>
      </c>
      <c r="N1028" t="s">
        <v>106</v>
      </c>
      <c r="O1028" t="s">
        <v>107</v>
      </c>
      <c r="Q1028" t="s">
        <v>113</v>
      </c>
      <c r="S1028" t="s">
        <v>84</v>
      </c>
      <c r="T1028" t="s">
        <v>99</v>
      </c>
      <c r="U1028" t="s">
        <v>98</v>
      </c>
      <c r="V1028" t="s">
        <v>2311</v>
      </c>
      <c r="X1028" t="s">
        <v>92</v>
      </c>
      <c r="Z1028" t="s">
        <v>164</v>
      </c>
      <c r="AA1028" t="s">
        <v>1074</v>
      </c>
      <c r="AC1028" t="s">
        <v>665</v>
      </c>
      <c r="AD1028" t="s">
        <v>129</v>
      </c>
      <c r="AE1028" t="s">
        <v>7826</v>
      </c>
      <c r="AF1028" t="s">
        <v>6852</v>
      </c>
      <c r="AG1028" t="s">
        <v>7827</v>
      </c>
      <c r="AH1028" t="s">
        <v>7828</v>
      </c>
      <c r="AI1028" t="s">
        <v>7829</v>
      </c>
      <c r="AJ1028" t="s">
        <v>7830</v>
      </c>
      <c r="AM1028" t="s">
        <v>3695</v>
      </c>
      <c r="AN1028" t="s">
        <v>7831</v>
      </c>
      <c r="AO1028" t="s">
        <v>3682</v>
      </c>
      <c r="AP1028" t="s">
        <v>5715</v>
      </c>
      <c r="AQ1028" t="s">
        <v>5088</v>
      </c>
      <c r="AR1028" t="s">
        <v>4745</v>
      </c>
    </row>
    <row r="1029" spans="1:30">
      <c r="A1029" t="s">
        <v>7832</v>
      </c>
      <c r="B1029" t="s">
        <v>3551</v>
      </c>
      <c r="C1029" t="s">
        <v>3551</v>
      </c>
      <c r="D1029" t="s">
        <v>3551</v>
      </c>
      <c r="E1029" t="s">
        <v>7833</v>
      </c>
      <c r="F1029" t="s">
        <v>80</v>
      </c>
      <c r="G1029" t="s">
        <v>7834</v>
      </c>
      <c r="L1029" t="s">
        <v>804</v>
      </c>
      <c r="N1029" t="s">
        <v>179</v>
      </c>
      <c r="O1029" t="s">
        <v>785</v>
      </c>
      <c r="S1029" t="s">
        <v>236</v>
      </c>
      <c r="T1029" t="s">
        <v>99</v>
      </c>
      <c r="U1029" t="s">
        <v>98</v>
      </c>
      <c r="V1029" t="s">
        <v>2318</v>
      </c>
      <c r="X1029" t="s">
        <v>100</v>
      </c>
      <c r="Z1029" t="s">
        <v>127</v>
      </c>
      <c r="AC1029" t="s">
        <v>903</v>
      </c>
      <c r="AD1029" t="s">
        <v>459</v>
      </c>
    </row>
    <row r="1030" spans="1:36">
      <c r="A1030" t="s">
        <v>7835</v>
      </c>
      <c r="B1030" t="s">
        <v>3551</v>
      </c>
      <c r="C1030" t="s">
        <v>3551</v>
      </c>
      <c r="D1030" t="s">
        <v>3551</v>
      </c>
      <c r="E1030" t="s">
        <v>7836</v>
      </c>
      <c r="F1030" t="s">
        <v>80</v>
      </c>
      <c r="G1030" t="s">
        <v>7837</v>
      </c>
      <c r="I1030" t="s">
        <v>98</v>
      </c>
      <c r="L1030" t="s">
        <v>1077</v>
      </c>
      <c r="O1030" t="s">
        <v>2301</v>
      </c>
      <c r="U1030" t="s">
        <v>98</v>
      </c>
      <c r="V1030" t="s">
        <v>2320</v>
      </c>
      <c r="W1030" t="s">
        <v>98</v>
      </c>
      <c r="X1030" t="s">
        <v>116</v>
      </c>
      <c r="Z1030" t="s">
        <v>108</v>
      </c>
      <c r="AA1030" t="s">
        <v>545</v>
      </c>
      <c r="AD1030" t="s">
        <v>840</v>
      </c>
      <c r="AE1030" t="s">
        <v>7838</v>
      </c>
      <c r="AF1030" t="s">
        <v>7839</v>
      </c>
      <c r="AG1030" t="s">
        <v>7840</v>
      </c>
      <c r="AH1030" t="s">
        <v>7841</v>
      </c>
      <c r="AI1030" t="s">
        <v>7842</v>
      </c>
      <c r="AJ1030" t="s">
        <v>3802</v>
      </c>
    </row>
    <row r="1031" spans="1:24">
      <c r="A1031" t="s">
        <v>7843</v>
      </c>
      <c r="B1031" t="s">
        <v>3551</v>
      </c>
      <c r="C1031" t="s">
        <v>3551</v>
      </c>
      <c r="D1031" t="s">
        <v>3551</v>
      </c>
      <c r="E1031" t="s">
        <v>7844</v>
      </c>
      <c r="F1031" t="s">
        <v>80</v>
      </c>
      <c r="G1031" t="s">
        <v>7845</v>
      </c>
      <c r="I1031" t="s">
        <v>98</v>
      </c>
      <c r="L1031" t="s">
        <v>2326</v>
      </c>
      <c r="R1031" t="s">
        <v>98</v>
      </c>
      <c r="U1031" t="s">
        <v>114</v>
      </c>
      <c r="V1031" t="s">
        <v>2302</v>
      </c>
      <c r="X1031" t="s">
        <v>86</v>
      </c>
    </row>
    <row r="1032" spans="1:30">
      <c r="A1032" t="s">
        <v>7846</v>
      </c>
      <c r="B1032" t="s">
        <v>3551</v>
      </c>
      <c r="C1032" t="s">
        <v>3551</v>
      </c>
      <c r="D1032" t="s">
        <v>3551</v>
      </c>
      <c r="E1032" t="s">
        <v>7847</v>
      </c>
      <c r="F1032" t="s">
        <v>80</v>
      </c>
      <c r="G1032" t="s">
        <v>7848</v>
      </c>
      <c r="L1032" t="s">
        <v>318</v>
      </c>
      <c r="M1032" t="s">
        <v>112</v>
      </c>
      <c r="Q1032" t="s">
        <v>113</v>
      </c>
      <c r="S1032" t="s">
        <v>123</v>
      </c>
      <c r="T1032" t="s">
        <v>99</v>
      </c>
      <c r="U1032" t="s">
        <v>114</v>
      </c>
      <c r="V1032" t="s">
        <v>2328</v>
      </c>
      <c r="W1032" t="s">
        <v>98</v>
      </c>
      <c r="X1032" t="s">
        <v>175</v>
      </c>
      <c r="Z1032" t="s">
        <v>375</v>
      </c>
      <c r="AC1032" t="s">
        <v>840</v>
      </c>
      <c r="AD1032" t="s">
        <v>2329</v>
      </c>
    </row>
    <row r="1033" spans="1:32">
      <c r="A1033" t="s">
        <v>7849</v>
      </c>
      <c r="B1033" t="s">
        <v>3551</v>
      </c>
      <c r="C1033" t="s">
        <v>3551</v>
      </c>
      <c r="D1033" t="s">
        <v>3551</v>
      </c>
      <c r="E1033" t="s">
        <v>5118</v>
      </c>
      <c r="F1033" t="s">
        <v>80</v>
      </c>
      <c r="G1033" t="s">
        <v>7850</v>
      </c>
      <c r="L1033" t="s">
        <v>82</v>
      </c>
      <c r="M1033" t="s">
        <v>3570</v>
      </c>
      <c r="AE1033" t="s">
        <v>3571</v>
      </c>
      <c r="AF1033" t="s">
        <v>3834</v>
      </c>
    </row>
    <row r="1034" spans="1:32">
      <c r="A1034" t="s">
        <v>7851</v>
      </c>
      <c r="B1034" t="s">
        <v>3551</v>
      </c>
      <c r="C1034" t="s">
        <v>3551</v>
      </c>
      <c r="D1034" t="s">
        <v>3551</v>
      </c>
      <c r="E1034" t="s">
        <v>7852</v>
      </c>
      <c r="F1034" t="s">
        <v>80</v>
      </c>
      <c r="G1034" t="s">
        <v>7853</v>
      </c>
      <c r="L1034" t="s">
        <v>82</v>
      </c>
      <c r="M1034" t="s">
        <v>3570</v>
      </c>
      <c r="AE1034" t="s">
        <v>3663</v>
      </c>
      <c r="AF1034" t="s">
        <v>7854</v>
      </c>
    </row>
    <row r="1035" spans="1:13">
      <c r="A1035" t="s">
        <v>7855</v>
      </c>
      <c r="B1035" t="s">
        <v>3551</v>
      </c>
      <c r="C1035" t="s">
        <v>3551</v>
      </c>
      <c r="D1035" t="s">
        <v>3551</v>
      </c>
      <c r="E1035" t="s">
        <v>7856</v>
      </c>
      <c r="F1035" t="s">
        <v>3568</v>
      </c>
      <c r="G1035" t="s">
        <v>7857</v>
      </c>
      <c r="L1035" t="s">
        <v>82</v>
      </c>
      <c r="M1035" t="s">
        <v>3570</v>
      </c>
    </row>
    <row r="1036" spans="1:32">
      <c r="A1036" t="s">
        <v>7858</v>
      </c>
      <c r="B1036" t="s">
        <v>3551</v>
      </c>
      <c r="C1036" t="s">
        <v>3551</v>
      </c>
      <c r="D1036" t="s">
        <v>3551</v>
      </c>
      <c r="E1036" t="s">
        <v>7859</v>
      </c>
      <c r="F1036" t="s">
        <v>80</v>
      </c>
      <c r="G1036" t="s">
        <v>7860</v>
      </c>
      <c r="L1036" t="s">
        <v>82</v>
      </c>
      <c r="M1036" t="s">
        <v>3570</v>
      </c>
      <c r="AE1036" t="s">
        <v>3663</v>
      </c>
      <c r="AF1036" t="s">
        <v>7861</v>
      </c>
    </row>
    <row r="1037" spans="1:13">
      <c r="A1037" t="s">
        <v>7862</v>
      </c>
      <c r="B1037" t="s">
        <v>3551</v>
      </c>
      <c r="C1037" t="s">
        <v>3551</v>
      </c>
      <c r="D1037" t="s">
        <v>3551</v>
      </c>
      <c r="E1037" t="s">
        <v>7863</v>
      </c>
      <c r="F1037" t="s">
        <v>3568</v>
      </c>
      <c r="G1037" t="s">
        <v>7864</v>
      </c>
      <c r="L1037" t="s">
        <v>82</v>
      </c>
      <c r="M1037" t="s">
        <v>3570</v>
      </c>
    </row>
    <row r="1038" spans="1:32">
      <c r="A1038" t="s">
        <v>7865</v>
      </c>
      <c r="B1038" t="s">
        <v>3551</v>
      </c>
      <c r="C1038" t="s">
        <v>3551</v>
      </c>
      <c r="D1038" t="s">
        <v>3551</v>
      </c>
      <c r="E1038" t="s">
        <v>7866</v>
      </c>
      <c r="F1038" t="s">
        <v>80</v>
      </c>
      <c r="G1038" t="s">
        <v>7867</v>
      </c>
      <c r="L1038" t="s">
        <v>82</v>
      </c>
      <c r="M1038" t="s">
        <v>3570</v>
      </c>
      <c r="AE1038" t="s">
        <v>3663</v>
      </c>
      <c r="AF1038" t="s">
        <v>7868</v>
      </c>
    </row>
    <row r="1039" spans="1:13">
      <c r="A1039" t="s">
        <v>7869</v>
      </c>
      <c r="B1039" t="s">
        <v>3551</v>
      </c>
      <c r="C1039" t="s">
        <v>3551</v>
      </c>
      <c r="D1039" t="s">
        <v>3551</v>
      </c>
      <c r="E1039" t="s">
        <v>7870</v>
      </c>
      <c r="F1039" t="s">
        <v>80</v>
      </c>
      <c r="G1039" t="s">
        <v>7871</v>
      </c>
      <c r="L1039" t="s">
        <v>82</v>
      </c>
      <c r="M1039" t="s">
        <v>3570</v>
      </c>
    </row>
    <row r="1040" spans="1:32">
      <c r="A1040" t="s">
        <v>7872</v>
      </c>
      <c r="B1040" t="s">
        <v>3551</v>
      </c>
      <c r="C1040" t="s">
        <v>3551</v>
      </c>
      <c r="D1040" t="s">
        <v>3551</v>
      </c>
      <c r="E1040" t="s">
        <v>7873</v>
      </c>
      <c r="F1040" t="s">
        <v>80</v>
      </c>
      <c r="G1040" t="s">
        <v>7874</v>
      </c>
      <c r="L1040" t="s">
        <v>82</v>
      </c>
      <c r="M1040" t="s">
        <v>3570</v>
      </c>
      <c r="AE1040" t="s">
        <v>3663</v>
      </c>
      <c r="AF1040" t="s">
        <v>7875</v>
      </c>
    </row>
    <row r="1041" spans="1:36">
      <c r="A1041" t="s">
        <v>7876</v>
      </c>
      <c r="B1041" t="s">
        <v>3551</v>
      </c>
      <c r="C1041" t="s">
        <v>3551</v>
      </c>
      <c r="D1041" t="s">
        <v>3551</v>
      </c>
      <c r="E1041" t="s">
        <v>7877</v>
      </c>
      <c r="F1041" t="s">
        <v>80</v>
      </c>
      <c r="G1041" t="s">
        <v>7878</v>
      </c>
      <c r="L1041" t="s">
        <v>131</v>
      </c>
      <c r="N1041" t="s">
        <v>106</v>
      </c>
      <c r="O1041" t="s">
        <v>107</v>
      </c>
      <c r="Q1041" t="s">
        <v>113</v>
      </c>
      <c r="S1041" t="s">
        <v>84</v>
      </c>
      <c r="T1041" t="s">
        <v>170</v>
      </c>
      <c r="U1041" t="s">
        <v>98</v>
      </c>
      <c r="V1041" t="s">
        <v>2331</v>
      </c>
      <c r="W1041" t="s">
        <v>90</v>
      </c>
      <c r="X1041" t="s">
        <v>86</v>
      </c>
      <c r="Z1041" t="s">
        <v>875</v>
      </c>
      <c r="AA1041" t="s">
        <v>2332</v>
      </c>
      <c r="AC1041" t="s">
        <v>1581</v>
      </c>
      <c r="AD1041" t="s">
        <v>2333</v>
      </c>
      <c r="AE1041" t="s">
        <v>3881</v>
      </c>
      <c r="AF1041" t="s">
        <v>3611</v>
      </c>
      <c r="AG1041" t="s">
        <v>7879</v>
      </c>
      <c r="AH1041" t="s">
        <v>4059</v>
      </c>
      <c r="AI1041" t="s">
        <v>7880</v>
      </c>
      <c r="AJ1041" t="s">
        <v>7881</v>
      </c>
    </row>
    <row r="1042" spans="1:42">
      <c r="A1042" t="s">
        <v>7882</v>
      </c>
      <c r="B1042" t="s">
        <v>3551</v>
      </c>
      <c r="C1042" t="s">
        <v>3551</v>
      </c>
      <c r="D1042" t="s">
        <v>3551</v>
      </c>
      <c r="E1042" t="s">
        <v>7883</v>
      </c>
      <c r="F1042" t="s">
        <v>80</v>
      </c>
      <c r="G1042" t="s">
        <v>7884</v>
      </c>
      <c r="L1042" t="s">
        <v>111</v>
      </c>
      <c r="N1042" t="s">
        <v>106</v>
      </c>
      <c r="O1042" t="s">
        <v>107</v>
      </c>
      <c r="Q1042" t="s">
        <v>113</v>
      </c>
      <c r="S1042" t="s">
        <v>84</v>
      </c>
      <c r="T1042" t="s">
        <v>99</v>
      </c>
      <c r="U1042" t="s">
        <v>98</v>
      </c>
      <c r="V1042" t="s">
        <v>2338</v>
      </c>
      <c r="X1042" t="s">
        <v>92</v>
      </c>
      <c r="Z1042" t="s">
        <v>1579</v>
      </c>
      <c r="AA1042" t="s">
        <v>1498</v>
      </c>
      <c r="AC1042" t="s">
        <v>2090</v>
      </c>
      <c r="AD1042" t="s">
        <v>129</v>
      </c>
      <c r="AE1042" t="s">
        <v>3682</v>
      </c>
      <c r="AF1042" t="s">
        <v>6922</v>
      </c>
      <c r="AG1042" t="s">
        <v>6603</v>
      </c>
      <c r="AH1042" t="s">
        <v>5795</v>
      </c>
      <c r="AI1042" t="s">
        <v>7885</v>
      </c>
      <c r="AJ1042" t="s">
        <v>7886</v>
      </c>
      <c r="AK1042" t="s">
        <v>5088</v>
      </c>
      <c r="AL1042" t="s">
        <v>4482</v>
      </c>
      <c r="AM1042" t="s">
        <v>7879</v>
      </c>
      <c r="AN1042" t="s">
        <v>4059</v>
      </c>
      <c r="AO1042" t="s">
        <v>7887</v>
      </c>
      <c r="AP1042" t="s">
        <v>2341</v>
      </c>
    </row>
    <row r="1043" spans="1:42">
      <c r="A1043" t="s">
        <v>7888</v>
      </c>
      <c r="B1043" t="s">
        <v>3551</v>
      </c>
      <c r="C1043" t="s">
        <v>3551</v>
      </c>
      <c r="D1043" t="s">
        <v>3551</v>
      </c>
      <c r="E1043" t="s">
        <v>7889</v>
      </c>
      <c r="F1043" t="s">
        <v>80</v>
      </c>
      <c r="G1043" t="s">
        <v>7890</v>
      </c>
      <c r="L1043" t="s">
        <v>2343</v>
      </c>
      <c r="N1043" t="s">
        <v>179</v>
      </c>
      <c r="O1043" t="s">
        <v>785</v>
      </c>
      <c r="S1043" t="s">
        <v>236</v>
      </c>
      <c r="T1043" t="s">
        <v>99</v>
      </c>
      <c r="V1043" t="s">
        <v>2344</v>
      </c>
      <c r="X1043" t="s">
        <v>100</v>
      </c>
      <c r="Z1043" t="s">
        <v>875</v>
      </c>
      <c r="AA1043" t="s">
        <v>118</v>
      </c>
      <c r="AC1043" t="s">
        <v>537</v>
      </c>
      <c r="AD1043" t="s">
        <v>1070</v>
      </c>
      <c r="AE1043" t="s">
        <v>7891</v>
      </c>
      <c r="AF1043" t="s">
        <v>5796</v>
      </c>
      <c r="AG1043" t="s">
        <v>4008</v>
      </c>
      <c r="AH1043" t="s">
        <v>7892</v>
      </c>
      <c r="AI1043" t="s">
        <v>5661</v>
      </c>
      <c r="AJ1043" t="s">
        <v>7812</v>
      </c>
      <c r="AK1043" t="s">
        <v>7893</v>
      </c>
      <c r="AL1043" t="s">
        <v>4426</v>
      </c>
      <c r="AM1043" t="s">
        <v>3682</v>
      </c>
      <c r="AN1043" t="s">
        <v>4742</v>
      </c>
      <c r="AO1043" t="s">
        <v>7894</v>
      </c>
      <c r="AP1043" t="s">
        <v>5476</v>
      </c>
    </row>
    <row r="1044" spans="1:38">
      <c r="A1044" t="s">
        <v>7895</v>
      </c>
      <c r="B1044" t="s">
        <v>3551</v>
      </c>
      <c r="C1044" t="s">
        <v>3551</v>
      </c>
      <c r="D1044" t="s">
        <v>3551</v>
      </c>
      <c r="E1044" t="s">
        <v>7896</v>
      </c>
      <c r="F1044" t="s">
        <v>80</v>
      </c>
      <c r="G1044" t="s">
        <v>7897</v>
      </c>
      <c r="I1044" t="s">
        <v>98</v>
      </c>
      <c r="L1044" t="s">
        <v>1077</v>
      </c>
      <c r="N1044" t="s">
        <v>106</v>
      </c>
      <c r="O1044" t="s">
        <v>107</v>
      </c>
      <c r="Q1044" t="s">
        <v>113</v>
      </c>
      <c r="S1044" t="s">
        <v>84</v>
      </c>
      <c r="T1044" t="s">
        <v>170</v>
      </c>
      <c r="U1044" t="s">
        <v>98</v>
      </c>
      <c r="X1044" t="s">
        <v>116</v>
      </c>
      <c r="Z1044" t="s">
        <v>875</v>
      </c>
      <c r="AA1044" t="s">
        <v>2332</v>
      </c>
      <c r="AC1044" t="s">
        <v>1065</v>
      </c>
      <c r="AD1044" t="s">
        <v>1074</v>
      </c>
      <c r="AE1044" t="s">
        <v>3881</v>
      </c>
      <c r="AF1044" t="s">
        <v>3611</v>
      </c>
      <c r="AG1044" t="s">
        <v>7879</v>
      </c>
      <c r="AH1044" t="s">
        <v>4059</v>
      </c>
      <c r="AI1044" t="s">
        <v>7898</v>
      </c>
      <c r="AJ1044" t="s">
        <v>6687</v>
      </c>
      <c r="AK1044" t="s">
        <v>7899</v>
      </c>
      <c r="AL1044" t="s">
        <v>6772</v>
      </c>
    </row>
    <row r="1045" spans="1:42">
      <c r="A1045" t="s">
        <v>7900</v>
      </c>
      <c r="B1045" t="s">
        <v>3551</v>
      </c>
      <c r="C1045" t="s">
        <v>3551</v>
      </c>
      <c r="D1045" t="s">
        <v>3551</v>
      </c>
      <c r="E1045" t="s">
        <v>7901</v>
      </c>
      <c r="F1045" t="s">
        <v>80</v>
      </c>
      <c r="G1045" t="s">
        <v>7902</v>
      </c>
      <c r="I1045" t="s">
        <v>98</v>
      </c>
      <c r="L1045" t="s">
        <v>1077</v>
      </c>
      <c r="N1045" t="s">
        <v>179</v>
      </c>
      <c r="O1045" t="s">
        <v>785</v>
      </c>
      <c r="Q1045" t="s">
        <v>113</v>
      </c>
      <c r="S1045" t="s">
        <v>84</v>
      </c>
      <c r="T1045" t="s">
        <v>99</v>
      </c>
      <c r="U1045" t="s">
        <v>98</v>
      </c>
      <c r="X1045" t="s">
        <v>175</v>
      </c>
      <c r="Z1045" t="s">
        <v>108</v>
      </c>
      <c r="AA1045" t="s">
        <v>118</v>
      </c>
      <c r="AC1045" t="s">
        <v>1189</v>
      </c>
      <c r="AD1045" t="s">
        <v>459</v>
      </c>
      <c r="AE1045" t="s">
        <v>3799</v>
      </c>
      <c r="AF1045" t="s">
        <v>4749</v>
      </c>
      <c r="AG1045" t="s">
        <v>7903</v>
      </c>
      <c r="AH1045" t="s">
        <v>5053</v>
      </c>
      <c r="AI1045" t="s">
        <v>3682</v>
      </c>
      <c r="AJ1045" t="s">
        <v>5796</v>
      </c>
      <c r="AK1045" t="s">
        <v>7904</v>
      </c>
      <c r="AL1045" t="s">
        <v>7905</v>
      </c>
      <c r="AM1045" t="s">
        <v>5088</v>
      </c>
      <c r="AN1045" t="s">
        <v>5857</v>
      </c>
      <c r="AO1045" t="s">
        <v>7906</v>
      </c>
      <c r="AP1045" t="s">
        <v>7907</v>
      </c>
    </row>
    <row r="1046" spans="1:36">
      <c r="A1046" t="s">
        <v>7908</v>
      </c>
      <c r="B1046" t="s">
        <v>3551</v>
      </c>
      <c r="C1046" t="s">
        <v>3551</v>
      </c>
      <c r="D1046" t="s">
        <v>3551</v>
      </c>
      <c r="E1046" t="s">
        <v>7909</v>
      </c>
      <c r="F1046" t="s">
        <v>80</v>
      </c>
      <c r="G1046" t="s">
        <v>7910</v>
      </c>
      <c r="L1046" t="s">
        <v>82</v>
      </c>
      <c r="M1046" t="s">
        <v>112</v>
      </c>
      <c r="X1046" t="s">
        <v>242</v>
      </c>
      <c r="AE1046" t="s">
        <v>7911</v>
      </c>
      <c r="AF1046" t="s">
        <v>7912</v>
      </c>
      <c r="AG1046" t="s">
        <v>7913</v>
      </c>
      <c r="AH1046" t="s">
        <v>7914</v>
      </c>
      <c r="AI1046" t="s">
        <v>7915</v>
      </c>
      <c r="AJ1046" t="s">
        <v>7916</v>
      </c>
    </row>
    <row r="1047" spans="1:32">
      <c r="A1047" t="s">
        <v>7917</v>
      </c>
      <c r="B1047" t="s">
        <v>3551</v>
      </c>
      <c r="C1047" t="s">
        <v>3551</v>
      </c>
      <c r="D1047" t="s">
        <v>3551</v>
      </c>
      <c r="E1047" t="s">
        <v>7918</v>
      </c>
      <c r="F1047" t="s">
        <v>80</v>
      </c>
      <c r="G1047" t="s">
        <v>7919</v>
      </c>
      <c r="L1047" t="s">
        <v>82</v>
      </c>
      <c r="M1047" t="s">
        <v>3570</v>
      </c>
      <c r="AE1047" t="s">
        <v>3663</v>
      </c>
      <c r="AF1047" t="s">
        <v>7920</v>
      </c>
    </row>
    <row r="1048" spans="1:32">
      <c r="A1048" t="s">
        <v>7921</v>
      </c>
      <c r="B1048" t="s">
        <v>3551</v>
      </c>
      <c r="C1048" t="s">
        <v>3551</v>
      </c>
      <c r="D1048" t="s">
        <v>3551</v>
      </c>
      <c r="E1048" t="s">
        <v>7922</v>
      </c>
      <c r="F1048" t="s">
        <v>80</v>
      </c>
      <c r="G1048" t="s">
        <v>7923</v>
      </c>
      <c r="L1048" t="s">
        <v>82</v>
      </c>
      <c r="M1048" t="s">
        <v>3570</v>
      </c>
      <c r="AE1048" t="s">
        <v>3663</v>
      </c>
      <c r="AF1048" t="s">
        <v>7924</v>
      </c>
    </row>
    <row r="1049" spans="1:32">
      <c r="A1049" t="s">
        <v>7925</v>
      </c>
      <c r="B1049" t="s">
        <v>3551</v>
      </c>
      <c r="C1049" t="s">
        <v>3551</v>
      </c>
      <c r="D1049" t="s">
        <v>3551</v>
      </c>
      <c r="E1049" t="s">
        <v>7926</v>
      </c>
      <c r="F1049" t="s">
        <v>80</v>
      </c>
      <c r="G1049" t="s">
        <v>7927</v>
      </c>
      <c r="L1049" t="s">
        <v>82</v>
      </c>
      <c r="M1049" t="s">
        <v>3570</v>
      </c>
      <c r="AE1049" t="s">
        <v>3571</v>
      </c>
      <c r="AF1049" t="s">
        <v>3709</v>
      </c>
    </row>
    <row r="1050" spans="1:32">
      <c r="A1050" t="s">
        <v>6769</v>
      </c>
      <c r="B1050" t="s">
        <v>3551</v>
      </c>
      <c r="C1050" t="s">
        <v>3551</v>
      </c>
      <c r="D1050" t="s">
        <v>3551</v>
      </c>
      <c r="E1050" t="s">
        <v>6770</v>
      </c>
      <c r="F1050" t="s">
        <v>80</v>
      </c>
      <c r="G1050" t="s">
        <v>7928</v>
      </c>
      <c r="L1050" t="s">
        <v>82</v>
      </c>
      <c r="M1050" t="s">
        <v>3570</v>
      </c>
      <c r="AE1050" t="s">
        <v>3571</v>
      </c>
      <c r="AF1050" t="s">
        <v>6772</v>
      </c>
    </row>
    <row r="1051" spans="1:32">
      <c r="A1051" t="s">
        <v>7929</v>
      </c>
      <c r="B1051" t="s">
        <v>3551</v>
      </c>
      <c r="C1051" t="s">
        <v>3551</v>
      </c>
      <c r="D1051" t="s">
        <v>3551</v>
      </c>
      <c r="E1051" t="s">
        <v>7930</v>
      </c>
      <c r="F1051" t="s">
        <v>3568</v>
      </c>
      <c r="G1051" t="s">
        <v>7931</v>
      </c>
      <c r="L1051" t="s">
        <v>82</v>
      </c>
      <c r="M1051" t="s">
        <v>3570</v>
      </c>
      <c r="AE1051" t="s">
        <v>3571</v>
      </c>
      <c r="AF1051" t="s">
        <v>3617</v>
      </c>
    </row>
    <row r="1052" spans="1:32">
      <c r="A1052" t="s">
        <v>7932</v>
      </c>
      <c r="B1052" t="s">
        <v>3551</v>
      </c>
      <c r="C1052" t="s">
        <v>3551</v>
      </c>
      <c r="D1052" t="s">
        <v>3551</v>
      </c>
      <c r="E1052" t="s">
        <v>7933</v>
      </c>
      <c r="F1052" t="s">
        <v>80</v>
      </c>
      <c r="G1052" t="s">
        <v>7934</v>
      </c>
      <c r="L1052" t="s">
        <v>82</v>
      </c>
      <c r="M1052" t="s">
        <v>3570</v>
      </c>
      <c r="AE1052" t="s">
        <v>3663</v>
      </c>
      <c r="AF1052" t="s">
        <v>7935</v>
      </c>
    </row>
    <row r="1053" spans="1:34">
      <c r="A1053" t="s">
        <v>7936</v>
      </c>
      <c r="B1053" t="s">
        <v>3551</v>
      </c>
      <c r="C1053" t="s">
        <v>3551</v>
      </c>
      <c r="D1053" t="s">
        <v>3551</v>
      </c>
      <c r="E1053" t="s">
        <v>7937</v>
      </c>
      <c r="F1053" t="s">
        <v>80</v>
      </c>
      <c r="G1053" t="s">
        <v>7938</v>
      </c>
      <c r="L1053" t="s">
        <v>82</v>
      </c>
      <c r="M1053" t="s">
        <v>3570</v>
      </c>
      <c r="AE1053" t="s">
        <v>3571</v>
      </c>
      <c r="AF1053" t="s">
        <v>3611</v>
      </c>
      <c r="AG1053" t="s">
        <v>7939</v>
      </c>
      <c r="AH1053" t="s">
        <v>7940</v>
      </c>
    </row>
    <row r="1054" spans="1:32">
      <c r="A1054" t="s">
        <v>7941</v>
      </c>
      <c r="B1054" t="s">
        <v>3551</v>
      </c>
      <c r="C1054" t="s">
        <v>3551</v>
      </c>
      <c r="D1054" t="s">
        <v>3551</v>
      </c>
      <c r="E1054" t="s">
        <v>7942</v>
      </c>
      <c r="F1054" t="s">
        <v>80</v>
      </c>
      <c r="G1054" t="s">
        <v>7943</v>
      </c>
      <c r="L1054" t="s">
        <v>82</v>
      </c>
      <c r="M1054" t="s">
        <v>3570</v>
      </c>
      <c r="AE1054" t="s">
        <v>3663</v>
      </c>
      <c r="AF1054" t="s">
        <v>7944</v>
      </c>
    </row>
    <row r="1055" spans="1:44">
      <c r="A1055" t="s">
        <v>7945</v>
      </c>
      <c r="B1055" t="s">
        <v>3551</v>
      </c>
      <c r="C1055" t="s">
        <v>3551</v>
      </c>
      <c r="D1055" t="s">
        <v>3551</v>
      </c>
      <c r="E1055" t="s">
        <v>7946</v>
      </c>
      <c r="F1055" t="s">
        <v>80</v>
      </c>
      <c r="G1055" t="s">
        <v>7947</v>
      </c>
      <c r="L1055" t="s">
        <v>838</v>
      </c>
      <c r="O1055" t="s">
        <v>161</v>
      </c>
      <c r="Q1055" t="s">
        <v>113</v>
      </c>
      <c r="S1055" t="s">
        <v>84</v>
      </c>
      <c r="T1055" t="s">
        <v>124</v>
      </c>
      <c r="U1055" t="s">
        <v>98</v>
      </c>
      <c r="V1055" t="s">
        <v>2365</v>
      </c>
      <c r="W1055" t="s">
        <v>98</v>
      </c>
      <c r="X1055" t="s">
        <v>2366</v>
      </c>
      <c r="Y1055" t="s">
        <v>101</v>
      </c>
      <c r="Z1055" t="s">
        <v>127</v>
      </c>
      <c r="AA1055" t="s">
        <v>1111</v>
      </c>
      <c r="AB1055" t="s">
        <v>2367</v>
      </c>
      <c r="AC1055" t="s">
        <v>2368</v>
      </c>
      <c r="AD1055" t="s">
        <v>1389</v>
      </c>
      <c r="AE1055" t="s">
        <v>7948</v>
      </c>
      <c r="AF1055" t="s">
        <v>7949</v>
      </c>
      <c r="AG1055" t="s">
        <v>7950</v>
      </c>
      <c r="AH1055" t="s">
        <v>3824</v>
      </c>
      <c r="AI1055" t="s">
        <v>7951</v>
      </c>
      <c r="AJ1055" t="s">
        <v>7952</v>
      </c>
      <c r="AK1055" t="s">
        <v>3695</v>
      </c>
      <c r="AL1055" t="s">
        <v>4618</v>
      </c>
      <c r="AM1055" t="s">
        <v>7953</v>
      </c>
      <c r="AN1055" t="s">
        <v>7270</v>
      </c>
      <c r="AO1055" t="s">
        <v>7954</v>
      </c>
      <c r="AP1055" t="s">
        <v>7955</v>
      </c>
      <c r="AQ1055" t="s">
        <v>7956</v>
      </c>
      <c r="AR1055" t="s">
        <v>6850</v>
      </c>
    </row>
    <row r="1056" spans="1:38">
      <c r="A1056" t="s">
        <v>7957</v>
      </c>
      <c r="B1056" t="s">
        <v>3551</v>
      </c>
      <c r="C1056" t="s">
        <v>3551</v>
      </c>
      <c r="D1056" t="s">
        <v>3551</v>
      </c>
      <c r="E1056" t="s">
        <v>7958</v>
      </c>
      <c r="F1056" t="s">
        <v>80</v>
      </c>
      <c r="G1056" t="s">
        <v>7959</v>
      </c>
      <c r="L1056" t="s">
        <v>553</v>
      </c>
      <c r="N1056" t="s">
        <v>454</v>
      </c>
      <c r="O1056" t="s">
        <v>455</v>
      </c>
      <c r="Q1056" t="s">
        <v>113</v>
      </c>
      <c r="S1056" t="s">
        <v>84</v>
      </c>
      <c r="U1056" t="s">
        <v>98</v>
      </c>
      <c r="V1056" t="s">
        <v>2379</v>
      </c>
      <c r="X1056" t="s">
        <v>2380</v>
      </c>
      <c r="Y1056" t="s">
        <v>101</v>
      </c>
      <c r="Z1056" t="s">
        <v>127</v>
      </c>
      <c r="AA1056" t="s">
        <v>519</v>
      </c>
      <c r="AC1056" t="s">
        <v>2266</v>
      </c>
      <c r="AD1056" t="s">
        <v>200</v>
      </c>
      <c r="AE1056" t="s">
        <v>7960</v>
      </c>
      <c r="AF1056" t="s">
        <v>7961</v>
      </c>
      <c r="AG1056" t="s">
        <v>7962</v>
      </c>
      <c r="AH1056" t="s">
        <v>3853</v>
      </c>
      <c r="AI1056" t="s">
        <v>3695</v>
      </c>
      <c r="AJ1056" t="s">
        <v>6404</v>
      </c>
      <c r="AK1056" t="s">
        <v>7963</v>
      </c>
      <c r="AL1056" t="s">
        <v>7964</v>
      </c>
    </row>
    <row r="1057" spans="1:42">
      <c r="A1057" t="s">
        <v>7965</v>
      </c>
      <c r="B1057" t="s">
        <v>3551</v>
      </c>
      <c r="C1057" t="s">
        <v>3551</v>
      </c>
      <c r="D1057" t="s">
        <v>3551</v>
      </c>
      <c r="E1057" t="s">
        <v>7966</v>
      </c>
      <c r="F1057" t="s">
        <v>80</v>
      </c>
      <c r="G1057" t="s">
        <v>7967</v>
      </c>
      <c r="L1057" t="s">
        <v>296</v>
      </c>
      <c r="S1057" t="s">
        <v>84</v>
      </c>
      <c r="U1057" t="s">
        <v>98</v>
      </c>
      <c r="V1057" t="s">
        <v>2387</v>
      </c>
      <c r="X1057" t="s">
        <v>2388</v>
      </c>
      <c r="Y1057" t="s">
        <v>101</v>
      </c>
      <c r="Z1057" t="s">
        <v>320</v>
      </c>
      <c r="AA1057" t="s">
        <v>919</v>
      </c>
      <c r="AC1057" t="s">
        <v>2389</v>
      </c>
      <c r="AD1057" t="s">
        <v>2390</v>
      </c>
      <c r="AE1057" t="s">
        <v>7968</v>
      </c>
      <c r="AF1057" t="s">
        <v>7969</v>
      </c>
      <c r="AG1057" t="s">
        <v>7970</v>
      </c>
      <c r="AH1057" t="s">
        <v>7971</v>
      </c>
      <c r="AI1057" t="s">
        <v>3682</v>
      </c>
      <c r="AJ1057" t="s">
        <v>4316</v>
      </c>
      <c r="AK1057" t="s">
        <v>3695</v>
      </c>
      <c r="AL1057" t="s">
        <v>3832</v>
      </c>
      <c r="AM1057" t="s">
        <v>7972</v>
      </c>
      <c r="AN1057" t="s">
        <v>3931</v>
      </c>
      <c r="AO1057" t="s">
        <v>7973</v>
      </c>
      <c r="AP1057" t="s">
        <v>7974</v>
      </c>
    </row>
    <row r="1058" spans="1:44">
      <c r="A1058" t="s">
        <v>7975</v>
      </c>
      <c r="B1058" t="s">
        <v>3551</v>
      </c>
      <c r="C1058" t="s">
        <v>3551</v>
      </c>
      <c r="D1058" t="s">
        <v>3551</v>
      </c>
      <c r="E1058" t="s">
        <v>7976</v>
      </c>
      <c r="F1058" t="s">
        <v>80</v>
      </c>
      <c r="G1058" t="s">
        <v>7977</v>
      </c>
      <c r="L1058" t="s">
        <v>97</v>
      </c>
      <c r="M1058" t="s">
        <v>112</v>
      </c>
      <c r="Q1058" t="s">
        <v>113</v>
      </c>
      <c r="R1058" t="s">
        <v>98</v>
      </c>
      <c r="S1058" t="s">
        <v>84</v>
      </c>
      <c r="T1058" t="s">
        <v>124</v>
      </c>
      <c r="U1058" t="s">
        <v>114</v>
      </c>
      <c r="V1058" t="s">
        <v>2398</v>
      </c>
      <c r="X1058" t="s">
        <v>116</v>
      </c>
      <c r="AC1058" t="s">
        <v>360</v>
      </c>
      <c r="AD1058" t="s">
        <v>146</v>
      </c>
      <c r="AE1058" t="s">
        <v>5389</v>
      </c>
      <c r="AF1058" t="s">
        <v>4151</v>
      </c>
      <c r="AG1058" t="s">
        <v>7978</v>
      </c>
      <c r="AH1058" t="s">
        <v>7979</v>
      </c>
      <c r="AI1058" t="s">
        <v>5377</v>
      </c>
      <c r="AJ1058" t="s">
        <v>6180</v>
      </c>
      <c r="AK1058" t="s">
        <v>7980</v>
      </c>
      <c r="AL1058" t="s">
        <v>7981</v>
      </c>
      <c r="AM1058" t="s">
        <v>3682</v>
      </c>
      <c r="AN1058" t="s">
        <v>7672</v>
      </c>
      <c r="AO1058" t="s">
        <v>7982</v>
      </c>
      <c r="AP1058" t="s">
        <v>7983</v>
      </c>
      <c r="AQ1058" t="s">
        <v>3885</v>
      </c>
      <c r="AR1058" t="s">
        <v>7984</v>
      </c>
    </row>
    <row r="1059" spans="1:32">
      <c r="A1059" t="s">
        <v>6191</v>
      </c>
      <c r="B1059" t="s">
        <v>3551</v>
      </c>
      <c r="C1059" t="s">
        <v>3551</v>
      </c>
      <c r="D1059" t="s">
        <v>3551</v>
      </c>
      <c r="E1059" t="s">
        <v>6192</v>
      </c>
      <c r="F1059" t="s">
        <v>80</v>
      </c>
      <c r="G1059" t="s">
        <v>7985</v>
      </c>
      <c r="L1059" t="s">
        <v>82</v>
      </c>
      <c r="M1059" t="s">
        <v>3570</v>
      </c>
      <c r="AE1059" t="s">
        <v>3571</v>
      </c>
      <c r="AF1059" t="s">
        <v>3849</v>
      </c>
    </row>
    <row r="1060" spans="1:32">
      <c r="A1060" t="s">
        <v>7986</v>
      </c>
      <c r="B1060" t="s">
        <v>3551</v>
      </c>
      <c r="C1060" t="s">
        <v>3551</v>
      </c>
      <c r="D1060" t="s">
        <v>3551</v>
      </c>
      <c r="E1060" t="s">
        <v>7987</v>
      </c>
      <c r="F1060" t="s">
        <v>80</v>
      </c>
      <c r="G1060" t="s">
        <v>7988</v>
      </c>
      <c r="L1060" t="s">
        <v>82</v>
      </c>
      <c r="M1060" t="s">
        <v>3570</v>
      </c>
      <c r="AE1060" t="s">
        <v>3663</v>
      </c>
      <c r="AF1060" t="s">
        <v>7989</v>
      </c>
    </row>
    <row r="1061" spans="1:32">
      <c r="A1061" t="s">
        <v>7990</v>
      </c>
      <c r="B1061" t="s">
        <v>3551</v>
      </c>
      <c r="C1061" t="s">
        <v>3551</v>
      </c>
      <c r="D1061" t="s">
        <v>3551</v>
      </c>
      <c r="E1061" t="s">
        <v>7991</v>
      </c>
      <c r="F1061" t="s">
        <v>80</v>
      </c>
      <c r="G1061" t="s">
        <v>7992</v>
      </c>
      <c r="L1061" t="s">
        <v>82</v>
      </c>
      <c r="M1061" t="s">
        <v>3570</v>
      </c>
      <c r="AE1061" t="s">
        <v>3663</v>
      </c>
      <c r="AF1061" t="s">
        <v>7993</v>
      </c>
    </row>
    <row r="1062" spans="1:32">
      <c r="A1062" t="s">
        <v>7994</v>
      </c>
      <c r="B1062" t="s">
        <v>3551</v>
      </c>
      <c r="C1062" t="s">
        <v>3551</v>
      </c>
      <c r="D1062" t="s">
        <v>3551</v>
      </c>
      <c r="E1062" t="s">
        <v>7995</v>
      </c>
      <c r="F1062" t="s">
        <v>80</v>
      </c>
      <c r="G1062" t="s">
        <v>7996</v>
      </c>
      <c r="L1062" t="s">
        <v>82</v>
      </c>
      <c r="M1062" t="s">
        <v>3570</v>
      </c>
      <c r="AE1062" t="s">
        <v>3663</v>
      </c>
      <c r="AF1062" t="s">
        <v>7997</v>
      </c>
    </row>
    <row r="1063" spans="1:32">
      <c r="A1063" t="s">
        <v>7998</v>
      </c>
      <c r="B1063" t="s">
        <v>3551</v>
      </c>
      <c r="C1063" t="s">
        <v>3551</v>
      </c>
      <c r="D1063" t="s">
        <v>3551</v>
      </c>
      <c r="E1063" t="s">
        <v>7999</v>
      </c>
      <c r="F1063" t="s">
        <v>80</v>
      </c>
      <c r="G1063" t="s">
        <v>8000</v>
      </c>
      <c r="L1063" t="s">
        <v>82</v>
      </c>
      <c r="M1063" t="s">
        <v>3570</v>
      </c>
      <c r="AE1063" t="s">
        <v>3663</v>
      </c>
      <c r="AF1063" t="s">
        <v>8001</v>
      </c>
    </row>
    <row r="1064" spans="1:32">
      <c r="A1064" t="s">
        <v>8002</v>
      </c>
      <c r="B1064" t="s">
        <v>3551</v>
      </c>
      <c r="C1064" t="s">
        <v>3551</v>
      </c>
      <c r="D1064" t="s">
        <v>3551</v>
      </c>
      <c r="E1064" t="s">
        <v>8003</v>
      </c>
      <c r="F1064" t="s">
        <v>80</v>
      </c>
      <c r="G1064" t="s">
        <v>8004</v>
      </c>
      <c r="L1064" t="s">
        <v>82</v>
      </c>
      <c r="M1064" t="s">
        <v>3570</v>
      </c>
      <c r="AE1064" t="s">
        <v>3663</v>
      </c>
      <c r="AF1064" t="s">
        <v>8005</v>
      </c>
    </row>
    <row r="1065" spans="1:32">
      <c r="A1065" t="s">
        <v>8006</v>
      </c>
      <c r="B1065" t="s">
        <v>3551</v>
      </c>
      <c r="C1065" t="s">
        <v>3551</v>
      </c>
      <c r="D1065" t="s">
        <v>3551</v>
      </c>
      <c r="E1065" t="s">
        <v>8007</v>
      </c>
      <c r="F1065" t="s">
        <v>80</v>
      </c>
      <c r="G1065" t="s">
        <v>8008</v>
      </c>
      <c r="L1065" t="s">
        <v>82</v>
      </c>
      <c r="M1065" t="s">
        <v>3570</v>
      </c>
      <c r="AE1065" t="s">
        <v>3571</v>
      </c>
      <c r="AF1065" t="s">
        <v>3621</v>
      </c>
    </row>
    <row r="1066" spans="1:32">
      <c r="A1066" t="s">
        <v>8009</v>
      </c>
      <c r="B1066" t="s">
        <v>3551</v>
      </c>
      <c r="C1066" t="s">
        <v>3551</v>
      </c>
      <c r="D1066" t="s">
        <v>3551</v>
      </c>
      <c r="E1066" t="s">
        <v>8010</v>
      </c>
      <c r="F1066" t="s">
        <v>80</v>
      </c>
      <c r="G1066" t="s">
        <v>8011</v>
      </c>
      <c r="L1066" t="s">
        <v>82</v>
      </c>
      <c r="M1066" t="s">
        <v>3570</v>
      </c>
      <c r="AE1066" t="s">
        <v>3663</v>
      </c>
      <c r="AF1066" t="s">
        <v>8012</v>
      </c>
    </row>
    <row r="1067" spans="1:46">
      <c r="A1067" t="s">
        <v>8013</v>
      </c>
      <c r="B1067" t="s">
        <v>3551</v>
      </c>
      <c r="C1067" t="s">
        <v>3551</v>
      </c>
      <c r="D1067" t="s">
        <v>3551</v>
      </c>
      <c r="E1067" t="s">
        <v>8014</v>
      </c>
      <c r="F1067" t="s">
        <v>80</v>
      </c>
      <c r="G1067" t="s">
        <v>8015</v>
      </c>
      <c r="L1067" t="s">
        <v>131</v>
      </c>
      <c r="N1067" t="s">
        <v>106</v>
      </c>
      <c r="O1067" t="s">
        <v>107</v>
      </c>
      <c r="R1067" t="s">
        <v>98</v>
      </c>
      <c r="S1067" t="s">
        <v>84</v>
      </c>
      <c r="T1067" t="s">
        <v>170</v>
      </c>
      <c r="X1067" t="s">
        <v>86</v>
      </c>
      <c r="Z1067" t="s">
        <v>503</v>
      </c>
      <c r="AA1067" t="s">
        <v>2407</v>
      </c>
      <c r="AC1067" t="s">
        <v>2408</v>
      </c>
      <c r="AD1067" t="s">
        <v>523</v>
      </c>
      <c r="AE1067" t="s">
        <v>8016</v>
      </c>
      <c r="AF1067" t="s">
        <v>8017</v>
      </c>
      <c r="AG1067" t="s">
        <v>3881</v>
      </c>
      <c r="AH1067" t="s">
        <v>8018</v>
      </c>
      <c r="AI1067" t="s">
        <v>3695</v>
      </c>
      <c r="AJ1067" t="s">
        <v>8019</v>
      </c>
      <c r="AK1067" t="s">
        <v>8020</v>
      </c>
      <c r="AL1067" t="s">
        <v>8021</v>
      </c>
      <c r="AM1067" t="s">
        <v>8022</v>
      </c>
      <c r="AN1067" t="s">
        <v>8023</v>
      </c>
      <c r="AO1067" t="s">
        <v>8024</v>
      </c>
      <c r="AP1067" t="s">
        <v>8025</v>
      </c>
      <c r="AQ1067" t="s">
        <v>8026</v>
      </c>
      <c r="AR1067" t="s">
        <v>5933</v>
      </c>
      <c r="AS1067" t="s">
        <v>8027</v>
      </c>
      <c r="AT1067" t="s">
        <v>4069</v>
      </c>
    </row>
    <row r="1068" spans="1:42">
      <c r="A1068" t="s">
        <v>8028</v>
      </c>
      <c r="B1068" t="s">
        <v>3551</v>
      </c>
      <c r="C1068" t="s">
        <v>3551</v>
      </c>
      <c r="D1068" t="s">
        <v>3551</v>
      </c>
      <c r="E1068" t="s">
        <v>8029</v>
      </c>
      <c r="F1068" t="s">
        <v>80</v>
      </c>
      <c r="G1068" t="s">
        <v>8030</v>
      </c>
      <c r="L1068" t="s">
        <v>131</v>
      </c>
      <c r="N1068" t="s">
        <v>106</v>
      </c>
      <c r="O1068" t="s">
        <v>107</v>
      </c>
      <c r="Q1068" t="s">
        <v>113</v>
      </c>
      <c r="S1068" t="s">
        <v>84</v>
      </c>
      <c r="T1068" t="s">
        <v>99</v>
      </c>
      <c r="U1068" t="s">
        <v>98</v>
      </c>
      <c r="V1068" t="s">
        <v>2421</v>
      </c>
      <c r="X1068" t="s">
        <v>100</v>
      </c>
      <c r="Z1068" t="s">
        <v>503</v>
      </c>
      <c r="AA1068" t="s">
        <v>2422</v>
      </c>
      <c r="AC1068" t="s">
        <v>748</v>
      </c>
      <c r="AD1068" t="s">
        <v>301</v>
      </c>
      <c r="AE1068" t="s">
        <v>3799</v>
      </c>
      <c r="AF1068" t="s">
        <v>8031</v>
      </c>
      <c r="AG1068" t="s">
        <v>8032</v>
      </c>
      <c r="AH1068" t="s">
        <v>8033</v>
      </c>
      <c r="AI1068" t="s">
        <v>8034</v>
      </c>
      <c r="AJ1068" t="s">
        <v>8035</v>
      </c>
      <c r="AK1068" t="s">
        <v>3682</v>
      </c>
      <c r="AL1068" t="s">
        <v>8036</v>
      </c>
      <c r="AM1068" t="s">
        <v>3695</v>
      </c>
      <c r="AN1068" t="s">
        <v>8037</v>
      </c>
      <c r="AO1068" t="s">
        <v>4724</v>
      </c>
      <c r="AP1068" t="s">
        <v>4725</v>
      </c>
    </row>
    <row r="1069" spans="1:34">
      <c r="A1069" t="s">
        <v>8038</v>
      </c>
      <c r="B1069" t="s">
        <v>3551</v>
      </c>
      <c r="C1069" t="s">
        <v>3551</v>
      </c>
      <c r="D1069" t="s">
        <v>3551</v>
      </c>
      <c r="E1069" t="s">
        <v>8039</v>
      </c>
      <c r="F1069" t="s">
        <v>80</v>
      </c>
      <c r="G1069" t="s">
        <v>8040</v>
      </c>
      <c r="L1069" t="s">
        <v>82</v>
      </c>
      <c r="AE1069" t="s">
        <v>6733</v>
      </c>
      <c r="AF1069" t="s">
        <v>6382</v>
      </c>
      <c r="AG1069" t="s">
        <v>8041</v>
      </c>
      <c r="AH1069" t="s">
        <v>8042</v>
      </c>
    </row>
    <row r="1070" spans="1:24">
      <c r="A1070" t="s">
        <v>8043</v>
      </c>
      <c r="B1070" t="s">
        <v>3551</v>
      </c>
      <c r="C1070" t="s">
        <v>3551</v>
      </c>
      <c r="D1070" t="s">
        <v>3551</v>
      </c>
      <c r="E1070" t="s">
        <v>8044</v>
      </c>
      <c r="F1070" t="s">
        <v>80</v>
      </c>
      <c r="G1070" t="s">
        <v>8045</v>
      </c>
      <c r="I1070" t="s">
        <v>90</v>
      </c>
      <c r="L1070" t="s">
        <v>1960</v>
      </c>
      <c r="X1070" t="s">
        <v>175</v>
      </c>
    </row>
    <row r="1071" spans="1:24">
      <c r="A1071" t="s">
        <v>8046</v>
      </c>
      <c r="B1071" t="s">
        <v>3551</v>
      </c>
      <c r="C1071" t="s">
        <v>3551</v>
      </c>
      <c r="D1071" t="s">
        <v>3551</v>
      </c>
      <c r="E1071" t="s">
        <v>8047</v>
      </c>
      <c r="F1071" t="s">
        <v>80</v>
      </c>
      <c r="G1071" t="s">
        <v>8048</v>
      </c>
      <c r="I1071" t="s">
        <v>90</v>
      </c>
      <c r="L1071" t="s">
        <v>1960</v>
      </c>
      <c r="X1071" t="s">
        <v>225</v>
      </c>
    </row>
    <row r="1072" spans="1:40">
      <c r="A1072" t="s">
        <v>8049</v>
      </c>
      <c r="B1072" t="s">
        <v>3551</v>
      </c>
      <c r="C1072" t="s">
        <v>3551</v>
      </c>
      <c r="D1072" t="s">
        <v>3551</v>
      </c>
      <c r="E1072" t="s">
        <v>8050</v>
      </c>
      <c r="F1072" t="s">
        <v>80</v>
      </c>
      <c r="G1072" t="s">
        <v>8051</v>
      </c>
      <c r="L1072" t="s">
        <v>131</v>
      </c>
      <c r="M1072" t="s">
        <v>112</v>
      </c>
      <c r="N1072" t="s">
        <v>106</v>
      </c>
      <c r="O1072" t="s">
        <v>180</v>
      </c>
      <c r="S1072" t="s">
        <v>123</v>
      </c>
      <c r="T1072" t="s">
        <v>124</v>
      </c>
      <c r="U1072" t="s">
        <v>98</v>
      </c>
      <c r="V1072" t="s">
        <v>2434</v>
      </c>
      <c r="W1072" t="s">
        <v>98</v>
      </c>
      <c r="X1072" t="s">
        <v>2435</v>
      </c>
      <c r="Z1072" t="s">
        <v>503</v>
      </c>
      <c r="AA1072" t="s">
        <v>2436</v>
      </c>
      <c r="AC1072" t="s">
        <v>2437</v>
      </c>
      <c r="AD1072" t="s">
        <v>2438</v>
      </c>
      <c r="AE1072" t="s">
        <v>3682</v>
      </c>
      <c r="AF1072" t="s">
        <v>8052</v>
      </c>
      <c r="AG1072" t="s">
        <v>5088</v>
      </c>
      <c r="AH1072" t="s">
        <v>3832</v>
      </c>
      <c r="AI1072" t="s">
        <v>5099</v>
      </c>
      <c r="AJ1072" t="s">
        <v>8053</v>
      </c>
      <c r="AM1072" t="s">
        <v>8054</v>
      </c>
      <c r="AN1072" t="s">
        <v>8055</v>
      </c>
    </row>
    <row r="1073" spans="1:32">
      <c r="A1073" t="s">
        <v>8056</v>
      </c>
      <c r="B1073" t="s">
        <v>3551</v>
      </c>
      <c r="C1073" t="s">
        <v>3551</v>
      </c>
      <c r="D1073" t="s">
        <v>3551</v>
      </c>
      <c r="E1073" t="s">
        <v>8057</v>
      </c>
      <c r="F1073" t="s">
        <v>80</v>
      </c>
      <c r="G1073" t="s">
        <v>8058</v>
      </c>
      <c r="I1073" t="s">
        <v>98</v>
      </c>
      <c r="L1073" t="s">
        <v>2444</v>
      </c>
      <c r="X1073" t="s">
        <v>86</v>
      </c>
      <c r="AE1073" t="s">
        <v>3695</v>
      </c>
      <c r="AF1073" t="s">
        <v>8019</v>
      </c>
    </row>
    <row r="1074" spans="1:24">
      <c r="A1074" t="s">
        <v>8059</v>
      </c>
      <c r="B1074" t="s">
        <v>3551</v>
      </c>
      <c r="C1074" t="s">
        <v>3551</v>
      </c>
      <c r="D1074" t="s">
        <v>3551</v>
      </c>
      <c r="E1074" t="s">
        <v>8060</v>
      </c>
      <c r="F1074" t="s">
        <v>80</v>
      </c>
      <c r="G1074" t="s">
        <v>8061</v>
      </c>
      <c r="I1074" t="s">
        <v>90</v>
      </c>
      <c r="L1074" t="s">
        <v>2446</v>
      </c>
      <c r="X1074" t="s">
        <v>242</v>
      </c>
    </row>
    <row r="1075" spans="1:24">
      <c r="A1075" t="s">
        <v>2447</v>
      </c>
      <c r="B1075" t="s">
        <v>3551</v>
      </c>
      <c r="C1075" t="s">
        <v>3551</v>
      </c>
      <c r="D1075" t="s">
        <v>3551</v>
      </c>
      <c r="E1075" t="s">
        <v>8062</v>
      </c>
      <c r="F1075" t="s">
        <v>80</v>
      </c>
      <c r="G1075" t="s">
        <v>8063</v>
      </c>
      <c r="I1075" t="s">
        <v>90</v>
      </c>
      <c r="L1075" t="s">
        <v>2446</v>
      </c>
      <c r="X1075" t="s">
        <v>242</v>
      </c>
    </row>
    <row r="1076" spans="1:24">
      <c r="A1076" t="s">
        <v>2448</v>
      </c>
      <c r="B1076" t="s">
        <v>3551</v>
      </c>
      <c r="C1076" t="s">
        <v>3551</v>
      </c>
      <c r="D1076" t="s">
        <v>3551</v>
      </c>
      <c r="E1076" t="s">
        <v>8064</v>
      </c>
      <c r="F1076" t="s">
        <v>80</v>
      </c>
      <c r="G1076" t="s">
        <v>8065</v>
      </c>
      <c r="I1076" t="s">
        <v>90</v>
      </c>
      <c r="L1076" t="s">
        <v>2446</v>
      </c>
      <c r="X1076" t="s">
        <v>242</v>
      </c>
    </row>
    <row r="1077" spans="1:32">
      <c r="A1077" t="s">
        <v>2449</v>
      </c>
      <c r="B1077" t="s">
        <v>3551</v>
      </c>
      <c r="C1077" t="s">
        <v>3551</v>
      </c>
      <c r="D1077" t="s">
        <v>3551</v>
      </c>
      <c r="E1077" t="s">
        <v>8066</v>
      </c>
      <c r="F1077" t="s">
        <v>80</v>
      </c>
      <c r="G1077" t="s">
        <v>8067</v>
      </c>
      <c r="I1077" t="s">
        <v>98</v>
      </c>
      <c r="L1077" t="s">
        <v>2450</v>
      </c>
      <c r="X1077" t="s">
        <v>86</v>
      </c>
      <c r="AE1077" t="s">
        <v>3695</v>
      </c>
      <c r="AF1077" t="s">
        <v>8019</v>
      </c>
    </row>
    <row r="1078" spans="1:32">
      <c r="A1078" t="s">
        <v>8068</v>
      </c>
      <c r="B1078" t="s">
        <v>3551</v>
      </c>
      <c r="C1078" t="s">
        <v>3551</v>
      </c>
      <c r="D1078" t="s">
        <v>3551</v>
      </c>
      <c r="E1078" t="s">
        <v>8069</v>
      </c>
      <c r="F1078" t="s">
        <v>80</v>
      </c>
      <c r="G1078" t="s">
        <v>8070</v>
      </c>
      <c r="L1078" t="s">
        <v>82</v>
      </c>
      <c r="M1078" t="s">
        <v>3570</v>
      </c>
      <c r="AE1078" t="s">
        <v>3663</v>
      </c>
      <c r="AF1078" t="s">
        <v>8071</v>
      </c>
    </row>
    <row r="1079" spans="1:32">
      <c r="A1079" t="s">
        <v>8072</v>
      </c>
      <c r="B1079" t="s">
        <v>3551</v>
      </c>
      <c r="C1079" t="s">
        <v>3551</v>
      </c>
      <c r="D1079" t="s">
        <v>3551</v>
      </c>
      <c r="E1079" t="s">
        <v>8073</v>
      </c>
      <c r="F1079" t="s">
        <v>80</v>
      </c>
      <c r="G1079" t="s">
        <v>8074</v>
      </c>
      <c r="L1079" t="s">
        <v>82</v>
      </c>
      <c r="M1079" t="s">
        <v>3570</v>
      </c>
      <c r="AE1079" t="s">
        <v>3663</v>
      </c>
      <c r="AF1079" t="s">
        <v>8075</v>
      </c>
    </row>
    <row r="1080" spans="1:32">
      <c r="A1080" t="s">
        <v>8076</v>
      </c>
      <c r="B1080" t="s">
        <v>3551</v>
      </c>
      <c r="C1080" t="s">
        <v>3551</v>
      </c>
      <c r="D1080" t="s">
        <v>3551</v>
      </c>
      <c r="E1080" t="s">
        <v>8077</v>
      </c>
      <c r="F1080" t="s">
        <v>80</v>
      </c>
      <c r="G1080" t="s">
        <v>8078</v>
      </c>
      <c r="L1080" t="s">
        <v>82</v>
      </c>
      <c r="M1080" t="s">
        <v>3570</v>
      </c>
      <c r="AE1080" t="s">
        <v>3571</v>
      </c>
      <c r="AF1080" t="s">
        <v>4700</v>
      </c>
    </row>
    <row r="1081" spans="1:32">
      <c r="A1081" t="s">
        <v>8079</v>
      </c>
      <c r="B1081" t="s">
        <v>3551</v>
      </c>
      <c r="C1081" t="s">
        <v>3551</v>
      </c>
      <c r="D1081" t="s">
        <v>3551</v>
      </c>
      <c r="E1081" t="s">
        <v>8080</v>
      </c>
      <c r="F1081" t="s">
        <v>80</v>
      </c>
      <c r="G1081" t="s">
        <v>8081</v>
      </c>
      <c r="L1081" t="s">
        <v>82</v>
      </c>
      <c r="M1081" t="s">
        <v>3570</v>
      </c>
      <c r="AE1081" t="s">
        <v>3663</v>
      </c>
      <c r="AF1081" t="s">
        <v>8082</v>
      </c>
    </row>
    <row r="1082" spans="1:32">
      <c r="A1082" t="s">
        <v>8083</v>
      </c>
      <c r="B1082" t="s">
        <v>3551</v>
      </c>
      <c r="C1082" t="s">
        <v>3551</v>
      </c>
      <c r="D1082" t="s">
        <v>3551</v>
      </c>
      <c r="E1082" t="s">
        <v>8084</v>
      </c>
      <c r="F1082" t="s">
        <v>80</v>
      </c>
      <c r="G1082" t="s">
        <v>8085</v>
      </c>
      <c r="L1082" t="s">
        <v>82</v>
      </c>
      <c r="M1082" t="s">
        <v>3570</v>
      </c>
      <c r="AE1082" t="s">
        <v>3663</v>
      </c>
      <c r="AF1082" t="s">
        <v>8086</v>
      </c>
    </row>
    <row r="1083" spans="1:32">
      <c r="A1083" t="s">
        <v>8087</v>
      </c>
      <c r="B1083" t="s">
        <v>3551</v>
      </c>
      <c r="C1083" t="s">
        <v>3551</v>
      </c>
      <c r="D1083" t="s">
        <v>3551</v>
      </c>
      <c r="E1083" t="s">
        <v>8088</v>
      </c>
      <c r="F1083" t="s">
        <v>80</v>
      </c>
      <c r="G1083" t="s">
        <v>8089</v>
      </c>
      <c r="L1083" t="s">
        <v>82</v>
      </c>
      <c r="M1083" t="s">
        <v>3570</v>
      </c>
      <c r="AE1083" t="s">
        <v>3663</v>
      </c>
      <c r="AF1083" t="s">
        <v>8090</v>
      </c>
    </row>
    <row r="1084" spans="1:50">
      <c r="A1084" t="s">
        <v>8091</v>
      </c>
      <c r="B1084" t="s">
        <v>3551</v>
      </c>
      <c r="C1084" t="s">
        <v>3551</v>
      </c>
      <c r="D1084" t="s">
        <v>3551</v>
      </c>
      <c r="E1084" t="s">
        <v>8092</v>
      </c>
      <c r="F1084" t="s">
        <v>80</v>
      </c>
      <c r="G1084" t="s">
        <v>8093</v>
      </c>
      <c r="L1084" t="s">
        <v>553</v>
      </c>
      <c r="N1084" t="s">
        <v>106</v>
      </c>
      <c r="O1084" t="s">
        <v>107</v>
      </c>
      <c r="Q1084" t="s">
        <v>113</v>
      </c>
      <c r="R1084" t="s">
        <v>98</v>
      </c>
      <c r="S1084" t="s">
        <v>84</v>
      </c>
      <c r="T1084" t="s">
        <v>99</v>
      </c>
      <c r="U1084" t="s">
        <v>98</v>
      </c>
      <c r="V1084" t="s">
        <v>2452</v>
      </c>
      <c r="X1084" t="s">
        <v>2453</v>
      </c>
      <c r="Y1084" t="s">
        <v>101</v>
      </c>
      <c r="Z1084" t="s">
        <v>2454</v>
      </c>
      <c r="AA1084" t="s">
        <v>2422</v>
      </c>
      <c r="AC1084" t="s">
        <v>2455</v>
      </c>
      <c r="AD1084" t="s">
        <v>2143</v>
      </c>
      <c r="AE1084" t="s">
        <v>3695</v>
      </c>
      <c r="AF1084" t="s">
        <v>8094</v>
      </c>
      <c r="AG1084" t="s">
        <v>8095</v>
      </c>
      <c r="AH1084" t="s">
        <v>5007</v>
      </c>
      <c r="AI1084" t="s">
        <v>8096</v>
      </c>
      <c r="AJ1084" t="s">
        <v>5260</v>
      </c>
      <c r="AK1084" t="s">
        <v>8097</v>
      </c>
      <c r="AL1084" t="s">
        <v>8098</v>
      </c>
      <c r="AM1084" t="s">
        <v>5377</v>
      </c>
      <c r="AN1084" t="s">
        <v>8099</v>
      </c>
      <c r="AO1084" t="s">
        <v>8100</v>
      </c>
      <c r="AP1084" t="s">
        <v>4700</v>
      </c>
      <c r="AQ1084" t="s">
        <v>8101</v>
      </c>
      <c r="AR1084" t="s">
        <v>4309</v>
      </c>
      <c r="AS1084" t="s">
        <v>8102</v>
      </c>
      <c r="AT1084" t="s">
        <v>4061</v>
      </c>
      <c r="AU1084" t="s">
        <v>4435</v>
      </c>
      <c r="AV1084" t="s">
        <v>3887</v>
      </c>
      <c r="AW1084" t="s">
        <v>4510</v>
      </c>
      <c r="AX1084" t="s">
        <v>8103</v>
      </c>
    </row>
    <row r="1085" spans="1:30">
      <c r="A1085" t="s">
        <v>8104</v>
      </c>
      <c r="B1085" t="s">
        <v>3551</v>
      </c>
      <c r="C1085" t="s">
        <v>3551</v>
      </c>
      <c r="D1085" t="s">
        <v>3551</v>
      </c>
      <c r="E1085" t="s">
        <v>8105</v>
      </c>
      <c r="F1085" t="s">
        <v>80</v>
      </c>
      <c r="G1085" t="s">
        <v>8106</v>
      </c>
      <c r="L1085" t="s">
        <v>131</v>
      </c>
      <c r="N1085" t="s">
        <v>106</v>
      </c>
      <c r="O1085" t="s">
        <v>180</v>
      </c>
      <c r="Q1085" t="s">
        <v>113</v>
      </c>
      <c r="S1085" t="s">
        <v>84</v>
      </c>
      <c r="T1085" t="s">
        <v>124</v>
      </c>
      <c r="U1085" t="s">
        <v>98</v>
      </c>
      <c r="V1085" t="s">
        <v>2466</v>
      </c>
      <c r="X1085" t="s">
        <v>92</v>
      </c>
      <c r="Z1085" t="s">
        <v>2454</v>
      </c>
      <c r="AA1085" t="s">
        <v>2467</v>
      </c>
      <c r="AD1085" t="s">
        <v>2468</v>
      </c>
    </row>
    <row r="1086" spans="1:38">
      <c r="A1086" t="s">
        <v>8107</v>
      </c>
      <c r="B1086" t="s">
        <v>3551</v>
      </c>
      <c r="C1086" t="s">
        <v>3551</v>
      </c>
      <c r="D1086" t="s">
        <v>3551</v>
      </c>
      <c r="E1086" t="s">
        <v>8108</v>
      </c>
      <c r="F1086" t="s">
        <v>80</v>
      </c>
      <c r="G1086" t="s">
        <v>8109</v>
      </c>
      <c r="L1086" t="s">
        <v>1523</v>
      </c>
      <c r="S1086" t="s">
        <v>84</v>
      </c>
      <c r="U1086" t="s">
        <v>98</v>
      </c>
      <c r="V1086" t="s">
        <v>2470</v>
      </c>
      <c r="X1086" t="s">
        <v>2471</v>
      </c>
      <c r="Y1086" t="s">
        <v>101</v>
      </c>
      <c r="Z1086" t="s">
        <v>2454</v>
      </c>
      <c r="AA1086" t="s">
        <v>2472</v>
      </c>
      <c r="AC1086" t="s">
        <v>475</v>
      </c>
      <c r="AD1086" t="s">
        <v>226</v>
      </c>
      <c r="AE1086" t="s">
        <v>3695</v>
      </c>
      <c r="AF1086" t="s">
        <v>4557</v>
      </c>
      <c r="AG1086" t="s">
        <v>8110</v>
      </c>
      <c r="AH1086" t="s">
        <v>6852</v>
      </c>
      <c r="AI1086" t="s">
        <v>4507</v>
      </c>
      <c r="AJ1086" t="s">
        <v>8111</v>
      </c>
      <c r="AK1086" t="s">
        <v>8112</v>
      </c>
      <c r="AL1086" t="s">
        <v>5863</v>
      </c>
    </row>
    <row r="1087" spans="1:38">
      <c r="A1087" t="s">
        <v>8113</v>
      </c>
      <c r="B1087" t="s">
        <v>3551</v>
      </c>
      <c r="C1087" t="s">
        <v>3551</v>
      </c>
      <c r="D1087" t="s">
        <v>3551</v>
      </c>
      <c r="E1087" t="s">
        <v>8114</v>
      </c>
      <c r="F1087" t="s">
        <v>80</v>
      </c>
      <c r="G1087" t="s">
        <v>8115</v>
      </c>
      <c r="L1087" t="s">
        <v>1523</v>
      </c>
      <c r="M1087" t="s">
        <v>112</v>
      </c>
      <c r="Q1087" t="s">
        <v>113</v>
      </c>
      <c r="S1087" t="s">
        <v>84</v>
      </c>
      <c r="T1087" t="s">
        <v>124</v>
      </c>
      <c r="U1087" t="s">
        <v>114</v>
      </c>
      <c r="V1087" t="s">
        <v>2477</v>
      </c>
      <c r="W1087" t="s">
        <v>98</v>
      </c>
      <c r="X1087" t="s">
        <v>2478</v>
      </c>
      <c r="Y1087" t="s">
        <v>101</v>
      </c>
      <c r="Z1087" t="s">
        <v>2454</v>
      </c>
      <c r="AA1087" t="s">
        <v>2422</v>
      </c>
      <c r="AC1087" t="s">
        <v>2479</v>
      </c>
      <c r="AD1087" t="s">
        <v>868</v>
      </c>
      <c r="AE1087" t="s">
        <v>3695</v>
      </c>
      <c r="AF1087" t="s">
        <v>4315</v>
      </c>
      <c r="AG1087" t="s">
        <v>8116</v>
      </c>
      <c r="AH1087" t="s">
        <v>8117</v>
      </c>
      <c r="AI1087" t="s">
        <v>7714</v>
      </c>
      <c r="AJ1087" t="s">
        <v>7275</v>
      </c>
      <c r="AK1087" t="s">
        <v>4507</v>
      </c>
      <c r="AL1087" t="s">
        <v>5330</v>
      </c>
    </row>
    <row r="1088" spans="1:32">
      <c r="A1088" t="s">
        <v>8118</v>
      </c>
      <c r="B1088" t="s">
        <v>3551</v>
      </c>
      <c r="C1088" t="s">
        <v>3551</v>
      </c>
      <c r="D1088" t="s">
        <v>3551</v>
      </c>
      <c r="E1088" t="s">
        <v>8119</v>
      </c>
      <c r="F1088" t="s">
        <v>80</v>
      </c>
      <c r="G1088" t="s">
        <v>8120</v>
      </c>
      <c r="L1088" t="s">
        <v>82</v>
      </c>
      <c r="M1088" t="s">
        <v>3570</v>
      </c>
      <c r="AE1088" t="s">
        <v>3663</v>
      </c>
      <c r="AF1088" t="s">
        <v>8121</v>
      </c>
    </row>
    <row r="1089" spans="1:32">
      <c r="A1089" t="s">
        <v>8122</v>
      </c>
      <c r="B1089" t="s">
        <v>3551</v>
      </c>
      <c r="C1089" t="s">
        <v>3551</v>
      </c>
      <c r="D1089" t="s">
        <v>3551</v>
      </c>
      <c r="E1089" t="s">
        <v>8123</v>
      </c>
      <c r="F1089" t="s">
        <v>80</v>
      </c>
      <c r="G1089" t="s">
        <v>8124</v>
      </c>
      <c r="L1089" t="s">
        <v>82</v>
      </c>
      <c r="M1089" t="s">
        <v>3570</v>
      </c>
      <c r="AE1089" t="s">
        <v>3663</v>
      </c>
      <c r="AF1089" t="s">
        <v>8125</v>
      </c>
    </row>
    <row r="1090" spans="1:13">
      <c r="A1090" t="s">
        <v>8126</v>
      </c>
      <c r="B1090" t="s">
        <v>3551</v>
      </c>
      <c r="C1090" t="s">
        <v>3551</v>
      </c>
      <c r="D1090" t="s">
        <v>3551</v>
      </c>
      <c r="E1090" t="s">
        <v>8127</v>
      </c>
      <c r="F1090" t="s">
        <v>3568</v>
      </c>
      <c r="G1090" t="s">
        <v>8128</v>
      </c>
      <c r="L1090" t="s">
        <v>82</v>
      </c>
      <c r="M1090" t="s">
        <v>3570</v>
      </c>
    </row>
    <row r="1091" spans="1:34">
      <c r="A1091" t="s">
        <v>8129</v>
      </c>
      <c r="B1091" t="s">
        <v>3551</v>
      </c>
      <c r="C1091" t="s">
        <v>3551</v>
      </c>
      <c r="D1091" t="s">
        <v>3551</v>
      </c>
      <c r="E1091" t="s">
        <v>8130</v>
      </c>
      <c r="F1091" t="s">
        <v>80</v>
      </c>
      <c r="G1091" t="s">
        <v>8131</v>
      </c>
      <c r="L1091" t="s">
        <v>82</v>
      </c>
      <c r="M1091" t="s">
        <v>3570</v>
      </c>
      <c r="AE1091" t="s">
        <v>3663</v>
      </c>
      <c r="AF1091" t="s">
        <v>8132</v>
      </c>
      <c r="AG1091" t="s">
        <v>5030</v>
      </c>
      <c r="AH1091" t="s">
        <v>8133</v>
      </c>
    </row>
    <row r="1092" spans="1:32">
      <c r="A1092" t="s">
        <v>8134</v>
      </c>
      <c r="B1092" t="s">
        <v>3551</v>
      </c>
      <c r="C1092" t="s">
        <v>3551</v>
      </c>
      <c r="D1092" t="s">
        <v>3551</v>
      </c>
      <c r="E1092" t="s">
        <v>8135</v>
      </c>
      <c r="F1092" t="s">
        <v>80</v>
      </c>
      <c r="G1092" t="s">
        <v>8136</v>
      </c>
      <c r="L1092" t="s">
        <v>82</v>
      </c>
      <c r="M1092" t="s">
        <v>3570</v>
      </c>
      <c r="AE1092" t="s">
        <v>3663</v>
      </c>
      <c r="AF1092" t="s">
        <v>8137</v>
      </c>
    </row>
    <row r="1093" spans="1:32">
      <c r="A1093" t="s">
        <v>8138</v>
      </c>
      <c r="B1093" t="s">
        <v>3551</v>
      </c>
      <c r="C1093" t="s">
        <v>3551</v>
      </c>
      <c r="D1093" t="s">
        <v>3551</v>
      </c>
      <c r="E1093" t="s">
        <v>8139</v>
      </c>
      <c r="F1093" t="s">
        <v>80</v>
      </c>
      <c r="G1093" t="s">
        <v>8140</v>
      </c>
      <c r="L1093" t="s">
        <v>82</v>
      </c>
      <c r="M1093" t="s">
        <v>3570</v>
      </c>
      <c r="AE1093" t="s">
        <v>3663</v>
      </c>
      <c r="AF1093" t="s">
        <v>8141</v>
      </c>
    </row>
    <row r="1094" spans="1:13">
      <c r="A1094" t="s">
        <v>8142</v>
      </c>
      <c r="B1094" t="s">
        <v>3551</v>
      </c>
      <c r="C1094" t="s">
        <v>3551</v>
      </c>
      <c r="D1094" t="s">
        <v>3551</v>
      </c>
      <c r="E1094" t="s">
        <v>8143</v>
      </c>
      <c r="F1094" t="s">
        <v>3568</v>
      </c>
      <c r="G1094" t="s">
        <v>8144</v>
      </c>
      <c r="L1094" t="s">
        <v>82</v>
      </c>
      <c r="M1094" t="s">
        <v>3570</v>
      </c>
    </row>
    <row r="1095" spans="1:32">
      <c r="A1095" t="s">
        <v>8145</v>
      </c>
      <c r="B1095" t="s">
        <v>3551</v>
      </c>
      <c r="C1095" t="s">
        <v>3551</v>
      </c>
      <c r="D1095" t="s">
        <v>3551</v>
      </c>
      <c r="E1095" t="s">
        <v>8146</v>
      </c>
      <c r="F1095" t="s">
        <v>80</v>
      </c>
      <c r="G1095" t="s">
        <v>8147</v>
      </c>
      <c r="L1095" t="s">
        <v>82</v>
      </c>
      <c r="M1095" t="s">
        <v>3570</v>
      </c>
      <c r="AE1095" t="s">
        <v>3663</v>
      </c>
      <c r="AF1095" t="s">
        <v>8148</v>
      </c>
    </row>
    <row r="1096" spans="1:40">
      <c r="A1096" t="s">
        <v>8149</v>
      </c>
      <c r="B1096" t="s">
        <v>3551</v>
      </c>
      <c r="C1096" t="s">
        <v>3551</v>
      </c>
      <c r="D1096" t="s">
        <v>3551</v>
      </c>
      <c r="E1096" t="s">
        <v>8150</v>
      </c>
      <c r="F1096" t="s">
        <v>80</v>
      </c>
      <c r="G1096" t="s">
        <v>8151</v>
      </c>
      <c r="L1096" t="s">
        <v>296</v>
      </c>
      <c r="N1096" t="s">
        <v>106</v>
      </c>
      <c r="O1096" t="s">
        <v>107</v>
      </c>
      <c r="Q1096" t="s">
        <v>113</v>
      </c>
      <c r="S1096" t="s">
        <v>84</v>
      </c>
      <c r="T1096" t="s">
        <v>170</v>
      </c>
      <c r="U1096" t="s">
        <v>98</v>
      </c>
      <c r="V1096" t="s">
        <v>2483</v>
      </c>
      <c r="X1096" t="s">
        <v>86</v>
      </c>
      <c r="Z1096" t="s">
        <v>127</v>
      </c>
      <c r="AA1096" t="s">
        <v>519</v>
      </c>
      <c r="AC1096" t="s">
        <v>2484</v>
      </c>
      <c r="AD1096" t="s">
        <v>507</v>
      </c>
      <c r="AE1096" t="s">
        <v>6403</v>
      </c>
      <c r="AF1096" t="s">
        <v>8152</v>
      </c>
      <c r="AG1096" t="s">
        <v>4507</v>
      </c>
      <c r="AH1096" t="s">
        <v>8153</v>
      </c>
      <c r="AI1096" t="s">
        <v>8154</v>
      </c>
      <c r="AJ1096" t="s">
        <v>4730</v>
      </c>
      <c r="AK1096" t="s">
        <v>4568</v>
      </c>
      <c r="AL1096" t="s">
        <v>6058</v>
      </c>
      <c r="AM1096" t="s">
        <v>8155</v>
      </c>
      <c r="AN1096" t="s">
        <v>8156</v>
      </c>
    </row>
    <row r="1097" spans="1:30">
      <c r="A1097" t="s">
        <v>8157</v>
      </c>
      <c r="B1097" t="s">
        <v>3551</v>
      </c>
      <c r="C1097" t="s">
        <v>3551</v>
      </c>
      <c r="D1097" t="s">
        <v>3551</v>
      </c>
      <c r="E1097" t="s">
        <v>8158</v>
      </c>
      <c r="F1097" t="s">
        <v>80</v>
      </c>
      <c r="G1097" t="s">
        <v>8159</v>
      </c>
      <c r="L1097" t="s">
        <v>661</v>
      </c>
      <c r="N1097" t="s">
        <v>106</v>
      </c>
      <c r="O1097" t="s">
        <v>180</v>
      </c>
      <c r="Q1097" t="s">
        <v>113</v>
      </c>
      <c r="S1097" t="s">
        <v>84</v>
      </c>
      <c r="U1097" t="s">
        <v>98</v>
      </c>
      <c r="V1097" t="s">
        <v>2490</v>
      </c>
      <c r="X1097" t="s">
        <v>92</v>
      </c>
      <c r="Z1097" t="s">
        <v>93</v>
      </c>
      <c r="AA1097" t="s">
        <v>1940</v>
      </c>
      <c r="AC1097" t="s">
        <v>135</v>
      </c>
      <c r="AD1097" t="s">
        <v>616</v>
      </c>
    </row>
    <row r="1098" spans="1:30">
      <c r="A1098" t="s">
        <v>8160</v>
      </c>
      <c r="B1098" t="s">
        <v>3551</v>
      </c>
      <c r="C1098" t="s">
        <v>3551</v>
      </c>
      <c r="D1098" t="s">
        <v>3551</v>
      </c>
      <c r="E1098" t="s">
        <v>8161</v>
      </c>
      <c r="F1098" t="s">
        <v>80</v>
      </c>
      <c r="G1098" t="s">
        <v>8162</v>
      </c>
      <c r="L1098" t="s">
        <v>97</v>
      </c>
      <c r="S1098" t="s">
        <v>84</v>
      </c>
      <c r="T1098" t="s">
        <v>124</v>
      </c>
      <c r="U1098" t="s">
        <v>98</v>
      </c>
      <c r="V1098" t="s">
        <v>2492</v>
      </c>
      <c r="X1098" t="s">
        <v>100</v>
      </c>
      <c r="Z1098" t="s">
        <v>102</v>
      </c>
      <c r="AC1098" t="s">
        <v>2493</v>
      </c>
      <c r="AD1098" t="s">
        <v>2494</v>
      </c>
    </row>
    <row r="1099" spans="1:44">
      <c r="A1099" t="s">
        <v>8163</v>
      </c>
      <c r="B1099" t="s">
        <v>3551</v>
      </c>
      <c r="C1099" t="s">
        <v>3551</v>
      </c>
      <c r="D1099" t="s">
        <v>3551</v>
      </c>
      <c r="E1099" t="s">
        <v>8164</v>
      </c>
      <c r="F1099" t="s">
        <v>80</v>
      </c>
      <c r="G1099" t="s">
        <v>8165</v>
      </c>
      <c r="I1099" t="s">
        <v>98</v>
      </c>
      <c r="L1099" t="s">
        <v>849</v>
      </c>
      <c r="T1099" t="s">
        <v>124</v>
      </c>
      <c r="U1099" t="s">
        <v>98</v>
      </c>
      <c r="V1099" t="s">
        <v>2496</v>
      </c>
      <c r="W1099" t="s">
        <v>98</v>
      </c>
      <c r="X1099" t="s">
        <v>116</v>
      </c>
      <c r="Z1099" t="s">
        <v>247</v>
      </c>
      <c r="AE1099" t="s">
        <v>8166</v>
      </c>
      <c r="AF1099" t="s">
        <v>6852</v>
      </c>
      <c r="AG1099" t="s">
        <v>8167</v>
      </c>
      <c r="AH1099" t="s">
        <v>6852</v>
      </c>
      <c r="AI1099" t="s">
        <v>8168</v>
      </c>
      <c r="AJ1099" t="s">
        <v>3931</v>
      </c>
      <c r="AK1099" t="s">
        <v>8169</v>
      </c>
      <c r="AL1099" t="s">
        <v>8170</v>
      </c>
      <c r="AM1099" t="s">
        <v>8171</v>
      </c>
      <c r="AN1099" t="s">
        <v>4745</v>
      </c>
      <c r="AO1099" t="s">
        <v>8172</v>
      </c>
      <c r="AP1099" t="s">
        <v>8173</v>
      </c>
      <c r="AQ1099" t="s">
        <v>8174</v>
      </c>
      <c r="AR1099" t="s">
        <v>3621</v>
      </c>
    </row>
    <row r="1100" spans="1:30">
      <c r="A1100" t="s">
        <v>8175</v>
      </c>
      <c r="B1100" t="s">
        <v>3551</v>
      </c>
      <c r="C1100" t="s">
        <v>3551</v>
      </c>
      <c r="D1100" t="s">
        <v>3551</v>
      </c>
      <c r="E1100" t="s">
        <v>8176</v>
      </c>
      <c r="F1100" t="s">
        <v>80</v>
      </c>
      <c r="G1100" t="s">
        <v>8177</v>
      </c>
      <c r="L1100" t="s">
        <v>2505</v>
      </c>
      <c r="M1100" t="s">
        <v>112</v>
      </c>
      <c r="Q1100" t="s">
        <v>139</v>
      </c>
      <c r="R1100" t="s">
        <v>98</v>
      </c>
      <c r="S1100" t="s">
        <v>123</v>
      </c>
      <c r="T1100" t="s">
        <v>124</v>
      </c>
      <c r="U1100" t="s">
        <v>114</v>
      </c>
      <c r="V1100" t="s">
        <v>2506</v>
      </c>
      <c r="X1100" t="s">
        <v>225</v>
      </c>
      <c r="AC1100" t="s">
        <v>574</v>
      </c>
      <c r="AD1100" t="s">
        <v>2507</v>
      </c>
    </row>
    <row r="1101" spans="1:30">
      <c r="A1101" t="s">
        <v>8178</v>
      </c>
      <c r="B1101" t="s">
        <v>3551</v>
      </c>
      <c r="C1101" t="s">
        <v>3551</v>
      </c>
      <c r="D1101" t="s">
        <v>3551</v>
      </c>
      <c r="E1101" t="s">
        <v>8179</v>
      </c>
      <c r="F1101" t="s">
        <v>80</v>
      </c>
      <c r="G1101" t="s">
        <v>8180</v>
      </c>
      <c r="I1101" t="s">
        <v>98</v>
      </c>
      <c r="L1101" t="s">
        <v>870</v>
      </c>
      <c r="U1101" t="s">
        <v>98</v>
      </c>
      <c r="X1101" t="s">
        <v>175</v>
      </c>
      <c r="Z1101" t="s">
        <v>276</v>
      </c>
      <c r="AC1101" t="s">
        <v>276</v>
      </c>
      <c r="AD1101" t="s">
        <v>90</v>
      </c>
    </row>
    <row r="1102" spans="1:32">
      <c r="A1102" t="s">
        <v>5342</v>
      </c>
      <c r="B1102" t="s">
        <v>3551</v>
      </c>
      <c r="C1102" t="s">
        <v>3551</v>
      </c>
      <c r="D1102" t="s">
        <v>3551</v>
      </c>
      <c r="E1102" t="s">
        <v>4027</v>
      </c>
      <c r="F1102" t="s">
        <v>80</v>
      </c>
      <c r="G1102" t="s">
        <v>8181</v>
      </c>
      <c r="L1102" t="s">
        <v>82</v>
      </c>
      <c r="M1102" t="s">
        <v>3570</v>
      </c>
      <c r="AE1102" t="s">
        <v>3571</v>
      </c>
      <c r="AF1102" t="s">
        <v>3583</v>
      </c>
    </row>
    <row r="1103" spans="1:32">
      <c r="A1103" t="s">
        <v>8182</v>
      </c>
      <c r="B1103" t="s">
        <v>3551</v>
      </c>
      <c r="C1103" t="s">
        <v>3551</v>
      </c>
      <c r="D1103" t="s">
        <v>3551</v>
      </c>
      <c r="E1103" t="s">
        <v>8183</v>
      </c>
      <c r="F1103" t="s">
        <v>80</v>
      </c>
      <c r="G1103" t="s">
        <v>8184</v>
      </c>
      <c r="L1103" t="s">
        <v>82</v>
      </c>
      <c r="M1103" t="s">
        <v>3570</v>
      </c>
      <c r="AE1103" t="s">
        <v>3663</v>
      </c>
      <c r="AF1103" t="s">
        <v>8185</v>
      </c>
    </row>
    <row r="1104" spans="1:32">
      <c r="A1104" t="s">
        <v>8186</v>
      </c>
      <c r="B1104" t="s">
        <v>3551</v>
      </c>
      <c r="C1104" t="s">
        <v>3551</v>
      </c>
      <c r="D1104" t="s">
        <v>3551</v>
      </c>
      <c r="E1104" t="s">
        <v>6907</v>
      </c>
      <c r="F1104" t="s">
        <v>80</v>
      </c>
      <c r="G1104" t="s">
        <v>8187</v>
      </c>
      <c r="L1104" t="s">
        <v>82</v>
      </c>
      <c r="M1104" t="s">
        <v>3570</v>
      </c>
      <c r="AE1104" t="s">
        <v>3571</v>
      </c>
      <c r="AF1104" t="s">
        <v>4246</v>
      </c>
    </row>
    <row r="1105" spans="1:32">
      <c r="A1105" t="s">
        <v>8188</v>
      </c>
      <c r="B1105" t="s">
        <v>3551</v>
      </c>
      <c r="C1105" t="s">
        <v>3551</v>
      </c>
      <c r="D1105" t="s">
        <v>3551</v>
      </c>
      <c r="E1105" t="s">
        <v>3955</v>
      </c>
      <c r="F1105" t="s">
        <v>80</v>
      </c>
      <c r="G1105" t="s">
        <v>8189</v>
      </c>
      <c r="L1105" t="s">
        <v>82</v>
      </c>
      <c r="M1105" t="s">
        <v>3570</v>
      </c>
      <c r="AE1105" t="s">
        <v>3571</v>
      </c>
      <c r="AF1105" t="s">
        <v>3628</v>
      </c>
    </row>
    <row r="1106" spans="1:32">
      <c r="A1106" t="s">
        <v>8190</v>
      </c>
      <c r="B1106" t="s">
        <v>3551</v>
      </c>
      <c r="C1106" t="s">
        <v>3551</v>
      </c>
      <c r="D1106" t="s">
        <v>3551</v>
      </c>
      <c r="E1106" t="s">
        <v>8191</v>
      </c>
      <c r="F1106" t="s">
        <v>80</v>
      </c>
      <c r="G1106" t="s">
        <v>8192</v>
      </c>
      <c r="L1106" t="s">
        <v>82</v>
      </c>
      <c r="M1106" t="s">
        <v>3570</v>
      </c>
      <c r="AE1106" t="s">
        <v>3663</v>
      </c>
      <c r="AF1106" t="s">
        <v>8193</v>
      </c>
    </row>
    <row r="1107" spans="1:32">
      <c r="A1107" t="s">
        <v>8194</v>
      </c>
      <c r="B1107" t="s">
        <v>3551</v>
      </c>
      <c r="C1107" t="s">
        <v>3551</v>
      </c>
      <c r="D1107" t="s">
        <v>3551</v>
      </c>
      <c r="E1107" t="s">
        <v>8195</v>
      </c>
      <c r="F1107" t="s">
        <v>80</v>
      </c>
      <c r="G1107" t="s">
        <v>8196</v>
      </c>
      <c r="L1107" t="s">
        <v>82</v>
      </c>
      <c r="M1107" t="s">
        <v>3570</v>
      </c>
      <c r="AE1107" t="s">
        <v>3663</v>
      </c>
      <c r="AF1107" t="s">
        <v>8197</v>
      </c>
    </row>
    <row r="1108" spans="1:32">
      <c r="A1108" t="s">
        <v>8198</v>
      </c>
      <c r="B1108" t="s">
        <v>3551</v>
      </c>
      <c r="C1108" t="s">
        <v>3551</v>
      </c>
      <c r="D1108" t="s">
        <v>3551</v>
      </c>
      <c r="E1108" t="s">
        <v>8199</v>
      </c>
      <c r="F1108" t="s">
        <v>3568</v>
      </c>
      <c r="G1108" t="s">
        <v>8200</v>
      </c>
      <c r="L1108" t="s">
        <v>82</v>
      </c>
      <c r="M1108" t="s">
        <v>3570</v>
      </c>
      <c r="AE1108" t="s">
        <v>3571</v>
      </c>
      <c r="AF1108" t="s">
        <v>3709</v>
      </c>
    </row>
    <row r="1109" spans="1:32">
      <c r="A1109" t="s">
        <v>8201</v>
      </c>
      <c r="B1109" t="s">
        <v>3551</v>
      </c>
      <c r="C1109" t="s">
        <v>3551</v>
      </c>
      <c r="D1109" t="s">
        <v>3551</v>
      </c>
      <c r="E1109" t="s">
        <v>8202</v>
      </c>
      <c r="F1109" t="s">
        <v>80</v>
      </c>
      <c r="G1109" t="s">
        <v>8203</v>
      </c>
      <c r="L1109" t="s">
        <v>82</v>
      </c>
      <c r="M1109" t="s">
        <v>3570</v>
      </c>
      <c r="AE1109" t="s">
        <v>3663</v>
      </c>
      <c r="AF1109" t="s">
        <v>8204</v>
      </c>
    </row>
    <row r="1110" spans="1:44">
      <c r="A1110" t="s">
        <v>8205</v>
      </c>
      <c r="B1110" t="s">
        <v>3551</v>
      </c>
      <c r="C1110" t="s">
        <v>3551</v>
      </c>
      <c r="D1110" t="s">
        <v>3551</v>
      </c>
      <c r="E1110" t="s">
        <v>8206</v>
      </c>
      <c r="F1110" t="s">
        <v>80</v>
      </c>
      <c r="G1110" t="s">
        <v>8207</v>
      </c>
      <c r="L1110" t="s">
        <v>318</v>
      </c>
      <c r="V1110" t="s">
        <v>2510</v>
      </c>
      <c r="X1110" t="s">
        <v>86</v>
      </c>
      <c r="Z1110" t="s">
        <v>164</v>
      </c>
      <c r="AC1110" t="s">
        <v>555</v>
      </c>
      <c r="AD1110" t="s">
        <v>2333</v>
      </c>
      <c r="AE1110" t="s">
        <v>4153</v>
      </c>
      <c r="AF1110" t="s">
        <v>8208</v>
      </c>
      <c r="AG1110" t="s">
        <v>8209</v>
      </c>
      <c r="AH1110" t="s">
        <v>8210</v>
      </c>
      <c r="AI1110" t="s">
        <v>8211</v>
      </c>
      <c r="AJ1110" t="s">
        <v>8212</v>
      </c>
      <c r="AK1110" t="s">
        <v>8213</v>
      </c>
      <c r="AL1110" t="s">
        <v>4246</v>
      </c>
      <c r="AM1110" t="s">
        <v>8214</v>
      </c>
      <c r="AN1110" t="s">
        <v>4557</v>
      </c>
      <c r="AO1110" t="s">
        <v>8215</v>
      </c>
      <c r="AP1110" t="s">
        <v>5254</v>
      </c>
      <c r="AQ1110" t="s">
        <v>7742</v>
      </c>
      <c r="AR1110" t="s">
        <v>4851</v>
      </c>
    </row>
    <row r="1111" spans="1:30">
      <c r="A1111" t="s">
        <v>8216</v>
      </c>
      <c r="B1111" t="s">
        <v>3551</v>
      </c>
      <c r="C1111" t="s">
        <v>3551</v>
      </c>
      <c r="D1111" t="s">
        <v>3551</v>
      </c>
      <c r="E1111" t="s">
        <v>8217</v>
      </c>
      <c r="F1111" t="s">
        <v>80</v>
      </c>
      <c r="G1111" t="s">
        <v>8218</v>
      </c>
      <c r="L1111" t="s">
        <v>131</v>
      </c>
      <c r="N1111" t="s">
        <v>106</v>
      </c>
      <c r="O1111" t="s">
        <v>107</v>
      </c>
      <c r="S1111" t="s">
        <v>84</v>
      </c>
      <c r="T1111" t="s">
        <v>99</v>
      </c>
      <c r="U1111" t="s">
        <v>98</v>
      </c>
      <c r="V1111" t="s">
        <v>2518</v>
      </c>
      <c r="W1111" t="s">
        <v>98</v>
      </c>
      <c r="X1111" t="s">
        <v>92</v>
      </c>
      <c r="Z1111" t="s">
        <v>127</v>
      </c>
      <c r="AD1111" t="s">
        <v>616</v>
      </c>
    </row>
    <row r="1112" spans="1:26">
      <c r="A1112" t="s">
        <v>8219</v>
      </c>
      <c r="B1112" t="s">
        <v>3551</v>
      </c>
      <c r="C1112" t="s">
        <v>3551</v>
      </c>
      <c r="D1112" t="s">
        <v>3551</v>
      </c>
      <c r="E1112" t="s">
        <v>8220</v>
      </c>
      <c r="F1112" t="s">
        <v>80</v>
      </c>
      <c r="G1112" t="s">
        <v>8221</v>
      </c>
      <c r="L1112" t="s">
        <v>82</v>
      </c>
      <c r="Q1112" t="s">
        <v>113</v>
      </c>
      <c r="S1112" t="s">
        <v>84</v>
      </c>
      <c r="T1112" t="s">
        <v>99</v>
      </c>
      <c r="U1112" t="s">
        <v>98</v>
      </c>
      <c r="V1112" t="s">
        <v>2520</v>
      </c>
      <c r="X1112" t="s">
        <v>100</v>
      </c>
      <c r="Z1112" t="s">
        <v>102</v>
      </c>
    </row>
    <row r="1113" spans="1:30">
      <c r="A1113" t="s">
        <v>8222</v>
      </c>
      <c r="B1113" t="s">
        <v>3551</v>
      </c>
      <c r="C1113" t="s">
        <v>3551</v>
      </c>
      <c r="D1113" t="s">
        <v>3551</v>
      </c>
      <c r="E1113" t="s">
        <v>8223</v>
      </c>
      <c r="F1113" t="s">
        <v>80</v>
      </c>
      <c r="G1113" t="s">
        <v>8224</v>
      </c>
      <c r="L1113" t="s">
        <v>318</v>
      </c>
      <c r="M1113" t="s">
        <v>112</v>
      </c>
      <c r="R1113" t="s">
        <v>98</v>
      </c>
      <c r="S1113" t="s">
        <v>84</v>
      </c>
      <c r="T1113" t="s">
        <v>124</v>
      </c>
      <c r="U1113" t="s">
        <v>114</v>
      </c>
      <c r="V1113" t="s">
        <v>2522</v>
      </c>
      <c r="X1113" t="s">
        <v>116</v>
      </c>
      <c r="Z1113" t="s">
        <v>780</v>
      </c>
      <c r="AA1113" t="s">
        <v>2523</v>
      </c>
      <c r="AC1113" t="s">
        <v>2524</v>
      </c>
      <c r="AD1113" t="s">
        <v>440</v>
      </c>
    </row>
    <row r="1114" spans="1:29">
      <c r="A1114" t="s">
        <v>8225</v>
      </c>
      <c r="B1114" t="s">
        <v>3551</v>
      </c>
      <c r="C1114" t="s">
        <v>3551</v>
      </c>
      <c r="D1114" t="s">
        <v>3551</v>
      </c>
      <c r="E1114" t="s">
        <v>8226</v>
      </c>
      <c r="F1114" t="s">
        <v>80</v>
      </c>
      <c r="G1114" t="s">
        <v>8227</v>
      </c>
      <c r="I1114" t="s">
        <v>98</v>
      </c>
      <c r="L1114" t="s">
        <v>1979</v>
      </c>
      <c r="M1114" t="s">
        <v>112</v>
      </c>
      <c r="X1114" t="s">
        <v>242</v>
      </c>
      <c r="Z1114" t="s">
        <v>1744</v>
      </c>
      <c r="AC1114" t="s">
        <v>1980</v>
      </c>
    </row>
    <row r="1115" spans="1:32">
      <c r="A1115" t="s">
        <v>4582</v>
      </c>
      <c r="B1115" t="s">
        <v>3551</v>
      </c>
      <c r="C1115" t="s">
        <v>3551</v>
      </c>
      <c r="D1115" t="s">
        <v>3551</v>
      </c>
      <c r="E1115" t="s">
        <v>3955</v>
      </c>
      <c r="F1115" t="s">
        <v>80</v>
      </c>
      <c r="G1115" t="s">
        <v>8228</v>
      </c>
      <c r="L1115" t="s">
        <v>82</v>
      </c>
      <c r="M1115" t="s">
        <v>3570</v>
      </c>
      <c r="AE1115" t="s">
        <v>3571</v>
      </c>
      <c r="AF1115" t="s">
        <v>3628</v>
      </c>
    </row>
    <row r="1116" spans="1:32">
      <c r="A1116" t="s">
        <v>8229</v>
      </c>
      <c r="B1116" t="s">
        <v>3551</v>
      </c>
      <c r="C1116" t="s">
        <v>3551</v>
      </c>
      <c r="D1116" t="s">
        <v>3551</v>
      </c>
      <c r="E1116" t="s">
        <v>8230</v>
      </c>
      <c r="F1116" t="s">
        <v>80</v>
      </c>
      <c r="G1116" t="s">
        <v>8231</v>
      </c>
      <c r="L1116" t="s">
        <v>82</v>
      </c>
      <c r="M1116" t="s">
        <v>3570</v>
      </c>
      <c r="AE1116" t="s">
        <v>3663</v>
      </c>
      <c r="AF1116" t="s">
        <v>8232</v>
      </c>
    </row>
    <row r="1117" spans="1:32">
      <c r="A1117" t="s">
        <v>3850</v>
      </c>
      <c r="B1117" t="s">
        <v>3551</v>
      </c>
      <c r="C1117" t="s">
        <v>3551</v>
      </c>
      <c r="D1117" t="s">
        <v>3551</v>
      </c>
      <c r="E1117" t="s">
        <v>3851</v>
      </c>
      <c r="F1117" t="s">
        <v>3568</v>
      </c>
      <c r="G1117" t="s">
        <v>8233</v>
      </c>
      <c r="L1117" t="s">
        <v>82</v>
      </c>
      <c r="M1117" t="s">
        <v>3570</v>
      </c>
      <c r="AE1117" t="s">
        <v>3571</v>
      </c>
      <c r="AF1117" t="s">
        <v>3853</v>
      </c>
    </row>
    <row r="1118" spans="1:32">
      <c r="A1118" t="s">
        <v>8234</v>
      </c>
      <c r="B1118" t="s">
        <v>3551</v>
      </c>
      <c r="C1118" t="s">
        <v>3551</v>
      </c>
      <c r="D1118" t="s">
        <v>3551</v>
      </c>
      <c r="E1118" t="s">
        <v>8235</v>
      </c>
      <c r="F1118" t="s">
        <v>3568</v>
      </c>
      <c r="G1118" t="s">
        <v>8236</v>
      </c>
      <c r="L1118" t="s">
        <v>82</v>
      </c>
      <c r="M1118" t="s">
        <v>3570</v>
      </c>
      <c r="AE1118" t="s">
        <v>3571</v>
      </c>
      <c r="AF1118" t="s">
        <v>8237</v>
      </c>
    </row>
    <row r="1119" spans="1:13">
      <c r="A1119" t="s">
        <v>8238</v>
      </c>
      <c r="B1119" t="s">
        <v>3551</v>
      </c>
      <c r="C1119" t="s">
        <v>3551</v>
      </c>
      <c r="D1119" t="s">
        <v>3551</v>
      </c>
      <c r="E1119" t="s">
        <v>8239</v>
      </c>
      <c r="F1119" t="s">
        <v>3568</v>
      </c>
      <c r="G1119" t="s">
        <v>8240</v>
      </c>
      <c r="L1119" t="s">
        <v>82</v>
      </c>
      <c r="M1119" t="s">
        <v>3570</v>
      </c>
    </row>
    <row r="1120" spans="1:32">
      <c r="A1120" t="s">
        <v>8241</v>
      </c>
      <c r="B1120" t="s">
        <v>3551</v>
      </c>
      <c r="C1120" t="s">
        <v>3551</v>
      </c>
      <c r="D1120" t="s">
        <v>3551</v>
      </c>
      <c r="E1120" t="s">
        <v>8242</v>
      </c>
      <c r="F1120" t="s">
        <v>80</v>
      </c>
      <c r="G1120" t="s">
        <v>8243</v>
      </c>
      <c r="L1120" t="s">
        <v>82</v>
      </c>
      <c r="M1120" t="s">
        <v>3570</v>
      </c>
      <c r="AE1120" t="s">
        <v>3663</v>
      </c>
      <c r="AF1120" t="s">
        <v>8244</v>
      </c>
    </row>
    <row r="1121" spans="1:32">
      <c r="A1121" t="s">
        <v>8245</v>
      </c>
      <c r="B1121" t="s">
        <v>3551</v>
      </c>
      <c r="C1121" t="s">
        <v>3551</v>
      </c>
      <c r="D1121" t="s">
        <v>3551</v>
      </c>
      <c r="E1121" t="s">
        <v>8246</v>
      </c>
      <c r="F1121" t="s">
        <v>80</v>
      </c>
      <c r="G1121" t="s">
        <v>8247</v>
      </c>
      <c r="L1121" t="s">
        <v>82</v>
      </c>
      <c r="M1121" t="s">
        <v>3570</v>
      </c>
      <c r="AE1121" t="s">
        <v>3663</v>
      </c>
      <c r="AF1121" t="s">
        <v>8248</v>
      </c>
    </row>
    <row r="1122" spans="1:32">
      <c r="A1122" t="s">
        <v>8249</v>
      </c>
      <c r="B1122" t="s">
        <v>3551</v>
      </c>
      <c r="C1122" t="s">
        <v>3551</v>
      </c>
      <c r="D1122" t="s">
        <v>3551</v>
      </c>
      <c r="E1122" t="s">
        <v>8250</v>
      </c>
      <c r="F1122" t="s">
        <v>80</v>
      </c>
      <c r="G1122" t="s">
        <v>8251</v>
      </c>
      <c r="L1122" t="s">
        <v>82</v>
      </c>
      <c r="M1122" t="s">
        <v>3570</v>
      </c>
      <c r="AE1122" t="s">
        <v>3663</v>
      </c>
      <c r="AF1122" t="s">
        <v>8252</v>
      </c>
    </row>
    <row r="1123" spans="1:30">
      <c r="A1123" t="s">
        <v>8253</v>
      </c>
      <c r="B1123" t="s">
        <v>3551</v>
      </c>
      <c r="C1123" t="s">
        <v>3551</v>
      </c>
      <c r="D1123" t="s">
        <v>3551</v>
      </c>
      <c r="E1123" t="s">
        <v>8254</v>
      </c>
      <c r="F1123" t="s">
        <v>80</v>
      </c>
      <c r="G1123" t="s">
        <v>8255</v>
      </c>
      <c r="L1123" t="s">
        <v>777</v>
      </c>
      <c r="Q1123" t="s">
        <v>113</v>
      </c>
      <c r="S1123" t="s">
        <v>84</v>
      </c>
      <c r="U1123" t="s">
        <v>98</v>
      </c>
      <c r="V1123" t="s">
        <v>2527</v>
      </c>
      <c r="X1123" t="s">
        <v>86</v>
      </c>
      <c r="Z1123" t="s">
        <v>90</v>
      </c>
      <c r="AA1123" t="s">
        <v>1155</v>
      </c>
      <c r="AD1123" t="s">
        <v>2528</v>
      </c>
    </row>
    <row r="1124" spans="1:36">
      <c r="A1124" t="s">
        <v>8256</v>
      </c>
      <c r="B1124" t="s">
        <v>3551</v>
      </c>
      <c r="C1124" t="s">
        <v>3551</v>
      </c>
      <c r="D1124" t="s">
        <v>3551</v>
      </c>
      <c r="E1124" t="s">
        <v>8257</v>
      </c>
      <c r="F1124" t="s">
        <v>80</v>
      </c>
      <c r="G1124" t="s">
        <v>8258</v>
      </c>
      <c r="L1124" t="s">
        <v>131</v>
      </c>
      <c r="N1124" t="s">
        <v>106</v>
      </c>
      <c r="O1124" t="s">
        <v>107</v>
      </c>
      <c r="S1124" t="s">
        <v>84</v>
      </c>
      <c r="T1124" t="s">
        <v>99</v>
      </c>
      <c r="V1124" t="s">
        <v>2530</v>
      </c>
      <c r="X1124" t="s">
        <v>92</v>
      </c>
      <c r="Z1124" t="s">
        <v>108</v>
      </c>
      <c r="AA1124" t="s">
        <v>807</v>
      </c>
      <c r="AC1124" t="s">
        <v>2531</v>
      </c>
      <c r="AD1124" t="s">
        <v>1290</v>
      </c>
      <c r="AE1124" t="s">
        <v>3682</v>
      </c>
      <c r="AF1124" t="s">
        <v>8259</v>
      </c>
      <c r="AG1124" t="s">
        <v>5389</v>
      </c>
      <c r="AH1124" t="s">
        <v>8260</v>
      </c>
      <c r="AI1124" t="s">
        <v>7743</v>
      </c>
      <c r="AJ1124" t="s">
        <v>7578</v>
      </c>
    </row>
    <row r="1125" spans="1:38">
      <c r="A1125" t="s">
        <v>8261</v>
      </c>
      <c r="B1125" t="s">
        <v>3551</v>
      </c>
      <c r="C1125" t="s">
        <v>3551</v>
      </c>
      <c r="D1125" t="s">
        <v>3551</v>
      </c>
      <c r="E1125" t="s">
        <v>8262</v>
      </c>
      <c r="F1125" t="s">
        <v>80</v>
      </c>
      <c r="G1125" t="s">
        <v>8263</v>
      </c>
      <c r="L1125" t="s">
        <v>131</v>
      </c>
      <c r="N1125" t="s">
        <v>179</v>
      </c>
      <c r="O1125" t="s">
        <v>107</v>
      </c>
      <c r="S1125" t="s">
        <v>236</v>
      </c>
      <c r="V1125" t="s">
        <v>2534</v>
      </c>
      <c r="X1125" t="s">
        <v>100</v>
      </c>
      <c r="Z1125" t="s">
        <v>117</v>
      </c>
      <c r="AA1125" t="s">
        <v>2472</v>
      </c>
      <c r="AC1125" t="s">
        <v>665</v>
      </c>
      <c r="AD1125" t="s">
        <v>90</v>
      </c>
      <c r="AE1125" t="s">
        <v>8264</v>
      </c>
      <c r="AF1125" t="s">
        <v>8265</v>
      </c>
      <c r="AG1125" t="s">
        <v>8266</v>
      </c>
      <c r="AH1125" t="s">
        <v>6131</v>
      </c>
      <c r="AI1125" t="s">
        <v>8267</v>
      </c>
      <c r="AJ1125" t="s">
        <v>8268</v>
      </c>
      <c r="AK1125" t="s">
        <v>3682</v>
      </c>
      <c r="AL1125" t="s">
        <v>4370</v>
      </c>
    </row>
    <row r="1126" spans="1:46">
      <c r="A1126" t="s">
        <v>8269</v>
      </c>
      <c r="B1126" t="s">
        <v>3551</v>
      </c>
      <c r="C1126" t="s">
        <v>3551</v>
      </c>
      <c r="D1126" t="s">
        <v>3551</v>
      </c>
      <c r="E1126" t="s">
        <v>8270</v>
      </c>
      <c r="F1126" t="s">
        <v>80</v>
      </c>
      <c r="G1126" t="s">
        <v>8271</v>
      </c>
      <c r="I1126" t="s">
        <v>98</v>
      </c>
      <c r="L1126" t="s">
        <v>2541</v>
      </c>
      <c r="Q1126" t="s">
        <v>113</v>
      </c>
      <c r="S1126" t="s">
        <v>84</v>
      </c>
      <c r="T1126" t="s">
        <v>99</v>
      </c>
      <c r="U1126" t="s">
        <v>98</v>
      </c>
      <c r="V1126" t="s">
        <v>2542</v>
      </c>
      <c r="X1126" t="s">
        <v>175</v>
      </c>
      <c r="Z1126" t="s">
        <v>117</v>
      </c>
      <c r="AA1126" t="s">
        <v>118</v>
      </c>
      <c r="AC1126" t="s">
        <v>1130</v>
      </c>
      <c r="AD1126" t="s">
        <v>843</v>
      </c>
      <c r="AE1126" t="s">
        <v>8272</v>
      </c>
      <c r="AF1126" t="s">
        <v>6228</v>
      </c>
      <c r="AG1126" t="s">
        <v>3682</v>
      </c>
      <c r="AH1126" t="s">
        <v>4624</v>
      </c>
      <c r="AI1126" t="s">
        <v>3695</v>
      </c>
      <c r="AJ1126" t="s">
        <v>3696</v>
      </c>
      <c r="AM1126" t="s">
        <v>7211</v>
      </c>
      <c r="AN1126" t="s">
        <v>4059</v>
      </c>
      <c r="AO1126" t="s">
        <v>4808</v>
      </c>
      <c r="AP1126" t="s">
        <v>8273</v>
      </c>
      <c r="AQ1126" t="s">
        <v>3799</v>
      </c>
      <c r="AR1126" t="s">
        <v>4700</v>
      </c>
      <c r="AS1126" t="s">
        <v>5378</v>
      </c>
      <c r="AT1126" t="s">
        <v>5379</v>
      </c>
    </row>
    <row r="1127" spans="1:46">
      <c r="A1127" t="s">
        <v>8274</v>
      </c>
      <c r="B1127" t="s">
        <v>3551</v>
      </c>
      <c r="C1127" t="s">
        <v>3551</v>
      </c>
      <c r="D1127" t="s">
        <v>3551</v>
      </c>
      <c r="E1127" t="s">
        <v>8275</v>
      </c>
      <c r="F1127" t="s">
        <v>80</v>
      </c>
      <c r="G1127" t="s">
        <v>8276</v>
      </c>
      <c r="I1127" t="s">
        <v>98</v>
      </c>
      <c r="L1127" t="s">
        <v>820</v>
      </c>
      <c r="N1127" t="s">
        <v>106</v>
      </c>
      <c r="O1127" t="s">
        <v>180</v>
      </c>
      <c r="S1127" t="s">
        <v>84</v>
      </c>
      <c r="T1127" t="s">
        <v>99</v>
      </c>
      <c r="V1127" t="s">
        <v>2530</v>
      </c>
      <c r="W1127" t="s">
        <v>98</v>
      </c>
      <c r="X1127" t="s">
        <v>92</v>
      </c>
      <c r="Z1127" t="s">
        <v>473</v>
      </c>
      <c r="AA1127" t="s">
        <v>182</v>
      </c>
      <c r="AC1127" t="s">
        <v>1797</v>
      </c>
      <c r="AD1127" t="s">
        <v>850</v>
      </c>
      <c r="AE1127" t="s">
        <v>8277</v>
      </c>
      <c r="AF1127" t="s">
        <v>3849</v>
      </c>
      <c r="AG1127" t="s">
        <v>3695</v>
      </c>
      <c r="AH1127" t="s">
        <v>8278</v>
      </c>
      <c r="AI1127" t="s">
        <v>8279</v>
      </c>
      <c r="AJ1127" t="s">
        <v>3653</v>
      </c>
      <c r="AK1127" t="s">
        <v>8280</v>
      </c>
      <c r="AL1127" t="s">
        <v>8281</v>
      </c>
      <c r="AM1127" t="s">
        <v>8282</v>
      </c>
      <c r="AN1127" t="s">
        <v>8283</v>
      </c>
      <c r="AO1127" t="s">
        <v>8284</v>
      </c>
      <c r="AP1127" t="s">
        <v>4412</v>
      </c>
      <c r="AQ1127" t="s">
        <v>8285</v>
      </c>
      <c r="AR1127" t="s">
        <v>5182</v>
      </c>
      <c r="AS1127" t="s">
        <v>8286</v>
      </c>
      <c r="AT1127" t="s">
        <v>4700</v>
      </c>
    </row>
    <row r="1128" spans="1:38">
      <c r="A1128" t="s">
        <v>8287</v>
      </c>
      <c r="B1128" t="s">
        <v>3551</v>
      </c>
      <c r="C1128" t="s">
        <v>3551</v>
      </c>
      <c r="D1128" t="s">
        <v>3551</v>
      </c>
      <c r="E1128" t="s">
        <v>8288</v>
      </c>
      <c r="F1128" t="s">
        <v>80</v>
      </c>
      <c r="G1128" t="s">
        <v>8289</v>
      </c>
      <c r="L1128" t="s">
        <v>318</v>
      </c>
      <c r="M1128" t="s">
        <v>112</v>
      </c>
      <c r="T1128" t="s">
        <v>124</v>
      </c>
      <c r="V1128" t="s">
        <v>2553</v>
      </c>
      <c r="X1128" t="s">
        <v>225</v>
      </c>
      <c r="AC1128" t="s">
        <v>590</v>
      </c>
      <c r="AD1128" t="s">
        <v>2273</v>
      </c>
      <c r="AE1128" t="s">
        <v>4507</v>
      </c>
      <c r="AF1128" t="s">
        <v>8290</v>
      </c>
      <c r="AG1128" t="s">
        <v>8291</v>
      </c>
      <c r="AH1128" t="s">
        <v>8292</v>
      </c>
      <c r="AI1128" t="s">
        <v>6733</v>
      </c>
      <c r="AJ1128" t="s">
        <v>8293</v>
      </c>
      <c r="AK1128" t="s">
        <v>8294</v>
      </c>
      <c r="AL1128" t="s">
        <v>6407</v>
      </c>
    </row>
    <row r="1129" spans="1:26">
      <c r="A1129" t="s">
        <v>8295</v>
      </c>
      <c r="B1129" t="s">
        <v>3551</v>
      </c>
      <c r="C1129" t="s">
        <v>3551</v>
      </c>
      <c r="D1129" t="s">
        <v>3551</v>
      </c>
      <c r="E1129" t="s">
        <v>8296</v>
      </c>
      <c r="F1129" t="s">
        <v>80</v>
      </c>
      <c r="G1129" t="s">
        <v>8297</v>
      </c>
      <c r="L1129" t="s">
        <v>2559</v>
      </c>
      <c r="X1129" t="s">
        <v>242</v>
      </c>
      <c r="Z1129" t="s">
        <v>243</v>
      </c>
    </row>
    <row r="1130" spans="1:30">
      <c r="A1130" t="s">
        <v>8298</v>
      </c>
      <c r="B1130" t="s">
        <v>3551</v>
      </c>
      <c r="C1130" t="s">
        <v>3551</v>
      </c>
      <c r="D1130" t="s">
        <v>3551</v>
      </c>
      <c r="E1130" t="s">
        <v>8299</v>
      </c>
      <c r="F1130" t="s">
        <v>80</v>
      </c>
      <c r="G1130" t="s">
        <v>8300</v>
      </c>
      <c r="L1130" t="s">
        <v>860</v>
      </c>
      <c r="Q1130" t="s">
        <v>113</v>
      </c>
      <c r="R1130" t="s">
        <v>98</v>
      </c>
      <c r="S1130" t="s">
        <v>84</v>
      </c>
      <c r="U1130" t="s">
        <v>98</v>
      </c>
      <c r="X1130" t="s">
        <v>2435</v>
      </c>
      <c r="Z1130" t="s">
        <v>90</v>
      </c>
      <c r="AA1130" t="s">
        <v>1155</v>
      </c>
      <c r="AD1130" t="s">
        <v>2528</v>
      </c>
    </row>
    <row r="1131" spans="1:26">
      <c r="A1131" t="s">
        <v>2561</v>
      </c>
      <c r="B1131" t="s">
        <v>3551</v>
      </c>
      <c r="C1131" t="s">
        <v>3551</v>
      </c>
      <c r="D1131" t="s">
        <v>3551</v>
      </c>
      <c r="E1131" t="s">
        <v>8301</v>
      </c>
      <c r="F1131" t="s">
        <v>80</v>
      </c>
      <c r="G1131" t="s">
        <v>8302</v>
      </c>
      <c r="L1131" t="s">
        <v>2559</v>
      </c>
      <c r="X1131" t="s">
        <v>242</v>
      </c>
      <c r="Z1131" t="s">
        <v>243</v>
      </c>
    </row>
    <row r="1132" spans="1:32">
      <c r="A1132" t="s">
        <v>2562</v>
      </c>
      <c r="B1132" t="s">
        <v>3551</v>
      </c>
      <c r="C1132" t="s">
        <v>3551</v>
      </c>
      <c r="D1132" t="s">
        <v>3551</v>
      </c>
      <c r="E1132" t="s">
        <v>8303</v>
      </c>
      <c r="F1132" t="s">
        <v>80</v>
      </c>
      <c r="G1132" t="s">
        <v>8304</v>
      </c>
      <c r="I1132" t="s">
        <v>98</v>
      </c>
      <c r="L1132" t="s">
        <v>2563</v>
      </c>
      <c r="N1132" t="s">
        <v>179</v>
      </c>
      <c r="O1132" t="s">
        <v>455</v>
      </c>
      <c r="S1132" t="s">
        <v>236</v>
      </c>
      <c r="T1132" t="s">
        <v>99</v>
      </c>
      <c r="V1132" t="s">
        <v>2564</v>
      </c>
      <c r="X1132" t="s">
        <v>116</v>
      </c>
      <c r="Z1132" t="s">
        <v>357</v>
      </c>
      <c r="AA1132" t="s">
        <v>90</v>
      </c>
      <c r="AC1132" t="s">
        <v>727</v>
      </c>
      <c r="AD1132" t="s">
        <v>843</v>
      </c>
      <c r="AE1132" t="s">
        <v>6937</v>
      </c>
      <c r="AF1132" t="s">
        <v>5166</v>
      </c>
    </row>
    <row r="1133" spans="1:32">
      <c r="A1133" t="s">
        <v>8305</v>
      </c>
      <c r="B1133" t="s">
        <v>3551</v>
      </c>
      <c r="C1133" t="s">
        <v>3551</v>
      </c>
      <c r="D1133" t="s">
        <v>3551</v>
      </c>
      <c r="E1133" t="s">
        <v>8306</v>
      </c>
      <c r="F1133" t="s">
        <v>80</v>
      </c>
      <c r="G1133" t="s">
        <v>8307</v>
      </c>
      <c r="L1133" t="s">
        <v>82</v>
      </c>
      <c r="M1133" t="s">
        <v>3570</v>
      </c>
      <c r="AE1133" t="s">
        <v>3663</v>
      </c>
      <c r="AF1133" t="s">
        <v>8308</v>
      </c>
    </row>
    <row r="1134" spans="1:32">
      <c r="A1134" t="s">
        <v>8309</v>
      </c>
      <c r="B1134" t="s">
        <v>3551</v>
      </c>
      <c r="C1134" t="s">
        <v>3551</v>
      </c>
      <c r="D1134" t="s">
        <v>3551</v>
      </c>
      <c r="E1134" t="s">
        <v>3955</v>
      </c>
      <c r="F1134" t="s">
        <v>80</v>
      </c>
      <c r="G1134" t="s">
        <v>8310</v>
      </c>
      <c r="L1134" t="s">
        <v>82</v>
      </c>
      <c r="M1134" t="s">
        <v>3570</v>
      </c>
      <c r="AE1134" t="s">
        <v>3571</v>
      </c>
      <c r="AF1134" t="s">
        <v>3628</v>
      </c>
    </row>
    <row r="1135" spans="1:32">
      <c r="A1135" t="s">
        <v>8311</v>
      </c>
      <c r="B1135" t="s">
        <v>3551</v>
      </c>
      <c r="C1135" t="s">
        <v>3551</v>
      </c>
      <c r="D1135" t="s">
        <v>3551</v>
      </c>
      <c r="E1135" t="s">
        <v>8312</v>
      </c>
      <c r="F1135" t="s">
        <v>80</v>
      </c>
      <c r="G1135" t="s">
        <v>8313</v>
      </c>
      <c r="L1135" t="s">
        <v>82</v>
      </c>
      <c r="M1135" t="s">
        <v>3570</v>
      </c>
      <c r="AE1135" t="s">
        <v>3663</v>
      </c>
      <c r="AF1135" t="s">
        <v>8314</v>
      </c>
    </row>
    <row r="1136" spans="1:32">
      <c r="A1136" t="s">
        <v>8315</v>
      </c>
      <c r="B1136" t="s">
        <v>3551</v>
      </c>
      <c r="C1136" t="s">
        <v>3551</v>
      </c>
      <c r="D1136" t="s">
        <v>3551</v>
      </c>
      <c r="E1136" t="s">
        <v>8316</v>
      </c>
      <c r="F1136" t="s">
        <v>80</v>
      </c>
      <c r="G1136" t="s">
        <v>8317</v>
      </c>
      <c r="L1136" t="s">
        <v>82</v>
      </c>
      <c r="M1136" t="s">
        <v>3570</v>
      </c>
      <c r="AE1136" t="s">
        <v>3663</v>
      </c>
      <c r="AF1136" t="s">
        <v>8318</v>
      </c>
    </row>
    <row r="1137" spans="1:32">
      <c r="A1137" t="s">
        <v>8319</v>
      </c>
      <c r="B1137" t="s">
        <v>3551</v>
      </c>
      <c r="C1137" t="s">
        <v>3551</v>
      </c>
      <c r="D1137" t="s">
        <v>3551</v>
      </c>
      <c r="E1137" t="s">
        <v>8320</v>
      </c>
      <c r="F1137" t="s">
        <v>80</v>
      </c>
      <c r="G1137" t="s">
        <v>8321</v>
      </c>
      <c r="L1137" t="s">
        <v>82</v>
      </c>
      <c r="M1137" t="s">
        <v>3570</v>
      </c>
      <c r="AE1137" t="s">
        <v>3663</v>
      </c>
      <c r="AF1137" t="s">
        <v>8322</v>
      </c>
    </row>
    <row r="1138" spans="1:32">
      <c r="A1138" t="s">
        <v>8323</v>
      </c>
      <c r="B1138" t="s">
        <v>3551</v>
      </c>
      <c r="C1138" t="s">
        <v>3551</v>
      </c>
      <c r="D1138" t="s">
        <v>3551</v>
      </c>
      <c r="E1138" t="s">
        <v>8324</v>
      </c>
      <c r="F1138" t="s">
        <v>80</v>
      </c>
      <c r="G1138" t="s">
        <v>8325</v>
      </c>
      <c r="L1138" t="s">
        <v>82</v>
      </c>
      <c r="M1138" t="s">
        <v>3570</v>
      </c>
      <c r="AE1138" t="s">
        <v>3663</v>
      </c>
      <c r="AF1138" t="s">
        <v>8326</v>
      </c>
    </row>
    <row r="1139" spans="1:32">
      <c r="A1139" t="s">
        <v>8327</v>
      </c>
      <c r="B1139" t="s">
        <v>3551</v>
      </c>
      <c r="C1139" t="s">
        <v>3551</v>
      </c>
      <c r="D1139" t="s">
        <v>3551</v>
      </c>
      <c r="E1139" t="s">
        <v>8328</v>
      </c>
      <c r="F1139" t="s">
        <v>80</v>
      </c>
      <c r="G1139" t="s">
        <v>8329</v>
      </c>
      <c r="L1139" t="s">
        <v>82</v>
      </c>
      <c r="M1139" t="s">
        <v>3570</v>
      </c>
      <c r="AE1139" t="s">
        <v>3663</v>
      </c>
      <c r="AF1139" t="s">
        <v>8330</v>
      </c>
    </row>
    <row r="1140" spans="1:30">
      <c r="A1140" t="s">
        <v>8331</v>
      </c>
      <c r="B1140" t="s">
        <v>3551</v>
      </c>
      <c r="C1140" t="s">
        <v>3551</v>
      </c>
      <c r="D1140" t="s">
        <v>3551</v>
      </c>
      <c r="E1140" t="s">
        <v>8332</v>
      </c>
      <c r="F1140" t="s">
        <v>80</v>
      </c>
      <c r="G1140" t="s">
        <v>8333</v>
      </c>
      <c r="L1140" t="s">
        <v>131</v>
      </c>
      <c r="N1140" t="s">
        <v>179</v>
      </c>
      <c r="O1140" t="s">
        <v>455</v>
      </c>
      <c r="S1140" t="s">
        <v>236</v>
      </c>
      <c r="T1140" t="s">
        <v>124</v>
      </c>
      <c r="X1140" t="s">
        <v>242</v>
      </c>
      <c r="Z1140" t="s">
        <v>90</v>
      </c>
      <c r="AA1140" t="s">
        <v>2566</v>
      </c>
      <c r="AC1140" t="s">
        <v>861</v>
      </c>
      <c r="AD1140" t="s">
        <v>2494</v>
      </c>
    </row>
    <row r="1141" spans="1:54">
      <c r="A1141" t="s">
        <v>8334</v>
      </c>
      <c r="B1141" t="s">
        <v>3551</v>
      </c>
      <c r="C1141" t="s">
        <v>3551</v>
      </c>
      <c r="D1141" t="s">
        <v>3551</v>
      </c>
      <c r="E1141" t="s">
        <v>8335</v>
      </c>
      <c r="F1141" t="s">
        <v>80</v>
      </c>
      <c r="G1141" t="s">
        <v>8336</v>
      </c>
      <c r="L1141" t="s">
        <v>97</v>
      </c>
      <c r="Q1141" t="s">
        <v>113</v>
      </c>
      <c r="S1141" t="s">
        <v>84</v>
      </c>
      <c r="T1141" t="s">
        <v>124</v>
      </c>
      <c r="V1141" t="s">
        <v>2568</v>
      </c>
      <c r="W1141" t="s">
        <v>98</v>
      </c>
      <c r="X1141" t="s">
        <v>242</v>
      </c>
      <c r="Z1141" t="s">
        <v>90</v>
      </c>
      <c r="AB1141" t="s">
        <v>2569</v>
      </c>
      <c r="AC1141" t="s">
        <v>2570</v>
      </c>
      <c r="AD1141" t="s">
        <v>507</v>
      </c>
      <c r="AE1141" t="s">
        <v>8337</v>
      </c>
      <c r="AF1141" t="s">
        <v>3713</v>
      </c>
      <c r="AG1141" t="s">
        <v>8338</v>
      </c>
      <c r="AH1141" t="s">
        <v>4426</v>
      </c>
      <c r="AI1141" t="s">
        <v>8339</v>
      </c>
      <c r="AJ1141" t="s">
        <v>8340</v>
      </c>
      <c r="AK1141" t="s">
        <v>8341</v>
      </c>
      <c r="AL1141" t="s">
        <v>3772</v>
      </c>
      <c r="AM1141" t="s">
        <v>8342</v>
      </c>
      <c r="AN1141" t="s">
        <v>7831</v>
      </c>
      <c r="AO1141" t="s">
        <v>8343</v>
      </c>
      <c r="AP1141" t="s">
        <v>5748</v>
      </c>
      <c r="AQ1141" t="s">
        <v>8344</v>
      </c>
      <c r="AR1141" t="s">
        <v>4495</v>
      </c>
      <c r="AS1141" t="s">
        <v>8345</v>
      </c>
      <c r="AT1141" t="s">
        <v>8346</v>
      </c>
      <c r="AU1141" t="s">
        <v>8347</v>
      </c>
      <c r="AV1141" t="s">
        <v>8348</v>
      </c>
      <c r="AW1141" t="s">
        <v>8349</v>
      </c>
      <c r="AX1141" t="s">
        <v>8350</v>
      </c>
      <c r="AY1141" t="s">
        <v>8351</v>
      </c>
      <c r="AZ1141" t="s">
        <v>3849</v>
      </c>
      <c r="BA1141" t="s">
        <v>8352</v>
      </c>
      <c r="BB1141" t="s">
        <v>8353</v>
      </c>
    </row>
    <row r="1142" spans="1:30">
      <c r="A1142" t="s">
        <v>8354</v>
      </c>
      <c r="B1142" t="s">
        <v>3551</v>
      </c>
      <c r="C1142" t="s">
        <v>3551</v>
      </c>
      <c r="D1142" t="s">
        <v>3551</v>
      </c>
      <c r="E1142" t="s">
        <v>8355</v>
      </c>
      <c r="F1142" t="s">
        <v>80</v>
      </c>
      <c r="G1142" t="s">
        <v>8356</v>
      </c>
      <c r="L1142" t="s">
        <v>97</v>
      </c>
      <c r="R1142" t="s">
        <v>98</v>
      </c>
      <c r="T1142" t="s">
        <v>124</v>
      </c>
      <c r="X1142" t="s">
        <v>242</v>
      </c>
      <c r="Z1142" t="s">
        <v>102</v>
      </c>
      <c r="AC1142" t="s">
        <v>2587</v>
      </c>
      <c r="AD1142" t="s">
        <v>721</v>
      </c>
    </row>
    <row r="1143" spans="1:29">
      <c r="A1143" t="s">
        <v>8357</v>
      </c>
      <c r="B1143" t="s">
        <v>3551</v>
      </c>
      <c r="C1143" t="s">
        <v>3551</v>
      </c>
      <c r="D1143" t="s">
        <v>3551</v>
      </c>
      <c r="E1143" t="s">
        <v>8358</v>
      </c>
      <c r="F1143" t="s">
        <v>80</v>
      </c>
      <c r="G1143" t="s">
        <v>8359</v>
      </c>
      <c r="I1143" t="s">
        <v>1561</v>
      </c>
      <c r="L1143" t="s">
        <v>2589</v>
      </c>
      <c r="X1143" t="s">
        <v>242</v>
      </c>
      <c r="Z1143" t="s">
        <v>102</v>
      </c>
      <c r="AC1143" t="s">
        <v>90</v>
      </c>
    </row>
    <row r="1144" spans="1:26">
      <c r="A1144" t="s">
        <v>8360</v>
      </c>
      <c r="B1144" t="s">
        <v>3551</v>
      </c>
      <c r="C1144" t="s">
        <v>3551</v>
      </c>
      <c r="D1144" t="s">
        <v>3551</v>
      </c>
      <c r="E1144" t="s">
        <v>8361</v>
      </c>
      <c r="F1144" t="s">
        <v>80</v>
      </c>
      <c r="G1144" t="s">
        <v>8362</v>
      </c>
      <c r="I1144" t="s">
        <v>1561</v>
      </c>
      <c r="L1144" t="s">
        <v>2589</v>
      </c>
      <c r="X1144" t="s">
        <v>242</v>
      </c>
      <c r="Z1144" t="s">
        <v>102</v>
      </c>
    </row>
    <row r="1145" spans="1:34">
      <c r="A1145" t="s">
        <v>8363</v>
      </c>
      <c r="B1145" t="s">
        <v>3551</v>
      </c>
      <c r="C1145" t="s">
        <v>3551</v>
      </c>
      <c r="D1145" t="s">
        <v>3551</v>
      </c>
      <c r="E1145" t="s">
        <v>8364</v>
      </c>
      <c r="F1145" t="s">
        <v>80</v>
      </c>
      <c r="G1145" t="s">
        <v>8365</v>
      </c>
      <c r="L1145" t="s">
        <v>267</v>
      </c>
      <c r="M1145" t="s">
        <v>112</v>
      </c>
      <c r="T1145" t="s">
        <v>124</v>
      </c>
      <c r="U1145" t="s">
        <v>98</v>
      </c>
      <c r="V1145" t="s">
        <v>2592</v>
      </c>
      <c r="X1145" t="s">
        <v>242</v>
      </c>
      <c r="Z1145" t="s">
        <v>90</v>
      </c>
      <c r="AC1145" t="s">
        <v>2593</v>
      </c>
      <c r="AD1145" t="s">
        <v>144</v>
      </c>
      <c r="AE1145" t="s">
        <v>8366</v>
      </c>
      <c r="AF1145" t="s">
        <v>8367</v>
      </c>
      <c r="AG1145" t="s">
        <v>8368</v>
      </c>
      <c r="AH1145" t="s">
        <v>8369</v>
      </c>
    </row>
    <row r="1146" spans="1:29">
      <c r="A1146" t="s">
        <v>8370</v>
      </c>
      <c r="B1146" t="s">
        <v>3551</v>
      </c>
      <c r="C1146" t="s">
        <v>3551</v>
      </c>
      <c r="D1146" t="s">
        <v>3551</v>
      </c>
      <c r="E1146" t="s">
        <v>8371</v>
      </c>
      <c r="F1146" t="s">
        <v>80</v>
      </c>
      <c r="G1146" t="s">
        <v>8372</v>
      </c>
      <c r="L1146" t="s">
        <v>1979</v>
      </c>
      <c r="X1146" t="s">
        <v>242</v>
      </c>
      <c r="Z1146" t="s">
        <v>102</v>
      </c>
      <c r="AC1146" t="s">
        <v>1572</v>
      </c>
    </row>
    <row r="1147" spans="1:32">
      <c r="A1147" t="s">
        <v>7024</v>
      </c>
      <c r="B1147" t="s">
        <v>3551</v>
      </c>
      <c r="C1147" t="s">
        <v>3551</v>
      </c>
      <c r="D1147" t="s">
        <v>3551</v>
      </c>
      <c r="E1147" t="s">
        <v>7025</v>
      </c>
      <c r="F1147" t="s">
        <v>80</v>
      </c>
      <c r="G1147" t="s">
        <v>8373</v>
      </c>
      <c r="L1147" t="s">
        <v>82</v>
      </c>
      <c r="M1147" t="s">
        <v>3570</v>
      </c>
      <c r="AE1147" t="s">
        <v>3571</v>
      </c>
      <c r="AF1147" t="s">
        <v>3849</v>
      </c>
    </row>
    <row r="1148" spans="1:32">
      <c r="A1148" t="s">
        <v>8374</v>
      </c>
      <c r="B1148" t="s">
        <v>3551</v>
      </c>
      <c r="C1148" t="s">
        <v>3551</v>
      </c>
      <c r="D1148" t="s">
        <v>3551</v>
      </c>
      <c r="E1148" t="s">
        <v>4817</v>
      </c>
      <c r="F1148" t="s">
        <v>80</v>
      </c>
      <c r="G1148" t="s">
        <v>8375</v>
      </c>
      <c r="L1148" t="s">
        <v>82</v>
      </c>
      <c r="M1148" t="s">
        <v>3570</v>
      </c>
      <c r="AE1148" t="s">
        <v>3571</v>
      </c>
      <c r="AF1148" t="s">
        <v>3671</v>
      </c>
    </row>
    <row r="1149" spans="1:13">
      <c r="A1149" t="s">
        <v>8376</v>
      </c>
      <c r="B1149" t="s">
        <v>3551</v>
      </c>
      <c r="C1149" t="s">
        <v>3551</v>
      </c>
      <c r="D1149" t="s">
        <v>3551</v>
      </c>
      <c r="E1149" t="s">
        <v>8377</v>
      </c>
      <c r="F1149" t="s">
        <v>80</v>
      </c>
      <c r="G1149" t="s">
        <v>8378</v>
      </c>
      <c r="L1149" t="s">
        <v>82</v>
      </c>
      <c r="M1149" t="s">
        <v>3570</v>
      </c>
    </row>
    <row r="1150" spans="1:32">
      <c r="A1150" t="s">
        <v>8379</v>
      </c>
      <c r="B1150" t="s">
        <v>3551</v>
      </c>
      <c r="C1150" t="s">
        <v>3551</v>
      </c>
      <c r="D1150" t="s">
        <v>3551</v>
      </c>
      <c r="E1150" t="s">
        <v>8380</v>
      </c>
      <c r="F1150" t="s">
        <v>3568</v>
      </c>
      <c r="G1150" t="s">
        <v>8381</v>
      </c>
      <c r="L1150" t="s">
        <v>82</v>
      </c>
      <c r="M1150" t="s">
        <v>3570</v>
      </c>
      <c r="AE1150" t="s">
        <v>3571</v>
      </c>
      <c r="AF1150" t="s">
        <v>3576</v>
      </c>
    </row>
    <row r="1151" spans="1:32">
      <c r="A1151" t="s">
        <v>8382</v>
      </c>
      <c r="B1151" t="s">
        <v>3551</v>
      </c>
      <c r="C1151" t="s">
        <v>3551</v>
      </c>
      <c r="D1151" t="s">
        <v>3551</v>
      </c>
      <c r="E1151" t="s">
        <v>8383</v>
      </c>
      <c r="F1151" t="s">
        <v>80</v>
      </c>
      <c r="G1151" t="s">
        <v>8384</v>
      </c>
      <c r="L1151" t="s">
        <v>82</v>
      </c>
      <c r="M1151" t="s">
        <v>3570</v>
      </c>
      <c r="AE1151" t="s">
        <v>3663</v>
      </c>
      <c r="AF1151" t="s">
        <v>8385</v>
      </c>
    </row>
    <row r="1152" spans="1:32">
      <c r="A1152" t="s">
        <v>8386</v>
      </c>
      <c r="B1152" t="s">
        <v>3551</v>
      </c>
      <c r="C1152" t="s">
        <v>3551</v>
      </c>
      <c r="D1152" t="s">
        <v>3551</v>
      </c>
      <c r="E1152" t="s">
        <v>8387</v>
      </c>
      <c r="F1152" t="s">
        <v>80</v>
      </c>
      <c r="G1152" t="s">
        <v>8388</v>
      </c>
      <c r="L1152" t="s">
        <v>82</v>
      </c>
      <c r="M1152" t="s">
        <v>3570</v>
      </c>
      <c r="AE1152" t="s">
        <v>3663</v>
      </c>
      <c r="AF1152" t="s">
        <v>8389</v>
      </c>
    </row>
    <row r="1153" spans="1:32">
      <c r="A1153" t="s">
        <v>8390</v>
      </c>
      <c r="B1153" t="s">
        <v>3551</v>
      </c>
      <c r="C1153" t="s">
        <v>3551</v>
      </c>
      <c r="D1153" t="s">
        <v>3551</v>
      </c>
      <c r="E1153" t="s">
        <v>8391</v>
      </c>
      <c r="F1153" t="s">
        <v>80</v>
      </c>
      <c r="G1153" t="s">
        <v>8392</v>
      </c>
      <c r="L1153" t="s">
        <v>82</v>
      </c>
      <c r="M1153" t="s">
        <v>3570</v>
      </c>
      <c r="AE1153" t="s">
        <v>3571</v>
      </c>
      <c r="AF1153" t="s">
        <v>5328</v>
      </c>
    </row>
    <row r="1154" spans="1:32">
      <c r="A1154" t="s">
        <v>8393</v>
      </c>
      <c r="B1154" t="s">
        <v>3551</v>
      </c>
      <c r="C1154" t="s">
        <v>3551</v>
      </c>
      <c r="D1154" t="s">
        <v>3551</v>
      </c>
      <c r="E1154" t="s">
        <v>8394</v>
      </c>
      <c r="F1154" t="s">
        <v>80</v>
      </c>
      <c r="G1154" t="s">
        <v>8395</v>
      </c>
      <c r="L1154" t="s">
        <v>82</v>
      </c>
      <c r="M1154" t="s">
        <v>3570</v>
      </c>
      <c r="AE1154" t="s">
        <v>3663</v>
      </c>
      <c r="AF1154" t="s">
        <v>8396</v>
      </c>
    </row>
    <row r="1155" spans="1:38">
      <c r="A1155" t="s">
        <v>8397</v>
      </c>
      <c r="B1155" t="s">
        <v>3551</v>
      </c>
      <c r="C1155" t="s">
        <v>3551</v>
      </c>
      <c r="D1155" t="s">
        <v>3551</v>
      </c>
      <c r="E1155" t="s">
        <v>8398</v>
      </c>
      <c r="F1155" t="s">
        <v>80</v>
      </c>
      <c r="G1155" t="s">
        <v>8399</v>
      </c>
      <c r="L1155" t="s">
        <v>131</v>
      </c>
      <c r="N1155" t="s">
        <v>106</v>
      </c>
      <c r="O1155" t="s">
        <v>107</v>
      </c>
      <c r="S1155" t="s">
        <v>84</v>
      </c>
      <c r="T1155" t="s">
        <v>99</v>
      </c>
      <c r="U1155" t="s">
        <v>98</v>
      </c>
      <c r="V1155" t="s">
        <v>2600</v>
      </c>
      <c r="X1155" t="s">
        <v>100</v>
      </c>
      <c r="Z1155" t="s">
        <v>664</v>
      </c>
      <c r="AA1155" t="s">
        <v>155</v>
      </c>
      <c r="AC1155" t="s">
        <v>748</v>
      </c>
      <c r="AD1155" t="s">
        <v>840</v>
      </c>
      <c r="AE1155" t="s">
        <v>8400</v>
      </c>
      <c r="AF1155" t="s">
        <v>6180</v>
      </c>
      <c r="AG1155" t="s">
        <v>8401</v>
      </c>
      <c r="AH1155" t="s">
        <v>8402</v>
      </c>
      <c r="AI1155" t="s">
        <v>8403</v>
      </c>
      <c r="AJ1155" t="s">
        <v>8404</v>
      </c>
      <c r="AK1155" t="s">
        <v>3695</v>
      </c>
      <c r="AL1155" t="s">
        <v>5328</v>
      </c>
    </row>
    <row r="1156" spans="1:48">
      <c r="A1156" t="s">
        <v>8405</v>
      </c>
      <c r="B1156" t="s">
        <v>3551</v>
      </c>
      <c r="C1156" t="s">
        <v>3551</v>
      </c>
      <c r="D1156" t="s">
        <v>3551</v>
      </c>
      <c r="E1156" t="s">
        <v>8406</v>
      </c>
      <c r="F1156" t="s">
        <v>80</v>
      </c>
      <c r="G1156" t="s">
        <v>8407</v>
      </c>
      <c r="L1156" t="s">
        <v>131</v>
      </c>
      <c r="N1156" t="s">
        <v>106</v>
      </c>
      <c r="O1156" t="s">
        <v>107</v>
      </c>
      <c r="Q1156" t="s">
        <v>113</v>
      </c>
      <c r="S1156" t="s">
        <v>84</v>
      </c>
      <c r="U1156" t="s">
        <v>98</v>
      </c>
      <c r="V1156" t="s">
        <v>2607</v>
      </c>
      <c r="X1156" t="s">
        <v>92</v>
      </c>
      <c r="Z1156" t="s">
        <v>664</v>
      </c>
      <c r="AA1156" t="s">
        <v>867</v>
      </c>
      <c r="AC1156" t="s">
        <v>1561</v>
      </c>
      <c r="AD1156" t="s">
        <v>2608</v>
      </c>
      <c r="AE1156" t="s">
        <v>4481</v>
      </c>
      <c r="AF1156" t="s">
        <v>4482</v>
      </c>
      <c r="AG1156" t="s">
        <v>8408</v>
      </c>
      <c r="AH1156" t="s">
        <v>3628</v>
      </c>
      <c r="AI1156" t="s">
        <v>8409</v>
      </c>
      <c r="AJ1156" t="s">
        <v>8410</v>
      </c>
      <c r="AK1156" t="s">
        <v>8411</v>
      </c>
      <c r="AL1156" t="s">
        <v>6131</v>
      </c>
      <c r="AM1156" t="s">
        <v>8412</v>
      </c>
      <c r="AN1156" t="s">
        <v>8413</v>
      </c>
      <c r="AO1156" t="s">
        <v>8414</v>
      </c>
      <c r="AP1156" t="s">
        <v>8415</v>
      </c>
      <c r="AQ1156" t="s">
        <v>3695</v>
      </c>
      <c r="AR1156" t="s">
        <v>5334</v>
      </c>
      <c r="AS1156" t="s">
        <v>7712</v>
      </c>
      <c r="AT1156" t="s">
        <v>6850</v>
      </c>
      <c r="AU1156" t="s">
        <v>7714</v>
      </c>
      <c r="AV1156" t="s">
        <v>8416</v>
      </c>
    </row>
    <row r="1157" spans="1:48">
      <c r="A1157" t="s">
        <v>8417</v>
      </c>
      <c r="B1157" t="s">
        <v>3551</v>
      </c>
      <c r="C1157" t="s">
        <v>3551</v>
      </c>
      <c r="D1157" t="s">
        <v>3551</v>
      </c>
      <c r="E1157" t="s">
        <v>8418</v>
      </c>
      <c r="F1157" t="s">
        <v>80</v>
      </c>
      <c r="G1157" t="s">
        <v>8419</v>
      </c>
      <c r="L1157" t="s">
        <v>82</v>
      </c>
      <c r="R1157" t="s">
        <v>98</v>
      </c>
      <c r="X1157" t="s">
        <v>100</v>
      </c>
      <c r="AE1157" t="s">
        <v>8420</v>
      </c>
      <c r="AF1157" t="s">
        <v>5007</v>
      </c>
      <c r="AG1157" t="s">
        <v>8168</v>
      </c>
      <c r="AH1157" t="s">
        <v>6512</v>
      </c>
      <c r="AI1157" t="s">
        <v>8421</v>
      </c>
      <c r="AJ1157" t="s">
        <v>8422</v>
      </c>
      <c r="AK1157" t="s">
        <v>8423</v>
      </c>
      <c r="AL1157" t="s">
        <v>3931</v>
      </c>
      <c r="AM1157" t="s">
        <v>3695</v>
      </c>
      <c r="AN1157" t="s">
        <v>3832</v>
      </c>
      <c r="AO1157" t="s">
        <v>8424</v>
      </c>
      <c r="AP1157" t="s">
        <v>3709</v>
      </c>
      <c r="AQ1157" t="s">
        <v>8425</v>
      </c>
      <c r="AR1157" t="s">
        <v>8426</v>
      </c>
      <c r="AS1157" t="s">
        <v>4433</v>
      </c>
      <c r="AT1157" t="s">
        <v>6309</v>
      </c>
      <c r="AU1157" t="s">
        <v>4432</v>
      </c>
      <c r="AV1157" t="s">
        <v>5923</v>
      </c>
    </row>
    <row r="1158" spans="1:42">
      <c r="A1158" t="s">
        <v>8427</v>
      </c>
      <c r="B1158" t="s">
        <v>3551</v>
      </c>
      <c r="C1158" t="s">
        <v>3551</v>
      </c>
      <c r="D1158" t="s">
        <v>3551</v>
      </c>
      <c r="E1158" t="s">
        <v>8428</v>
      </c>
      <c r="F1158" t="s">
        <v>80</v>
      </c>
      <c r="G1158" t="s">
        <v>8429</v>
      </c>
      <c r="I1158" t="s">
        <v>415</v>
      </c>
      <c r="L1158" t="s">
        <v>2625</v>
      </c>
      <c r="S1158" t="s">
        <v>84</v>
      </c>
      <c r="T1158" t="s">
        <v>124</v>
      </c>
      <c r="Z1158" t="s">
        <v>276</v>
      </c>
      <c r="AC1158" t="s">
        <v>276</v>
      </c>
      <c r="AD1158" t="s">
        <v>90</v>
      </c>
      <c r="AE1158" t="s">
        <v>6186</v>
      </c>
      <c r="AF1158" t="s">
        <v>7656</v>
      </c>
      <c r="AG1158" t="s">
        <v>8430</v>
      </c>
      <c r="AH1158" t="s">
        <v>8431</v>
      </c>
      <c r="AI1158" t="s">
        <v>8432</v>
      </c>
      <c r="AJ1158" t="s">
        <v>8433</v>
      </c>
      <c r="AK1158" t="s">
        <v>3881</v>
      </c>
      <c r="AL1158" t="s">
        <v>8434</v>
      </c>
      <c r="AM1158" t="s">
        <v>8435</v>
      </c>
      <c r="AN1158" t="s">
        <v>8413</v>
      </c>
      <c r="AO1158" t="s">
        <v>6511</v>
      </c>
      <c r="AP1158" t="s">
        <v>8436</v>
      </c>
    </row>
    <row r="1159" spans="1:38">
      <c r="A1159" t="s">
        <v>8437</v>
      </c>
      <c r="B1159" t="s">
        <v>3551</v>
      </c>
      <c r="C1159" t="s">
        <v>3551</v>
      </c>
      <c r="D1159" t="s">
        <v>3551</v>
      </c>
      <c r="E1159" t="s">
        <v>8438</v>
      </c>
      <c r="F1159" t="s">
        <v>80</v>
      </c>
      <c r="G1159" t="s">
        <v>8439</v>
      </c>
      <c r="I1159" t="s">
        <v>98</v>
      </c>
      <c r="L1159" t="s">
        <v>2632</v>
      </c>
      <c r="S1159" t="s">
        <v>84</v>
      </c>
      <c r="T1159" t="s">
        <v>124</v>
      </c>
      <c r="X1159" t="s">
        <v>175</v>
      </c>
      <c r="Y1159" t="s">
        <v>101</v>
      </c>
      <c r="Z1159" t="s">
        <v>276</v>
      </c>
      <c r="AC1159" t="s">
        <v>2633</v>
      </c>
      <c r="AD1159" t="s">
        <v>840</v>
      </c>
      <c r="AE1159" t="s">
        <v>8440</v>
      </c>
      <c r="AF1159" t="s">
        <v>4624</v>
      </c>
      <c r="AG1159" t="s">
        <v>5902</v>
      </c>
      <c r="AH1159" t="s">
        <v>3617</v>
      </c>
      <c r="AI1159" t="s">
        <v>8441</v>
      </c>
      <c r="AJ1159" t="s">
        <v>8442</v>
      </c>
      <c r="AK1159" t="s">
        <v>8401</v>
      </c>
      <c r="AL1159" t="s">
        <v>3628</v>
      </c>
    </row>
    <row r="1160" spans="1:40">
      <c r="A1160" t="s">
        <v>8443</v>
      </c>
      <c r="B1160" t="s">
        <v>3551</v>
      </c>
      <c r="C1160" t="s">
        <v>3551</v>
      </c>
      <c r="D1160" t="s">
        <v>3551</v>
      </c>
      <c r="E1160" t="s">
        <v>8444</v>
      </c>
      <c r="F1160" t="s">
        <v>80</v>
      </c>
      <c r="G1160" t="s">
        <v>8445</v>
      </c>
      <c r="L1160" t="s">
        <v>97</v>
      </c>
      <c r="M1160" t="s">
        <v>112</v>
      </c>
      <c r="V1160" t="s">
        <v>2637</v>
      </c>
      <c r="W1160" t="s">
        <v>98</v>
      </c>
      <c r="X1160" t="s">
        <v>116</v>
      </c>
      <c r="Z1160" t="s">
        <v>1744</v>
      </c>
      <c r="AC1160" t="s">
        <v>962</v>
      </c>
      <c r="AD1160" t="s">
        <v>2638</v>
      </c>
      <c r="AE1160" t="s">
        <v>8446</v>
      </c>
      <c r="AF1160" t="s">
        <v>8447</v>
      </c>
      <c r="AG1160" t="s">
        <v>8448</v>
      </c>
      <c r="AH1160" t="s">
        <v>8449</v>
      </c>
      <c r="AI1160" t="s">
        <v>8450</v>
      </c>
      <c r="AJ1160" t="s">
        <v>8451</v>
      </c>
      <c r="AK1160" t="s">
        <v>8452</v>
      </c>
      <c r="AL1160" t="s">
        <v>8453</v>
      </c>
      <c r="AM1160" t="s">
        <v>8454</v>
      </c>
      <c r="AN1160" t="s">
        <v>8455</v>
      </c>
    </row>
    <row r="1161" spans="1:42">
      <c r="A1161" t="s">
        <v>8456</v>
      </c>
      <c r="B1161" t="s">
        <v>3551</v>
      </c>
      <c r="C1161" t="s">
        <v>3551</v>
      </c>
      <c r="D1161" t="s">
        <v>3551</v>
      </c>
      <c r="E1161" t="s">
        <v>8457</v>
      </c>
      <c r="F1161" t="s">
        <v>80</v>
      </c>
      <c r="G1161" t="s">
        <v>8458</v>
      </c>
      <c r="I1161" t="s">
        <v>415</v>
      </c>
      <c r="L1161" t="s">
        <v>2650</v>
      </c>
      <c r="Q1161" t="s">
        <v>113</v>
      </c>
      <c r="S1161" t="s">
        <v>84</v>
      </c>
      <c r="T1161" t="s">
        <v>170</v>
      </c>
      <c r="V1161" t="s">
        <v>2651</v>
      </c>
      <c r="X1161" t="s">
        <v>175</v>
      </c>
      <c r="Z1161" t="s">
        <v>276</v>
      </c>
      <c r="AA1161" t="s">
        <v>545</v>
      </c>
      <c r="AC1161" t="s">
        <v>1439</v>
      </c>
      <c r="AE1161" t="s">
        <v>6186</v>
      </c>
      <c r="AF1161" t="s">
        <v>7656</v>
      </c>
      <c r="AG1161" t="s">
        <v>8430</v>
      </c>
      <c r="AH1161" t="s">
        <v>8431</v>
      </c>
      <c r="AI1161" t="s">
        <v>8432</v>
      </c>
      <c r="AJ1161" t="s">
        <v>8433</v>
      </c>
      <c r="AK1161" t="s">
        <v>3881</v>
      </c>
      <c r="AL1161" t="s">
        <v>8434</v>
      </c>
      <c r="AM1161" t="s">
        <v>8435</v>
      </c>
      <c r="AN1161" t="s">
        <v>8413</v>
      </c>
      <c r="AO1161" t="s">
        <v>6511</v>
      </c>
      <c r="AP1161" t="s">
        <v>8436</v>
      </c>
    </row>
    <row r="1162" spans="1:32">
      <c r="A1162" t="s">
        <v>8459</v>
      </c>
      <c r="B1162" t="s">
        <v>3551</v>
      </c>
      <c r="C1162" t="s">
        <v>3551</v>
      </c>
      <c r="D1162" t="s">
        <v>3551</v>
      </c>
      <c r="E1162" t="s">
        <v>8460</v>
      </c>
      <c r="F1162" t="s">
        <v>80</v>
      </c>
      <c r="G1162" t="s">
        <v>8461</v>
      </c>
      <c r="L1162" t="s">
        <v>82</v>
      </c>
      <c r="M1162" t="s">
        <v>3570</v>
      </c>
      <c r="AE1162" t="s">
        <v>3663</v>
      </c>
      <c r="AF1162" t="s">
        <v>8462</v>
      </c>
    </row>
    <row r="1163" spans="1:32">
      <c r="A1163" t="s">
        <v>8463</v>
      </c>
      <c r="B1163" t="s">
        <v>3551</v>
      </c>
      <c r="C1163" t="s">
        <v>3551</v>
      </c>
      <c r="D1163" t="s">
        <v>3551</v>
      </c>
      <c r="E1163" t="s">
        <v>4212</v>
      </c>
      <c r="F1163" t="s">
        <v>80</v>
      </c>
      <c r="G1163" t="s">
        <v>8464</v>
      </c>
      <c r="L1163" t="s">
        <v>82</v>
      </c>
      <c r="M1163" t="s">
        <v>3570</v>
      </c>
      <c r="AE1163" t="s">
        <v>3571</v>
      </c>
      <c r="AF1163" t="s">
        <v>3617</v>
      </c>
    </row>
    <row r="1164" spans="1:32">
      <c r="A1164" t="s">
        <v>8465</v>
      </c>
      <c r="B1164" t="s">
        <v>3551</v>
      </c>
      <c r="C1164" t="s">
        <v>3551</v>
      </c>
      <c r="D1164" t="s">
        <v>3551</v>
      </c>
      <c r="E1164" t="s">
        <v>5830</v>
      </c>
      <c r="F1164" t="s">
        <v>80</v>
      </c>
      <c r="G1164" t="s">
        <v>8466</v>
      </c>
      <c r="H1164" t="s">
        <v>5832</v>
      </c>
      <c r="L1164" t="s">
        <v>82</v>
      </c>
      <c r="M1164" t="s">
        <v>3570</v>
      </c>
      <c r="AE1164" t="s">
        <v>3571</v>
      </c>
      <c r="AF1164" t="s">
        <v>5053</v>
      </c>
    </row>
    <row r="1165" spans="1:32">
      <c r="A1165" t="s">
        <v>8467</v>
      </c>
      <c r="B1165" t="s">
        <v>3551</v>
      </c>
      <c r="C1165" t="s">
        <v>3551</v>
      </c>
      <c r="D1165" t="s">
        <v>3551</v>
      </c>
      <c r="E1165" t="s">
        <v>8468</v>
      </c>
      <c r="F1165" t="s">
        <v>80</v>
      </c>
      <c r="G1165" t="s">
        <v>8469</v>
      </c>
      <c r="L1165" t="s">
        <v>82</v>
      </c>
      <c r="M1165" t="s">
        <v>3570</v>
      </c>
      <c r="AE1165" t="s">
        <v>3663</v>
      </c>
      <c r="AF1165" t="s">
        <v>8470</v>
      </c>
    </row>
    <row r="1166" spans="1:32">
      <c r="A1166" t="s">
        <v>8471</v>
      </c>
      <c r="B1166" t="s">
        <v>3551</v>
      </c>
      <c r="C1166" t="s">
        <v>3551</v>
      </c>
      <c r="D1166" t="s">
        <v>3551</v>
      </c>
      <c r="E1166" t="s">
        <v>8472</v>
      </c>
      <c r="F1166" t="s">
        <v>80</v>
      </c>
      <c r="G1166" t="s">
        <v>8473</v>
      </c>
      <c r="L1166" t="s">
        <v>82</v>
      </c>
      <c r="M1166" t="s">
        <v>3570</v>
      </c>
      <c r="AE1166" t="s">
        <v>3663</v>
      </c>
      <c r="AF1166" t="s">
        <v>8474</v>
      </c>
    </row>
    <row r="1167" spans="1:32">
      <c r="A1167" t="s">
        <v>8475</v>
      </c>
      <c r="B1167" t="s">
        <v>3551</v>
      </c>
      <c r="C1167" t="s">
        <v>3551</v>
      </c>
      <c r="D1167" t="s">
        <v>3551</v>
      </c>
      <c r="E1167" t="s">
        <v>8476</v>
      </c>
      <c r="F1167" t="s">
        <v>80</v>
      </c>
      <c r="G1167" t="s">
        <v>8477</v>
      </c>
      <c r="L1167" t="s">
        <v>82</v>
      </c>
      <c r="M1167" t="s">
        <v>3570</v>
      </c>
      <c r="AE1167" t="s">
        <v>3663</v>
      </c>
      <c r="AF1167" t="s">
        <v>8478</v>
      </c>
    </row>
    <row r="1168" spans="1:32">
      <c r="A1168" t="s">
        <v>8479</v>
      </c>
      <c r="B1168" t="s">
        <v>3551</v>
      </c>
      <c r="C1168" t="s">
        <v>3551</v>
      </c>
      <c r="D1168" t="s">
        <v>3551</v>
      </c>
      <c r="E1168" t="s">
        <v>8480</v>
      </c>
      <c r="F1168" t="s">
        <v>80</v>
      </c>
      <c r="G1168" t="s">
        <v>8481</v>
      </c>
      <c r="L1168" t="s">
        <v>82</v>
      </c>
      <c r="M1168" t="s">
        <v>3570</v>
      </c>
      <c r="AE1168" t="s">
        <v>3663</v>
      </c>
      <c r="AF1168" t="s">
        <v>8482</v>
      </c>
    </row>
    <row r="1169" spans="1:32">
      <c r="A1169" t="s">
        <v>8483</v>
      </c>
      <c r="B1169" t="s">
        <v>3551</v>
      </c>
      <c r="C1169" t="s">
        <v>3551</v>
      </c>
      <c r="D1169" t="s">
        <v>3551</v>
      </c>
      <c r="E1169" t="s">
        <v>8484</v>
      </c>
      <c r="F1169" t="s">
        <v>80</v>
      </c>
      <c r="G1169" t="s">
        <v>8485</v>
      </c>
      <c r="L1169" t="s">
        <v>82</v>
      </c>
      <c r="M1169" t="s">
        <v>3570</v>
      </c>
      <c r="AE1169" t="s">
        <v>3663</v>
      </c>
      <c r="AF1169" t="s">
        <v>8486</v>
      </c>
    </row>
    <row r="1170" spans="1:44">
      <c r="A1170" t="s">
        <v>8487</v>
      </c>
      <c r="B1170" t="s">
        <v>3551</v>
      </c>
      <c r="C1170" t="s">
        <v>3551</v>
      </c>
      <c r="D1170" t="s">
        <v>3551</v>
      </c>
      <c r="E1170" t="s">
        <v>8488</v>
      </c>
      <c r="F1170" t="s">
        <v>80</v>
      </c>
      <c r="G1170" t="s">
        <v>8489</v>
      </c>
      <c r="L1170" t="s">
        <v>97</v>
      </c>
      <c r="Q1170" t="s">
        <v>113</v>
      </c>
      <c r="S1170" t="s">
        <v>84</v>
      </c>
      <c r="U1170" t="s">
        <v>98</v>
      </c>
      <c r="V1170" t="s">
        <v>2653</v>
      </c>
      <c r="X1170" t="s">
        <v>242</v>
      </c>
      <c r="Z1170" t="s">
        <v>2654</v>
      </c>
      <c r="AA1170" t="s">
        <v>822</v>
      </c>
      <c r="AC1170" t="s">
        <v>2655</v>
      </c>
      <c r="AD1170" t="s">
        <v>556</v>
      </c>
      <c r="AE1170" t="s">
        <v>3701</v>
      </c>
      <c r="AF1170" t="s">
        <v>3611</v>
      </c>
      <c r="AG1170" t="s">
        <v>8490</v>
      </c>
      <c r="AH1170" t="s">
        <v>4412</v>
      </c>
      <c r="AI1170" t="s">
        <v>3695</v>
      </c>
      <c r="AJ1170" t="s">
        <v>4618</v>
      </c>
      <c r="AK1170" t="s">
        <v>4985</v>
      </c>
      <c r="AL1170" t="s">
        <v>8491</v>
      </c>
      <c r="AM1170" t="s">
        <v>8492</v>
      </c>
      <c r="AN1170" t="s">
        <v>3853</v>
      </c>
      <c r="AO1170" t="s">
        <v>8493</v>
      </c>
      <c r="AP1170" t="s">
        <v>7816</v>
      </c>
      <c r="AQ1170" t="s">
        <v>8494</v>
      </c>
      <c r="AR1170" t="s">
        <v>3671</v>
      </c>
    </row>
    <row r="1171" spans="1:30">
      <c r="A1171" t="s">
        <v>8495</v>
      </c>
      <c r="B1171" t="s">
        <v>3551</v>
      </c>
      <c r="C1171" t="s">
        <v>3551</v>
      </c>
      <c r="D1171" t="s">
        <v>3551</v>
      </c>
      <c r="E1171" t="s">
        <v>8496</v>
      </c>
      <c r="F1171" t="s">
        <v>80</v>
      </c>
      <c r="G1171" t="s">
        <v>8497</v>
      </c>
      <c r="L1171" t="s">
        <v>2662</v>
      </c>
      <c r="Q1171" t="s">
        <v>113</v>
      </c>
      <c r="S1171" t="s">
        <v>84</v>
      </c>
      <c r="T1171" t="s">
        <v>124</v>
      </c>
      <c r="U1171" t="s">
        <v>98</v>
      </c>
      <c r="V1171" t="s">
        <v>2663</v>
      </c>
      <c r="W1171" t="s">
        <v>98</v>
      </c>
      <c r="X1171" t="s">
        <v>92</v>
      </c>
      <c r="AC1171" t="s">
        <v>2664</v>
      </c>
      <c r="AD1171" t="s">
        <v>2223</v>
      </c>
    </row>
    <row r="1172" spans="1:36">
      <c r="A1172" t="s">
        <v>8498</v>
      </c>
      <c r="B1172" t="s">
        <v>3551</v>
      </c>
      <c r="C1172" t="s">
        <v>3551</v>
      </c>
      <c r="D1172" t="s">
        <v>3551</v>
      </c>
      <c r="E1172" t="s">
        <v>8499</v>
      </c>
      <c r="F1172" t="s">
        <v>80</v>
      </c>
      <c r="G1172" t="s">
        <v>8500</v>
      </c>
      <c r="L1172" t="s">
        <v>82</v>
      </c>
      <c r="S1172" t="s">
        <v>123</v>
      </c>
      <c r="T1172" t="s">
        <v>124</v>
      </c>
      <c r="X1172" t="s">
        <v>100</v>
      </c>
      <c r="AE1172" t="s">
        <v>8501</v>
      </c>
      <c r="AF1172" t="s">
        <v>3822</v>
      </c>
      <c r="AG1172" t="s">
        <v>8502</v>
      </c>
      <c r="AH1172" t="s">
        <v>3838</v>
      </c>
      <c r="AI1172" t="s">
        <v>4507</v>
      </c>
      <c r="AJ1172" t="s">
        <v>8503</v>
      </c>
    </row>
    <row r="1173" spans="1:34">
      <c r="A1173" t="s">
        <v>8504</v>
      </c>
      <c r="B1173" t="s">
        <v>3551</v>
      </c>
      <c r="C1173" t="s">
        <v>3551</v>
      </c>
      <c r="D1173" t="s">
        <v>3551</v>
      </c>
      <c r="E1173" t="s">
        <v>8505</v>
      </c>
      <c r="F1173" t="s">
        <v>80</v>
      </c>
      <c r="G1173" t="s">
        <v>8506</v>
      </c>
      <c r="I1173" t="s">
        <v>98</v>
      </c>
      <c r="L1173" t="s">
        <v>820</v>
      </c>
      <c r="U1173" t="s">
        <v>98</v>
      </c>
      <c r="X1173" t="s">
        <v>116</v>
      </c>
      <c r="Z1173" t="s">
        <v>473</v>
      </c>
      <c r="AA1173" t="s">
        <v>182</v>
      </c>
      <c r="AC1173" t="s">
        <v>482</v>
      </c>
      <c r="AD1173" t="s">
        <v>482</v>
      </c>
      <c r="AE1173" t="s">
        <v>3682</v>
      </c>
      <c r="AF1173" t="s">
        <v>5166</v>
      </c>
      <c r="AG1173" t="s">
        <v>3695</v>
      </c>
      <c r="AH1173" t="s">
        <v>3621</v>
      </c>
    </row>
    <row r="1174" spans="1:30">
      <c r="A1174" t="s">
        <v>8507</v>
      </c>
      <c r="B1174" t="s">
        <v>3551</v>
      </c>
      <c r="C1174" t="s">
        <v>3551</v>
      </c>
      <c r="D1174" t="s">
        <v>3551</v>
      </c>
      <c r="E1174" t="s">
        <v>8508</v>
      </c>
      <c r="F1174" t="s">
        <v>80</v>
      </c>
      <c r="G1174" t="s">
        <v>8509</v>
      </c>
      <c r="L1174" t="s">
        <v>2670</v>
      </c>
      <c r="M1174" t="s">
        <v>112</v>
      </c>
      <c r="T1174" t="s">
        <v>124</v>
      </c>
      <c r="U1174" t="s">
        <v>114</v>
      </c>
      <c r="V1174" t="s">
        <v>2671</v>
      </c>
      <c r="X1174" t="s">
        <v>116</v>
      </c>
      <c r="AC1174" t="s">
        <v>2672</v>
      </c>
      <c r="AD1174" t="s">
        <v>2673</v>
      </c>
    </row>
    <row r="1175" spans="1:32">
      <c r="A1175" t="s">
        <v>3566</v>
      </c>
      <c r="B1175" t="s">
        <v>3551</v>
      </c>
      <c r="C1175" t="s">
        <v>3551</v>
      </c>
      <c r="D1175" t="s">
        <v>3551</v>
      </c>
      <c r="E1175" t="s">
        <v>3567</v>
      </c>
      <c r="F1175" t="s">
        <v>3568</v>
      </c>
      <c r="G1175" t="s">
        <v>8510</v>
      </c>
      <c r="L1175" t="s">
        <v>82</v>
      </c>
      <c r="M1175" t="s">
        <v>3570</v>
      </c>
      <c r="AE1175" t="s">
        <v>3571</v>
      </c>
      <c r="AF1175" t="s">
        <v>3572</v>
      </c>
    </row>
    <row r="1176" spans="1:32">
      <c r="A1176" t="s">
        <v>8511</v>
      </c>
      <c r="B1176" t="s">
        <v>3551</v>
      </c>
      <c r="C1176" t="s">
        <v>3551</v>
      </c>
      <c r="D1176" t="s">
        <v>3551</v>
      </c>
      <c r="E1176" t="s">
        <v>6471</v>
      </c>
      <c r="F1176" t="s">
        <v>3568</v>
      </c>
      <c r="G1176" t="s">
        <v>8512</v>
      </c>
      <c r="L1176" t="s">
        <v>82</v>
      </c>
      <c r="M1176" t="s">
        <v>3570</v>
      </c>
      <c r="AE1176" t="s">
        <v>3571</v>
      </c>
      <c r="AF1176" t="s">
        <v>3583</v>
      </c>
    </row>
    <row r="1177" spans="1:32">
      <c r="A1177" t="s">
        <v>8513</v>
      </c>
      <c r="B1177" t="s">
        <v>3551</v>
      </c>
      <c r="C1177" t="s">
        <v>3551</v>
      </c>
      <c r="D1177" t="s">
        <v>3551</v>
      </c>
      <c r="E1177" t="s">
        <v>3962</v>
      </c>
      <c r="F1177" t="s">
        <v>80</v>
      </c>
      <c r="G1177" t="s">
        <v>8514</v>
      </c>
      <c r="L1177" t="s">
        <v>82</v>
      </c>
      <c r="M1177" t="s">
        <v>3570</v>
      </c>
      <c r="AE1177" t="s">
        <v>3571</v>
      </c>
      <c r="AF1177" t="s">
        <v>3628</v>
      </c>
    </row>
    <row r="1178" spans="1:32">
      <c r="A1178" t="s">
        <v>8515</v>
      </c>
      <c r="B1178" t="s">
        <v>3551</v>
      </c>
      <c r="C1178" t="s">
        <v>3551</v>
      </c>
      <c r="D1178" t="s">
        <v>3551</v>
      </c>
      <c r="E1178" t="s">
        <v>8516</v>
      </c>
      <c r="F1178" t="s">
        <v>80</v>
      </c>
      <c r="G1178" t="s">
        <v>8517</v>
      </c>
      <c r="L1178" t="s">
        <v>82</v>
      </c>
      <c r="M1178" t="s">
        <v>3570</v>
      </c>
      <c r="AE1178" t="s">
        <v>3571</v>
      </c>
      <c r="AF1178" t="s">
        <v>6302</v>
      </c>
    </row>
    <row r="1179" spans="1:32">
      <c r="A1179" t="s">
        <v>8518</v>
      </c>
      <c r="B1179" t="s">
        <v>3551</v>
      </c>
      <c r="C1179" t="s">
        <v>3551</v>
      </c>
      <c r="D1179" t="s">
        <v>3551</v>
      </c>
      <c r="E1179" t="s">
        <v>8519</v>
      </c>
      <c r="F1179" t="s">
        <v>80</v>
      </c>
      <c r="G1179" t="s">
        <v>8520</v>
      </c>
      <c r="L1179" t="s">
        <v>82</v>
      </c>
      <c r="M1179" t="s">
        <v>3570</v>
      </c>
      <c r="AE1179" t="s">
        <v>3663</v>
      </c>
      <c r="AF1179" t="s">
        <v>8521</v>
      </c>
    </row>
    <row r="1180" spans="1:32">
      <c r="A1180" t="s">
        <v>8522</v>
      </c>
      <c r="B1180" t="s">
        <v>3551</v>
      </c>
      <c r="C1180" t="s">
        <v>3551</v>
      </c>
      <c r="D1180" t="s">
        <v>3551</v>
      </c>
      <c r="E1180" t="s">
        <v>8523</v>
      </c>
      <c r="F1180" t="s">
        <v>80</v>
      </c>
      <c r="G1180" t="s">
        <v>8524</v>
      </c>
      <c r="L1180" t="s">
        <v>82</v>
      </c>
      <c r="M1180" t="s">
        <v>3570</v>
      </c>
      <c r="AE1180" t="s">
        <v>3663</v>
      </c>
      <c r="AF1180" t="s">
        <v>8525</v>
      </c>
    </row>
    <row r="1181" spans="1:32">
      <c r="A1181" t="s">
        <v>8526</v>
      </c>
      <c r="B1181" t="s">
        <v>3551</v>
      </c>
      <c r="C1181" t="s">
        <v>3551</v>
      </c>
      <c r="D1181" t="s">
        <v>3551</v>
      </c>
      <c r="E1181" t="s">
        <v>8527</v>
      </c>
      <c r="F1181" t="s">
        <v>80</v>
      </c>
      <c r="G1181" t="s">
        <v>8528</v>
      </c>
      <c r="L1181" t="s">
        <v>82</v>
      </c>
      <c r="M1181" t="s">
        <v>3570</v>
      </c>
      <c r="AE1181" t="s">
        <v>3663</v>
      </c>
      <c r="AF1181" t="s">
        <v>8529</v>
      </c>
    </row>
    <row r="1182" spans="1:32">
      <c r="A1182" t="s">
        <v>8530</v>
      </c>
      <c r="B1182" t="s">
        <v>3551</v>
      </c>
      <c r="C1182" t="s">
        <v>3551</v>
      </c>
      <c r="D1182" t="s">
        <v>3551</v>
      </c>
      <c r="E1182" t="s">
        <v>8531</v>
      </c>
      <c r="F1182" t="s">
        <v>80</v>
      </c>
      <c r="G1182" t="s">
        <v>8532</v>
      </c>
      <c r="L1182" t="s">
        <v>82</v>
      </c>
      <c r="M1182" t="s">
        <v>3570</v>
      </c>
      <c r="AE1182" t="s">
        <v>3663</v>
      </c>
      <c r="AF1182" t="s">
        <v>8533</v>
      </c>
    </row>
    <row r="1183" spans="1:26">
      <c r="A1183" t="s">
        <v>8534</v>
      </c>
      <c r="B1183" t="s">
        <v>3551</v>
      </c>
      <c r="C1183" t="s">
        <v>3551</v>
      </c>
      <c r="D1183" t="s">
        <v>3551</v>
      </c>
      <c r="E1183" t="s">
        <v>8535</v>
      </c>
      <c r="F1183" t="s">
        <v>80</v>
      </c>
      <c r="G1183" t="s">
        <v>8536</v>
      </c>
      <c r="L1183" t="s">
        <v>2675</v>
      </c>
      <c r="S1183" t="s">
        <v>123</v>
      </c>
      <c r="T1183" t="s">
        <v>124</v>
      </c>
      <c r="X1183" t="s">
        <v>86</v>
      </c>
      <c r="Z1183" t="s">
        <v>93</v>
      </c>
    </row>
    <row r="1184" spans="1:24">
      <c r="A1184" t="s">
        <v>8537</v>
      </c>
      <c r="B1184" t="s">
        <v>3551</v>
      </c>
      <c r="C1184" t="s">
        <v>3551</v>
      </c>
      <c r="D1184" t="s">
        <v>3551</v>
      </c>
      <c r="E1184" t="s">
        <v>8538</v>
      </c>
      <c r="F1184" t="s">
        <v>80</v>
      </c>
      <c r="G1184" t="s">
        <v>8539</v>
      </c>
      <c r="L1184" t="s">
        <v>131</v>
      </c>
      <c r="N1184" t="s">
        <v>106</v>
      </c>
      <c r="O1184" t="s">
        <v>107</v>
      </c>
      <c r="Q1184" t="s">
        <v>113</v>
      </c>
      <c r="R1184" t="s">
        <v>98</v>
      </c>
      <c r="S1184" t="s">
        <v>84</v>
      </c>
      <c r="U1184" t="s">
        <v>98</v>
      </c>
      <c r="V1184" t="s">
        <v>2677</v>
      </c>
      <c r="W1184" t="s">
        <v>98</v>
      </c>
      <c r="X1184" t="s">
        <v>92</v>
      </c>
    </row>
    <row r="1185" spans="1:26">
      <c r="A1185" t="s">
        <v>8540</v>
      </c>
      <c r="B1185" t="s">
        <v>3551</v>
      </c>
      <c r="C1185" t="s">
        <v>3551</v>
      </c>
      <c r="D1185" t="s">
        <v>3551</v>
      </c>
      <c r="E1185" t="s">
        <v>8541</v>
      </c>
      <c r="F1185" t="s">
        <v>80</v>
      </c>
      <c r="G1185" t="s">
        <v>8542</v>
      </c>
      <c r="L1185" t="s">
        <v>2675</v>
      </c>
      <c r="T1185" t="s">
        <v>124</v>
      </c>
      <c r="V1185" t="s">
        <v>2679</v>
      </c>
      <c r="X1185" t="s">
        <v>100</v>
      </c>
      <c r="Z1185" t="s">
        <v>93</v>
      </c>
    </row>
    <row r="1186" spans="1:29">
      <c r="A1186" t="s">
        <v>8543</v>
      </c>
      <c r="B1186" t="s">
        <v>3551</v>
      </c>
      <c r="C1186" t="s">
        <v>3551</v>
      </c>
      <c r="D1186" t="s">
        <v>3551</v>
      </c>
      <c r="E1186" t="s">
        <v>8544</v>
      </c>
      <c r="F1186" t="s">
        <v>80</v>
      </c>
      <c r="G1186" t="s">
        <v>8545</v>
      </c>
      <c r="I1186" t="s">
        <v>98</v>
      </c>
      <c r="L1186" t="s">
        <v>816</v>
      </c>
      <c r="N1186" t="s">
        <v>106</v>
      </c>
      <c r="O1186" t="s">
        <v>107</v>
      </c>
      <c r="Q1186" t="s">
        <v>113</v>
      </c>
      <c r="S1186" t="s">
        <v>84</v>
      </c>
      <c r="U1186" t="s">
        <v>98</v>
      </c>
      <c r="AC1186" t="s">
        <v>861</v>
      </c>
    </row>
    <row r="1187" spans="1:26">
      <c r="A1187" t="s">
        <v>8546</v>
      </c>
      <c r="B1187" t="s">
        <v>3551</v>
      </c>
      <c r="C1187" t="s">
        <v>3551</v>
      </c>
      <c r="D1187" t="s">
        <v>3551</v>
      </c>
      <c r="E1187" t="s">
        <v>8547</v>
      </c>
      <c r="F1187" t="s">
        <v>80</v>
      </c>
      <c r="G1187" t="s">
        <v>8548</v>
      </c>
      <c r="L1187" t="s">
        <v>318</v>
      </c>
      <c r="M1187" t="s">
        <v>112</v>
      </c>
      <c r="S1187" t="s">
        <v>123</v>
      </c>
      <c r="T1187" t="s">
        <v>124</v>
      </c>
      <c r="U1187" t="s">
        <v>114</v>
      </c>
      <c r="V1187" t="s">
        <v>2682</v>
      </c>
      <c r="X1187" t="s">
        <v>116</v>
      </c>
      <c r="Z1187" t="s">
        <v>164</v>
      </c>
    </row>
    <row r="1188" spans="1:32">
      <c r="A1188" t="s">
        <v>4012</v>
      </c>
      <c r="B1188" t="s">
        <v>3551</v>
      </c>
      <c r="C1188" t="s">
        <v>3551</v>
      </c>
      <c r="D1188" t="s">
        <v>3551</v>
      </c>
      <c r="E1188" t="s">
        <v>4013</v>
      </c>
      <c r="F1188" t="s">
        <v>80</v>
      </c>
      <c r="G1188" t="s">
        <v>8549</v>
      </c>
      <c r="L1188" t="s">
        <v>82</v>
      </c>
      <c r="M1188" t="s">
        <v>3570</v>
      </c>
      <c r="AE1188" t="s">
        <v>3571</v>
      </c>
      <c r="AF1188" t="s">
        <v>3576</v>
      </c>
    </row>
    <row r="1189" spans="1:32">
      <c r="A1189" t="s">
        <v>8550</v>
      </c>
      <c r="B1189" t="s">
        <v>3551</v>
      </c>
      <c r="C1189" t="s">
        <v>3551</v>
      </c>
      <c r="D1189" t="s">
        <v>3551</v>
      </c>
      <c r="E1189" t="s">
        <v>5956</v>
      </c>
      <c r="F1189" t="s">
        <v>80</v>
      </c>
      <c r="G1189" t="s">
        <v>8551</v>
      </c>
      <c r="L1189" t="s">
        <v>82</v>
      </c>
      <c r="M1189" t="s">
        <v>3570</v>
      </c>
      <c r="AE1189" t="s">
        <v>3571</v>
      </c>
      <c r="AF1189" t="s">
        <v>3576</v>
      </c>
    </row>
    <row r="1190" spans="1:32">
      <c r="A1190" t="s">
        <v>5403</v>
      </c>
      <c r="B1190" t="s">
        <v>3551</v>
      </c>
      <c r="C1190" t="s">
        <v>3551</v>
      </c>
      <c r="D1190" t="s">
        <v>3551</v>
      </c>
      <c r="E1190" t="s">
        <v>5404</v>
      </c>
      <c r="F1190" t="s">
        <v>80</v>
      </c>
      <c r="G1190" t="s">
        <v>8552</v>
      </c>
      <c r="L1190" t="s">
        <v>82</v>
      </c>
      <c r="M1190" t="s">
        <v>3570</v>
      </c>
      <c r="AE1190" t="s">
        <v>3571</v>
      </c>
      <c r="AF1190" t="s">
        <v>3671</v>
      </c>
    </row>
    <row r="1191" spans="1:13">
      <c r="A1191" t="s">
        <v>8553</v>
      </c>
      <c r="B1191" t="s">
        <v>3551</v>
      </c>
      <c r="C1191" t="s">
        <v>3551</v>
      </c>
      <c r="D1191" t="s">
        <v>3551</v>
      </c>
      <c r="E1191" t="s">
        <v>8554</v>
      </c>
      <c r="F1191" t="s">
        <v>80</v>
      </c>
      <c r="G1191" t="s">
        <v>8555</v>
      </c>
      <c r="L1191" t="s">
        <v>82</v>
      </c>
      <c r="M1191" t="s">
        <v>3570</v>
      </c>
    </row>
    <row r="1192" spans="1:13">
      <c r="A1192" t="s">
        <v>8556</v>
      </c>
      <c r="B1192" t="s">
        <v>3551</v>
      </c>
      <c r="C1192" t="s">
        <v>3551</v>
      </c>
      <c r="D1192" t="s">
        <v>3551</v>
      </c>
      <c r="E1192" t="s">
        <v>8557</v>
      </c>
      <c r="F1192" t="s">
        <v>80</v>
      </c>
      <c r="G1192" t="s">
        <v>8558</v>
      </c>
      <c r="L1192" t="s">
        <v>82</v>
      </c>
      <c r="M1192" t="s">
        <v>3570</v>
      </c>
    </row>
    <row r="1193" spans="1:13">
      <c r="A1193" t="s">
        <v>8559</v>
      </c>
      <c r="B1193" t="s">
        <v>3551</v>
      </c>
      <c r="C1193" t="s">
        <v>3551</v>
      </c>
      <c r="D1193" t="s">
        <v>3551</v>
      </c>
      <c r="E1193" t="s">
        <v>8560</v>
      </c>
      <c r="F1193" t="s">
        <v>80</v>
      </c>
      <c r="G1193" t="s">
        <v>8561</v>
      </c>
      <c r="L1193" t="s">
        <v>82</v>
      </c>
      <c r="M1193" t="s">
        <v>3570</v>
      </c>
    </row>
    <row r="1194" spans="1:32">
      <c r="A1194" t="s">
        <v>8562</v>
      </c>
      <c r="B1194" t="s">
        <v>3551</v>
      </c>
      <c r="C1194" t="s">
        <v>3551</v>
      </c>
      <c r="D1194" t="s">
        <v>3551</v>
      </c>
      <c r="E1194" t="s">
        <v>8563</v>
      </c>
      <c r="F1194" t="s">
        <v>3568</v>
      </c>
      <c r="G1194" t="s">
        <v>8564</v>
      </c>
      <c r="L1194" t="s">
        <v>82</v>
      </c>
      <c r="M1194" t="s">
        <v>3570</v>
      </c>
      <c r="AE1194" t="s">
        <v>3571</v>
      </c>
      <c r="AF1194" t="s">
        <v>6178</v>
      </c>
    </row>
    <row r="1195" spans="1:32">
      <c r="A1195" t="s">
        <v>8565</v>
      </c>
      <c r="B1195" t="s">
        <v>3551</v>
      </c>
      <c r="C1195" t="s">
        <v>3551</v>
      </c>
      <c r="D1195" t="s">
        <v>3551</v>
      </c>
      <c r="E1195" t="s">
        <v>8566</v>
      </c>
      <c r="F1195" t="s">
        <v>80</v>
      </c>
      <c r="G1195" t="s">
        <v>8567</v>
      </c>
      <c r="L1195" t="s">
        <v>82</v>
      </c>
      <c r="M1195" t="s">
        <v>3570</v>
      </c>
      <c r="AE1195" t="s">
        <v>3663</v>
      </c>
      <c r="AF1195" t="s">
        <v>8568</v>
      </c>
    </row>
    <row r="1196" spans="1:46">
      <c r="A1196" t="s">
        <v>8569</v>
      </c>
      <c r="B1196" t="s">
        <v>3551</v>
      </c>
      <c r="C1196" t="s">
        <v>3551</v>
      </c>
      <c r="D1196" t="s">
        <v>3551</v>
      </c>
      <c r="E1196" t="s">
        <v>8570</v>
      </c>
      <c r="F1196" t="s">
        <v>80</v>
      </c>
      <c r="G1196" t="s">
        <v>8571</v>
      </c>
      <c r="L1196" t="s">
        <v>2675</v>
      </c>
      <c r="S1196" t="s">
        <v>123</v>
      </c>
      <c r="V1196" t="s">
        <v>2684</v>
      </c>
      <c r="X1196" t="s">
        <v>86</v>
      </c>
      <c r="Z1196" t="s">
        <v>664</v>
      </c>
      <c r="AE1196" t="s">
        <v>8572</v>
      </c>
      <c r="AF1196" t="s">
        <v>4063</v>
      </c>
      <c r="AG1196" t="s">
        <v>8573</v>
      </c>
      <c r="AH1196" t="s">
        <v>7961</v>
      </c>
      <c r="AI1196" t="s">
        <v>4505</v>
      </c>
      <c r="AJ1196" t="s">
        <v>8574</v>
      </c>
      <c r="AK1196" t="s">
        <v>8575</v>
      </c>
      <c r="AL1196" t="s">
        <v>4557</v>
      </c>
      <c r="AM1196" t="s">
        <v>7670</v>
      </c>
      <c r="AN1196" t="s">
        <v>8576</v>
      </c>
      <c r="AQ1196" t="s">
        <v>8577</v>
      </c>
      <c r="AR1196" t="s">
        <v>8578</v>
      </c>
      <c r="AS1196" t="s">
        <v>8579</v>
      </c>
      <c r="AT1196" t="s">
        <v>8580</v>
      </c>
    </row>
    <row r="1197" spans="1:27">
      <c r="A1197" t="s">
        <v>8581</v>
      </c>
      <c r="B1197" t="s">
        <v>3551</v>
      </c>
      <c r="C1197" t="s">
        <v>3551</v>
      </c>
      <c r="D1197" t="s">
        <v>3551</v>
      </c>
      <c r="E1197" t="s">
        <v>8582</v>
      </c>
      <c r="F1197" t="s">
        <v>80</v>
      </c>
      <c r="G1197" t="s">
        <v>8583</v>
      </c>
      <c r="L1197" t="s">
        <v>2694</v>
      </c>
      <c r="N1197" t="s">
        <v>106</v>
      </c>
      <c r="O1197" t="s">
        <v>107</v>
      </c>
      <c r="Q1197" t="s">
        <v>113</v>
      </c>
      <c r="S1197" t="s">
        <v>84</v>
      </c>
      <c r="T1197" t="s">
        <v>99</v>
      </c>
      <c r="U1197" t="s">
        <v>98</v>
      </c>
      <c r="V1197" t="s">
        <v>2695</v>
      </c>
      <c r="W1197" t="s">
        <v>98</v>
      </c>
      <c r="X1197" t="s">
        <v>2696</v>
      </c>
      <c r="Y1197" t="s">
        <v>101</v>
      </c>
      <c r="Z1197" t="s">
        <v>664</v>
      </c>
      <c r="AA1197" t="s">
        <v>2086</v>
      </c>
    </row>
    <row r="1198" spans="1:26">
      <c r="A1198" t="s">
        <v>8584</v>
      </c>
      <c r="B1198" t="s">
        <v>3551</v>
      </c>
      <c r="C1198" t="s">
        <v>3551</v>
      </c>
      <c r="D1198" t="s">
        <v>3551</v>
      </c>
      <c r="E1198" t="s">
        <v>8585</v>
      </c>
      <c r="F1198" t="s">
        <v>80</v>
      </c>
      <c r="G1198" t="s">
        <v>8586</v>
      </c>
      <c r="L1198" t="s">
        <v>97</v>
      </c>
      <c r="Q1198" t="s">
        <v>113</v>
      </c>
      <c r="S1198" t="s">
        <v>84</v>
      </c>
      <c r="T1198" t="s">
        <v>99</v>
      </c>
      <c r="U1198" t="s">
        <v>98</v>
      </c>
      <c r="V1198" t="s">
        <v>2698</v>
      </c>
      <c r="W1198" t="s">
        <v>98</v>
      </c>
      <c r="X1198" t="s">
        <v>100</v>
      </c>
      <c r="Y1198" t="s">
        <v>101</v>
      </c>
      <c r="Z1198" t="s">
        <v>276</v>
      </c>
    </row>
    <row r="1199" spans="1:34">
      <c r="A1199" t="s">
        <v>8587</v>
      </c>
      <c r="B1199" t="s">
        <v>3551</v>
      </c>
      <c r="C1199" t="s">
        <v>3551</v>
      </c>
      <c r="D1199" t="s">
        <v>3551</v>
      </c>
      <c r="E1199" t="s">
        <v>8588</v>
      </c>
      <c r="F1199" t="s">
        <v>80</v>
      </c>
      <c r="G1199" t="s">
        <v>8589</v>
      </c>
      <c r="L1199" t="s">
        <v>82</v>
      </c>
      <c r="T1199" t="s">
        <v>124</v>
      </c>
      <c r="X1199" t="s">
        <v>242</v>
      </c>
      <c r="AE1199" t="s">
        <v>3684</v>
      </c>
      <c r="AF1199" t="s">
        <v>3687</v>
      </c>
      <c r="AG1199" t="s">
        <v>8590</v>
      </c>
      <c r="AH1199" t="s">
        <v>4220</v>
      </c>
    </row>
    <row r="1200" spans="1:36">
      <c r="A1200" t="s">
        <v>8591</v>
      </c>
      <c r="B1200" t="s">
        <v>3551</v>
      </c>
      <c r="C1200" t="s">
        <v>3551</v>
      </c>
      <c r="D1200" t="s">
        <v>3551</v>
      </c>
      <c r="E1200" t="s">
        <v>8592</v>
      </c>
      <c r="F1200" t="s">
        <v>80</v>
      </c>
      <c r="G1200" t="s">
        <v>8593</v>
      </c>
      <c r="I1200" t="s">
        <v>98</v>
      </c>
      <c r="L1200" t="s">
        <v>2702</v>
      </c>
      <c r="S1200" t="s">
        <v>236</v>
      </c>
      <c r="T1200" t="s">
        <v>99</v>
      </c>
      <c r="X1200" t="s">
        <v>116</v>
      </c>
      <c r="Y1200" t="s">
        <v>101</v>
      </c>
      <c r="Z1200" t="s">
        <v>276</v>
      </c>
      <c r="AC1200" t="s">
        <v>1330</v>
      </c>
      <c r="AD1200" t="s">
        <v>482</v>
      </c>
      <c r="AE1200" t="s">
        <v>8594</v>
      </c>
      <c r="AF1200" t="s">
        <v>4941</v>
      </c>
      <c r="AG1200" t="s">
        <v>6508</v>
      </c>
      <c r="AH1200" t="s">
        <v>3617</v>
      </c>
      <c r="AI1200" t="s">
        <v>3682</v>
      </c>
      <c r="AJ1200" t="s">
        <v>4370</v>
      </c>
    </row>
    <row r="1201" spans="1:30">
      <c r="A1201" t="s">
        <v>8595</v>
      </c>
      <c r="B1201" t="s">
        <v>3551</v>
      </c>
      <c r="C1201" t="s">
        <v>3551</v>
      </c>
      <c r="D1201" t="s">
        <v>3551</v>
      </c>
      <c r="E1201" t="s">
        <v>8596</v>
      </c>
      <c r="F1201" t="s">
        <v>80</v>
      </c>
      <c r="G1201" t="s">
        <v>8597</v>
      </c>
      <c r="I1201" t="s">
        <v>415</v>
      </c>
      <c r="M1201" t="s">
        <v>112</v>
      </c>
      <c r="N1201" t="s">
        <v>160</v>
      </c>
      <c r="O1201" t="s">
        <v>180</v>
      </c>
      <c r="T1201" t="s">
        <v>124</v>
      </c>
      <c r="U1201" t="s">
        <v>114</v>
      </c>
      <c r="V1201" t="s">
        <v>2705</v>
      </c>
      <c r="X1201" t="s">
        <v>116</v>
      </c>
      <c r="Y1201" t="s">
        <v>101</v>
      </c>
      <c r="Z1201" t="s">
        <v>1264</v>
      </c>
      <c r="AA1201" t="s">
        <v>1292</v>
      </c>
      <c r="AD1201" t="s">
        <v>843</v>
      </c>
    </row>
    <row r="1202" spans="1:32">
      <c r="A1202" t="s">
        <v>5663</v>
      </c>
      <c r="B1202" t="s">
        <v>3551</v>
      </c>
      <c r="C1202" t="s">
        <v>3551</v>
      </c>
      <c r="D1202" t="s">
        <v>3551</v>
      </c>
      <c r="E1202" t="s">
        <v>5664</v>
      </c>
      <c r="F1202" t="s">
        <v>3568</v>
      </c>
      <c r="G1202" t="s">
        <v>8598</v>
      </c>
      <c r="L1202" t="s">
        <v>82</v>
      </c>
      <c r="M1202" t="s">
        <v>3570</v>
      </c>
      <c r="AE1202" t="s">
        <v>3571</v>
      </c>
      <c r="AF1202" t="s">
        <v>3732</v>
      </c>
    </row>
    <row r="1203" spans="1:32">
      <c r="A1203" t="s">
        <v>8599</v>
      </c>
      <c r="B1203" t="s">
        <v>3551</v>
      </c>
      <c r="C1203" t="s">
        <v>3551</v>
      </c>
      <c r="D1203" t="s">
        <v>3551</v>
      </c>
      <c r="E1203" t="s">
        <v>8600</v>
      </c>
      <c r="F1203" t="s">
        <v>80</v>
      </c>
      <c r="G1203" t="s">
        <v>8601</v>
      </c>
      <c r="L1203" t="s">
        <v>82</v>
      </c>
      <c r="M1203" t="s">
        <v>3570</v>
      </c>
      <c r="AE1203" t="s">
        <v>3571</v>
      </c>
      <c r="AF1203" t="s">
        <v>3880</v>
      </c>
    </row>
    <row r="1204" spans="1:32">
      <c r="A1204" t="s">
        <v>8602</v>
      </c>
      <c r="B1204" t="s">
        <v>3551</v>
      </c>
      <c r="C1204" t="s">
        <v>3551</v>
      </c>
      <c r="D1204" t="s">
        <v>3551</v>
      </c>
      <c r="E1204" t="s">
        <v>8603</v>
      </c>
      <c r="F1204" t="s">
        <v>80</v>
      </c>
      <c r="G1204" t="s">
        <v>8604</v>
      </c>
      <c r="L1204" t="s">
        <v>82</v>
      </c>
      <c r="M1204" t="s">
        <v>3570</v>
      </c>
      <c r="AE1204" t="s">
        <v>3663</v>
      </c>
      <c r="AF1204" t="s">
        <v>8605</v>
      </c>
    </row>
    <row r="1205" spans="1:13">
      <c r="A1205" t="s">
        <v>8606</v>
      </c>
      <c r="B1205" t="s">
        <v>3551</v>
      </c>
      <c r="C1205" t="s">
        <v>3551</v>
      </c>
      <c r="D1205" t="s">
        <v>3551</v>
      </c>
      <c r="E1205" t="s">
        <v>8607</v>
      </c>
      <c r="F1205" t="s">
        <v>3568</v>
      </c>
      <c r="G1205" t="s">
        <v>8608</v>
      </c>
      <c r="L1205" t="s">
        <v>82</v>
      </c>
      <c r="M1205" t="s">
        <v>3570</v>
      </c>
    </row>
    <row r="1206" spans="1:32">
      <c r="A1206" t="s">
        <v>8609</v>
      </c>
      <c r="B1206" t="s">
        <v>3551</v>
      </c>
      <c r="C1206" t="s">
        <v>3551</v>
      </c>
      <c r="D1206" t="s">
        <v>3551</v>
      </c>
      <c r="E1206" t="s">
        <v>8610</v>
      </c>
      <c r="F1206" t="s">
        <v>80</v>
      </c>
      <c r="G1206" t="s">
        <v>8611</v>
      </c>
      <c r="L1206" t="s">
        <v>82</v>
      </c>
      <c r="M1206" t="s">
        <v>3570</v>
      </c>
      <c r="AE1206" t="s">
        <v>3571</v>
      </c>
      <c r="AF1206" t="s">
        <v>3628</v>
      </c>
    </row>
    <row r="1207" spans="1:32">
      <c r="A1207" t="s">
        <v>8612</v>
      </c>
      <c r="B1207" t="s">
        <v>3551</v>
      </c>
      <c r="C1207" t="s">
        <v>3551</v>
      </c>
      <c r="D1207" t="s">
        <v>3551</v>
      </c>
      <c r="E1207" t="s">
        <v>4817</v>
      </c>
      <c r="F1207" t="s">
        <v>80</v>
      </c>
      <c r="G1207" t="s">
        <v>8613</v>
      </c>
      <c r="L1207" t="s">
        <v>82</v>
      </c>
      <c r="M1207" t="s">
        <v>3570</v>
      </c>
      <c r="AE1207" t="s">
        <v>3571</v>
      </c>
      <c r="AF1207" t="s">
        <v>3671</v>
      </c>
    </row>
    <row r="1208" spans="1:13">
      <c r="A1208" t="s">
        <v>8614</v>
      </c>
      <c r="B1208" t="s">
        <v>3551</v>
      </c>
      <c r="C1208" t="s">
        <v>3551</v>
      </c>
      <c r="D1208" t="s">
        <v>3551</v>
      </c>
      <c r="E1208" t="s">
        <v>8615</v>
      </c>
      <c r="F1208" t="s">
        <v>3568</v>
      </c>
      <c r="G1208" t="s">
        <v>8616</v>
      </c>
      <c r="L1208" t="s">
        <v>82</v>
      </c>
      <c r="M1208" t="s">
        <v>3570</v>
      </c>
    </row>
    <row r="1209" spans="1:32">
      <c r="A1209" t="s">
        <v>8617</v>
      </c>
      <c r="B1209" t="s">
        <v>3551</v>
      </c>
      <c r="C1209" t="s">
        <v>3551</v>
      </c>
      <c r="D1209" t="s">
        <v>3551</v>
      </c>
      <c r="E1209" t="s">
        <v>8618</v>
      </c>
      <c r="F1209" t="s">
        <v>80</v>
      </c>
      <c r="G1209" t="s">
        <v>8619</v>
      </c>
      <c r="L1209" t="s">
        <v>82</v>
      </c>
      <c r="M1209" t="s">
        <v>3570</v>
      </c>
      <c r="AE1209" t="s">
        <v>3663</v>
      </c>
      <c r="AF1209" t="s">
        <v>8620</v>
      </c>
    </row>
    <row r="1210" spans="1:30">
      <c r="A1210" t="s">
        <v>8621</v>
      </c>
      <c r="B1210" t="s">
        <v>3551</v>
      </c>
      <c r="C1210" t="s">
        <v>3551</v>
      </c>
      <c r="D1210" t="s">
        <v>3551</v>
      </c>
      <c r="E1210" t="s">
        <v>8622</v>
      </c>
      <c r="F1210" t="s">
        <v>80</v>
      </c>
      <c r="G1210" t="s">
        <v>8623</v>
      </c>
      <c r="L1210" t="s">
        <v>318</v>
      </c>
      <c r="Q1210" t="s">
        <v>113</v>
      </c>
      <c r="S1210" t="s">
        <v>84</v>
      </c>
      <c r="T1210" t="s">
        <v>170</v>
      </c>
      <c r="U1210" t="s">
        <v>98</v>
      </c>
      <c r="V1210" t="s">
        <v>2707</v>
      </c>
      <c r="X1210" t="s">
        <v>86</v>
      </c>
      <c r="Z1210" t="s">
        <v>375</v>
      </c>
      <c r="AC1210" t="s">
        <v>665</v>
      </c>
      <c r="AD1210" t="s">
        <v>507</v>
      </c>
    </row>
    <row r="1211" spans="1:30">
      <c r="A1211" t="s">
        <v>8624</v>
      </c>
      <c r="B1211" t="s">
        <v>3551</v>
      </c>
      <c r="C1211" t="s">
        <v>3551</v>
      </c>
      <c r="D1211" t="s">
        <v>3551</v>
      </c>
      <c r="E1211" t="s">
        <v>8625</v>
      </c>
      <c r="F1211" t="s">
        <v>80</v>
      </c>
      <c r="G1211" t="s">
        <v>8626</v>
      </c>
      <c r="L1211" t="s">
        <v>131</v>
      </c>
      <c r="N1211" t="s">
        <v>106</v>
      </c>
      <c r="O1211" t="s">
        <v>107</v>
      </c>
      <c r="Q1211" t="s">
        <v>113</v>
      </c>
      <c r="R1211" t="s">
        <v>98</v>
      </c>
      <c r="S1211" t="s">
        <v>84</v>
      </c>
      <c r="U1211" t="s">
        <v>98</v>
      </c>
      <c r="V1211" t="s">
        <v>2709</v>
      </c>
      <c r="X1211" t="s">
        <v>92</v>
      </c>
      <c r="Z1211" t="s">
        <v>127</v>
      </c>
      <c r="AA1211" t="s">
        <v>2580</v>
      </c>
      <c r="AC1211" t="s">
        <v>898</v>
      </c>
      <c r="AD1211" t="s">
        <v>102</v>
      </c>
    </row>
    <row r="1212" spans="1:25">
      <c r="A1212" t="s">
        <v>8627</v>
      </c>
      <c r="B1212" t="s">
        <v>3551</v>
      </c>
      <c r="C1212" t="s">
        <v>3551</v>
      </c>
      <c r="D1212" t="s">
        <v>3551</v>
      </c>
      <c r="E1212" t="s">
        <v>8628</v>
      </c>
      <c r="F1212" t="s">
        <v>80</v>
      </c>
      <c r="G1212" t="s">
        <v>8629</v>
      </c>
      <c r="L1212" t="s">
        <v>82</v>
      </c>
      <c r="Q1212" t="s">
        <v>83</v>
      </c>
      <c r="S1212" t="s">
        <v>123</v>
      </c>
      <c r="T1212" t="s">
        <v>99</v>
      </c>
      <c r="X1212" t="s">
        <v>100</v>
      </c>
      <c r="Y1212" t="s">
        <v>101</v>
      </c>
    </row>
    <row r="1213" spans="1:30">
      <c r="A1213" t="s">
        <v>8630</v>
      </c>
      <c r="B1213" t="s">
        <v>3551</v>
      </c>
      <c r="C1213" t="s">
        <v>3551</v>
      </c>
      <c r="D1213" t="s">
        <v>3551</v>
      </c>
      <c r="E1213" t="s">
        <v>8631</v>
      </c>
      <c r="F1213" t="s">
        <v>80</v>
      </c>
      <c r="G1213" t="s">
        <v>8632</v>
      </c>
      <c r="L1213" t="s">
        <v>97</v>
      </c>
      <c r="M1213" t="s">
        <v>112</v>
      </c>
      <c r="Q1213" t="s">
        <v>113</v>
      </c>
      <c r="S1213" t="s">
        <v>901</v>
      </c>
      <c r="T1213" t="s">
        <v>124</v>
      </c>
      <c r="U1213" t="s">
        <v>114</v>
      </c>
      <c r="V1213" t="s">
        <v>2712</v>
      </c>
      <c r="X1213" t="s">
        <v>116</v>
      </c>
      <c r="AD1213" t="s">
        <v>1456</v>
      </c>
    </row>
    <row r="1214" spans="1:32">
      <c r="A1214" t="s">
        <v>7024</v>
      </c>
      <c r="B1214" t="s">
        <v>3551</v>
      </c>
      <c r="C1214" t="s">
        <v>3551</v>
      </c>
      <c r="D1214" t="s">
        <v>3551</v>
      </c>
      <c r="E1214" t="s">
        <v>7025</v>
      </c>
      <c r="F1214" t="s">
        <v>80</v>
      </c>
      <c r="G1214" t="s">
        <v>8633</v>
      </c>
      <c r="L1214" t="s">
        <v>82</v>
      </c>
      <c r="M1214" t="s">
        <v>3570</v>
      </c>
      <c r="AE1214" t="s">
        <v>3571</v>
      </c>
      <c r="AF1214" t="s">
        <v>3849</v>
      </c>
    </row>
    <row r="1215" spans="1:32">
      <c r="A1215" t="s">
        <v>3954</v>
      </c>
      <c r="B1215" t="s">
        <v>3551</v>
      </c>
      <c r="C1215" t="s">
        <v>3551</v>
      </c>
      <c r="D1215" t="s">
        <v>3551</v>
      </c>
      <c r="E1215" t="s">
        <v>3955</v>
      </c>
      <c r="F1215" t="s">
        <v>80</v>
      </c>
      <c r="G1215" t="s">
        <v>8634</v>
      </c>
      <c r="L1215" t="s">
        <v>82</v>
      </c>
      <c r="M1215" t="s">
        <v>3570</v>
      </c>
      <c r="AE1215" t="s">
        <v>3571</v>
      </c>
      <c r="AF1215" t="s">
        <v>3628</v>
      </c>
    </row>
    <row r="1216" spans="1:32">
      <c r="A1216" t="s">
        <v>8635</v>
      </c>
      <c r="B1216" t="s">
        <v>3551</v>
      </c>
      <c r="C1216" t="s">
        <v>3551</v>
      </c>
      <c r="D1216" t="s">
        <v>3551</v>
      </c>
      <c r="E1216" t="s">
        <v>3651</v>
      </c>
      <c r="F1216" t="s">
        <v>80</v>
      </c>
      <c r="G1216" t="s">
        <v>8636</v>
      </c>
      <c r="L1216" t="s">
        <v>82</v>
      </c>
      <c r="M1216" t="s">
        <v>3570</v>
      </c>
      <c r="AE1216" t="s">
        <v>3571</v>
      </c>
      <c r="AF1216" t="s">
        <v>3653</v>
      </c>
    </row>
    <row r="1217" spans="1:13">
      <c r="A1217" t="s">
        <v>8637</v>
      </c>
      <c r="B1217" t="s">
        <v>3551</v>
      </c>
      <c r="C1217" t="s">
        <v>3551</v>
      </c>
      <c r="D1217" t="s">
        <v>3551</v>
      </c>
      <c r="E1217" t="s">
        <v>8638</v>
      </c>
      <c r="F1217" t="s">
        <v>80</v>
      </c>
      <c r="G1217" t="s">
        <v>8639</v>
      </c>
      <c r="L1217" t="s">
        <v>82</v>
      </c>
      <c r="M1217" t="s">
        <v>3570</v>
      </c>
    </row>
    <row r="1218" spans="1:13">
      <c r="A1218" t="s">
        <v>8640</v>
      </c>
      <c r="B1218" t="s">
        <v>3551</v>
      </c>
      <c r="C1218" t="s">
        <v>3551</v>
      </c>
      <c r="D1218" t="s">
        <v>3551</v>
      </c>
      <c r="E1218" t="s">
        <v>8641</v>
      </c>
      <c r="F1218" t="s">
        <v>80</v>
      </c>
      <c r="G1218" t="s">
        <v>8642</v>
      </c>
      <c r="L1218" t="s">
        <v>82</v>
      </c>
      <c r="M1218" t="s">
        <v>3570</v>
      </c>
    </row>
    <row r="1219" spans="1:13">
      <c r="A1219" t="s">
        <v>8643</v>
      </c>
      <c r="B1219" t="s">
        <v>3551</v>
      </c>
      <c r="C1219" t="s">
        <v>3551</v>
      </c>
      <c r="D1219" t="s">
        <v>3551</v>
      </c>
      <c r="E1219" t="s">
        <v>8644</v>
      </c>
      <c r="F1219" t="s">
        <v>80</v>
      </c>
      <c r="G1219" t="s">
        <v>8645</v>
      </c>
      <c r="L1219" t="s">
        <v>82</v>
      </c>
      <c r="M1219" t="s">
        <v>3570</v>
      </c>
    </row>
    <row r="1220" spans="1:32">
      <c r="A1220" t="s">
        <v>8646</v>
      </c>
      <c r="B1220" t="s">
        <v>3551</v>
      </c>
      <c r="C1220" t="s">
        <v>3551</v>
      </c>
      <c r="D1220" t="s">
        <v>3551</v>
      </c>
      <c r="E1220" t="s">
        <v>8647</v>
      </c>
      <c r="F1220" t="s">
        <v>80</v>
      </c>
      <c r="G1220" t="s">
        <v>8648</v>
      </c>
      <c r="L1220" t="s">
        <v>82</v>
      </c>
      <c r="M1220" t="s">
        <v>3570</v>
      </c>
      <c r="AE1220" t="s">
        <v>3663</v>
      </c>
      <c r="AF1220" t="s">
        <v>8649</v>
      </c>
    </row>
    <row r="1221" spans="1:13">
      <c r="A1221" t="s">
        <v>8650</v>
      </c>
      <c r="B1221" t="s">
        <v>3551</v>
      </c>
      <c r="C1221" t="s">
        <v>3551</v>
      </c>
      <c r="D1221" t="s">
        <v>3551</v>
      </c>
      <c r="E1221" t="s">
        <v>8651</v>
      </c>
      <c r="F1221" t="s">
        <v>80</v>
      </c>
      <c r="G1221" t="s">
        <v>8652</v>
      </c>
      <c r="L1221" t="s">
        <v>82</v>
      </c>
      <c r="M1221" t="s">
        <v>3570</v>
      </c>
    </row>
    <row r="1222" spans="1:30">
      <c r="A1222" t="s">
        <v>8653</v>
      </c>
      <c r="B1222" t="s">
        <v>3551</v>
      </c>
      <c r="C1222" t="s">
        <v>3551</v>
      </c>
      <c r="D1222" t="s">
        <v>3551</v>
      </c>
      <c r="E1222" t="s">
        <v>8654</v>
      </c>
      <c r="F1222" t="s">
        <v>80</v>
      </c>
      <c r="G1222" t="s">
        <v>8655</v>
      </c>
      <c r="L1222" t="s">
        <v>804</v>
      </c>
      <c r="N1222" t="s">
        <v>106</v>
      </c>
      <c r="O1222" t="s">
        <v>107</v>
      </c>
      <c r="Q1222" t="s">
        <v>113</v>
      </c>
      <c r="S1222" t="s">
        <v>84</v>
      </c>
      <c r="U1222" t="s">
        <v>98</v>
      </c>
      <c r="W1222" t="s">
        <v>98</v>
      </c>
      <c r="X1222" t="s">
        <v>86</v>
      </c>
      <c r="Z1222" t="s">
        <v>117</v>
      </c>
      <c r="AA1222" t="s">
        <v>726</v>
      </c>
      <c r="AB1222" t="s">
        <v>877</v>
      </c>
      <c r="AC1222" t="s">
        <v>549</v>
      </c>
      <c r="AD1222" t="s">
        <v>129</v>
      </c>
    </row>
    <row r="1223" spans="1:46">
      <c r="A1223" t="s">
        <v>8656</v>
      </c>
      <c r="B1223" t="s">
        <v>3551</v>
      </c>
      <c r="C1223" t="s">
        <v>3551</v>
      </c>
      <c r="D1223" t="s">
        <v>3551</v>
      </c>
      <c r="E1223" t="s">
        <v>8657</v>
      </c>
      <c r="F1223" t="s">
        <v>80</v>
      </c>
      <c r="G1223" t="s">
        <v>8658</v>
      </c>
      <c r="L1223" t="s">
        <v>159</v>
      </c>
      <c r="N1223" t="s">
        <v>179</v>
      </c>
      <c r="O1223" t="s">
        <v>107</v>
      </c>
      <c r="S1223" t="s">
        <v>236</v>
      </c>
      <c r="T1223" t="s">
        <v>99</v>
      </c>
      <c r="V1223" t="s">
        <v>2715</v>
      </c>
      <c r="X1223" t="s">
        <v>92</v>
      </c>
      <c r="Z1223" t="s">
        <v>117</v>
      </c>
      <c r="AA1223" t="s">
        <v>182</v>
      </c>
      <c r="AC1223" t="s">
        <v>747</v>
      </c>
      <c r="AD1223" t="s">
        <v>1667</v>
      </c>
      <c r="AE1223" t="s">
        <v>8659</v>
      </c>
      <c r="AF1223" t="s">
        <v>8660</v>
      </c>
      <c r="AG1223" t="s">
        <v>8661</v>
      </c>
      <c r="AH1223" t="s">
        <v>6740</v>
      </c>
      <c r="AI1223" t="s">
        <v>8662</v>
      </c>
      <c r="AJ1223" t="s">
        <v>8663</v>
      </c>
      <c r="AK1223" t="s">
        <v>4493</v>
      </c>
      <c r="AL1223" t="s">
        <v>4018</v>
      </c>
      <c r="AM1223" t="s">
        <v>4494</v>
      </c>
      <c r="AN1223" t="s">
        <v>4495</v>
      </c>
      <c r="AO1223" t="s">
        <v>4496</v>
      </c>
      <c r="AP1223" t="s">
        <v>7831</v>
      </c>
      <c r="AQ1223" t="s">
        <v>4630</v>
      </c>
      <c r="AR1223" t="s">
        <v>5328</v>
      </c>
      <c r="AS1223" t="s">
        <v>8664</v>
      </c>
      <c r="AT1223" t="s">
        <v>8665</v>
      </c>
    </row>
    <row r="1224" spans="1:50">
      <c r="A1224" t="s">
        <v>8666</v>
      </c>
      <c r="B1224" t="s">
        <v>3551</v>
      </c>
      <c r="C1224" t="s">
        <v>3551</v>
      </c>
      <c r="D1224" t="s">
        <v>3551</v>
      </c>
      <c r="E1224" t="s">
        <v>8667</v>
      </c>
      <c r="F1224" t="s">
        <v>80</v>
      </c>
      <c r="G1224" t="s">
        <v>8668</v>
      </c>
      <c r="L1224" t="s">
        <v>2723</v>
      </c>
      <c r="O1224" t="s">
        <v>180</v>
      </c>
      <c r="Q1224" t="s">
        <v>113</v>
      </c>
      <c r="S1224" t="s">
        <v>84</v>
      </c>
      <c r="T1224" t="s">
        <v>99</v>
      </c>
      <c r="U1224" t="s">
        <v>98</v>
      </c>
      <c r="V1224" t="s">
        <v>2724</v>
      </c>
      <c r="W1224" t="s">
        <v>90</v>
      </c>
      <c r="X1224" t="s">
        <v>100</v>
      </c>
      <c r="Z1224" t="s">
        <v>117</v>
      </c>
      <c r="AC1224" t="s">
        <v>1888</v>
      </c>
      <c r="AD1224" t="s">
        <v>2725</v>
      </c>
      <c r="AE1224" t="s">
        <v>8669</v>
      </c>
      <c r="AF1224" t="s">
        <v>5328</v>
      </c>
      <c r="AG1224" t="s">
        <v>8670</v>
      </c>
      <c r="AH1224" t="s">
        <v>8671</v>
      </c>
      <c r="AI1224" t="s">
        <v>8672</v>
      </c>
      <c r="AJ1224" t="s">
        <v>7066</v>
      </c>
      <c r="AK1224" t="s">
        <v>8673</v>
      </c>
      <c r="AL1224" t="s">
        <v>8674</v>
      </c>
      <c r="AM1224" t="s">
        <v>5377</v>
      </c>
      <c r="AN1224" t="s">
        <v>8675</v>
      </c>
      <c r="AO1224" t="s">
        <v>8676</v>
      </c>
      <c r="AP1224" t="s">
        <v>8677</v>
      </c>
      <c r="AQ1224" t="s">
        <v>8678</v>
      </c>
      <c r="AR1224" t="s">
        <v>3772</v>
      </c>
      <c r="AS1224" t="s">
        <v>8679</v>
      </c>
      <c r="AT1224" t="s">
        <v>8680</v>
      </c>
      <c r="AU1224" t="s">
        <v>8681</v>
      </c>
      <c r="AV1224" t="s">
        <v>6732</v>
      </c>
      <c r="AW1224" t="s">
        <v>8682</v>
      </c>
      <c r="AX1224" t="s">
        <v>3810</v>
      </c>
    </row>
    <row r="1225" spans="1:48">
      <c r="A1225" t="s">
        <v>8683</v>
      </c>
      <c r="B1225" t="s">
        <v>3551</v>
      </c>
      <c r="C1225" t="s">
        <v>3551</v>
      </c>
      <c r="D1225" t="s">
        <v>3551</v>
      </c>
      <c r="E1225" t="s">
        <v>8684</v>
      </c>
      <c r="F1225" t="s">
        <v>80</v>
      </c>
      <c r="G1225" t="s">
        <v>8685</v>
      </c>
      <c r="I1225" t="s">
        <v>98</v>
      </c>
      <c r="L1225" t="s">
        <v>849</v>
      </c>
      <c r="N1225" t="s">
        <v>106</v>
      </c>
      <c r="O1225" t="s">
        <v>107</v>
      </c>
      <c r="Q1225" t="s">
        <v>113</v>
      </c>
      <c r="S1225" t="s">
        <v>84</v>
      </c>
      <c r="T1225" t="s">
        <v>99</v>
      </c>
      <c r="U1225" t="s">
        <v>98</v>
      </c>
      <c r="X1225" t="s">
        <v>175</v>
      </c>
      <c r="Z1225" t="s">
        <v>108</v>
      </c>
      <c r="AC1225" t="s">
        <v>649</v>
      </c>
      <c r="AD1225" t="s">
        <v>360</v>
      </c>
      <c r="AE1225" t="s">
        <v>3799</v>
      </c>
      <c r="AF1225" t="s">
        <v>3772</v>
      </c>
      <c r="AG1225" t="s">
        <v>3695</v>
      </c>
      <c r="AH1225" t="s">
        <v>4618</v>
      </c>
      <c r="AI1225" t="s">
        <v>8686</v>
      </c>
      <c r="AJ1225" t="s">
        <v>4059</v>
      </c>
      <c r="AK1225" t="s">
        <v>8687</v>
      </c>
      <c r="AL1225" t="s">
        <v>3621</v>
      </c>
      <c r="AM1225" t="s">
        <v>5377</v>
      </c>
      <c r="AN1225" t="s">
        <v>4769</v>
      </c>
      <c r="AO1225" t="s">
        <v>8688</v>
      </c>
      <c r="AP1225" t="s">
        <v>6178</v>
      </c>
      <c r="AQ1225" t="s">
        <v>8689</v>
      </c>
      <c r="AR1225" t="s">
        <v>4325</v>
      </c>
      <c r="AS1225" t="s">
        <v>8690</v>
      </c>
      <c r="AT1225" t="s">
        <v>8691</v>
      </c>
      <c r="AU1225" t="s">
        <v>8692</v>
      </c>
      <c r="AV1225" t="s">
        <v>4700</v>
      </c>
    </row>
    <row r="1226" spans="1:30">
      <c r="A1226" t="s">
        <v>8693</v>
      </c>
      <c r="B1226" t="s">
        <v>3551</v>
      </c>
      <c r="C1226" t="s">
        <v>3551</v>
      </c>
      <c r="D1226" t="s">
        <v>3551</v>
      </c>
      <c r="E1226" t="s">
        <v>8694</v>
      </c>
      <c r="F1226" t="s">
        <v>80</v>
      </c>
      <c r="G1226" t="s">
        <v>8695</v>
      </c>
      <c r="L1226" t="s">
        <v>318</v>
      </c>
      <c r="M1226" t="s">
        <v>112</v>
      </c>
      <c r="Q1226" t="s">
        <v>113</v>
      </c>
      <c r="S1226" t="s">
        <v>123</v>
      </c>
      <c r="T1226" t="s">
        <v>170</v>
      </c>
      <c r="U1226" t="s">
        <v>114</v>
      </c>
      <c r="V1226" t="s">
        <v>2746</v>
      </c>
      <c r="X1226" t="s">
        <v>116</v>
      </c>
      <c r="Z1226" t="s">
        <v>357</v>
      </c>
      <c r="AA1226" t="s">
        <v>2747</v>
      </c>
      <c r="AC1226" t="s">
        <v>469</v>
      </c>
      <c r="AD1226" t="s">
        <v>611</v>
      </c>
    </row>
    <row r="1227" spans="1:32">
      <c r="A1227" t="s">
        <v>5565</v>
      </c>
      <c r="B1227" t="s">
        <v>3551</v>
      </c>
      <c r="C1227" t="s">
        <v>3551</v>
      </c>
      <c r="D1227" t="s">
        <v>3551</v>
      </c>
      <c r="E1227" t="s">
        <v>5061</v>
      </c>
      <c r="F1227" t="s">
        <v>80</v>
      </c>
      <c r="G1227" t="s">
        <v>8696</v>
      </c>
      <c r="L1227" t="s">
        <v>82</v>
      </c>
      <c r="M1227" t="s">
        <v>3570</v>
      </c>
      <c r="AE1227" t="s">
        <v>3571</v>
      </c>
      <c r="AF1227" t="s">
        <v>3628</v>
      </c>
    </row>
    <row r="1228" spans="1:32">
      <c r="A1228" t="s">
        <v>8697</v>
      </c>
      <c r="B1228" t="s">
        <v>3551</v>
      </c>
      <c r="C1228" t="s">
        <v>3551</v>
      </c>
      <c r="D1228" t="s">
        <v>3551</v>
      </c>
      <c r="E1228" t="s">
        <v>1292</v>
      </c>
      <c r="F1228" t="s">
        <v>80</v>
      </c>
      <c r="G1228" t="s">
        <v>8698</v>
      </c>
      <c r="L1228" t="s">
        <v>82</v>
      </c>
      <c r="M1228" t="s">
        <v>3570</v>
      </c>
      <c r="AE1228" t="s">
        <v>3663</v>
      </c>
      <c r="AF1228" t="s">
        <v>8699</v>
      </c>
    </row>
    <row r="1229" spans="1:32">
      <c r="A1229" t="s">
        <v>6674</v>
      </c>
      <c r="B1229" t="s">
        <v>3551</v>
      </c>
      <c r="C1229" t="s">
        <v>3551</v>
      </c>
      <c r="D1229" t="s">
        <v>3551</v>
      </c>
      <c r="E1229" t="s">
        <v>6675</v>
      </c>
      <c r="F1229" t="s">
        <v>3568</v>
      </c>
      <c r="G1229" t="s">
        <v>8700</v>
      </c>
      <c r="L1229" t="s">
        <v>82</v>
      </c>
      <c r="M1229" t="s">
        <v>3570</v>
      </c>
      <c r="AE1229" t="s">
        <v>3571</v>
      </c>
      <c r="AF1229" t="s">
        <v>4220</v>
      </c>
    </row>
    <row r="1230" spans="1:32">
      <c r="A1230" t="s">
        <v>8701</v>
      </c>
      <c r="B1230" t="s">
        <v>3551</v>
      </c>
      <c r="C1230" t="s">
        <v>3551</v>
      </c>
      <c r="D1230" t="s">
        <v>3551</v>
      </c>
      <c r="E1230" t="s">
        <v>8702</v>
      </c>
      <c r="F1230" t="s">
        <v>80</v>
      </c>
      <c r="G1230" t="s">
        <v>8703</v>
      </c>
      <c r="L1230" t="s">
        <v>82</v>
      </c>
      <c r="M1230" t="s">
        <v>3570</v>
      </c>
      <c r="AE1230" t="s">
        <v>3663</v>
      </c>
      <c r="AF1230" t="s">
        <v>8704</v>
      </c>
    </row>
    <row r="1231" spans="1:32">
      <c r="A1231" t="s">
        <v>8705</v>
      </c>
      <c r="B1231" t="s">
        <v>3551</v>
      </c>
      <c r="C1231" t="s">
        <v>3551</v>
      </c>
      <c r="D1231" t="s">
        <v>3551</v>
      </c>
      <c r="E1231" t="s">
        <v>4764</v>
      </c>
      <c r="F1231" t="s">
        <v>80</v>
      </c>
      <c r="G1231" t="s">
        <v>8706</v>
      </c>
      <c r="L1231" t="s">
        <v>82</v>
      </c>
      <c r="M1231" t="s">
        <v>3570</v>
      </c>
      <c r="AE1231" t="s">
        <v>3571</v>
      </c>
      <c r="AF1231" t="s">
        <v>4557</v>
      </c>
    </row>
    <row r="1232" spans="1:32">
      <c r="A1232" t="s">
        <v>8707</v>
      </c>
      <c r="B1232" t="s">
        <v>3551</v>
      </c>
      <c r="C1232" t="s">
        <v>3551</v>
      </c>
      <c r="D1232" t="s">
        <v>3551</v>
      </c>
      <c r="E1232" t="s">
        <v>8708</v>
      </c>
      <c r="F1232" t="s">
        <v>80</v>
      </c>
      <c r="G1232" t="s">
        <v>8709</v>
      </c>
      <c r="L1232" t="s">
        <v>82</v>
      </c>
      <c r="M1232" t="s">
        <v>3570</v>
      </c>
      <c r="AE1232" t="s">
        <v>3663</v>
      </c>
      <c r="AF1232" t="s">
        <v>8710</v>
      </c>
    </row>
    <row r="1233" spans="1:32">
      <c r="A1233" t="s">
        <v>8711</v>
      </c>
      <c r="B1233" t="s">
        <v>3551</v>
      </c>
      <c r="C1233" t="s">
        <v>3551</v>
      </c>
      <c r="D1233" t="s">
        <v>3551</v>
      </c>
      <c r="E1233" t="s">
        <v>8712</v>
      </c>
      <c r="F1233" t="s">
        <v>80</v>
      </c>
      <c r="G1233" t="s">
        <v>8713</v>
      </c>
      <c r="L1233" t="s">
        <v>82</v>
      </c>
      <c r="M1233" t="s">
        <v>3570</v>
      </c>
      <c r="AE1233" t="s">
        <v>3663</v>
      </c>
      <c r="AF1233" t="s">
        <v>8714</v>
      </c>
    </row>
    <row r="1234" spans="1:13">
      <c r="A1234" t="s">
        <v>8715</v>
      </c>
      <c r="B1234" t="s">
        <v>3551</v>
      </c>
      <c r="C1234" t="s">
        <v>3551</v>
      </c>
      <c r="D1234" t="s">
        <v>3551</v>
      </c>
      <c r="E1234" t="s">
        <v>8716</v>
      </c>
      <c r="F1234" t="s">
        <v>3568</v>
      </c>
      <c r="G1234" t="s">
        <v>8717</v>
      </c>
      <c r="L1234" t="s">
        <v>82</v>
      </c>
      <c r="M1234" t="s">
        <v>3570</v>
      </c>
    </row>
    <row r="1235" spans="1:42">
      <c r="A1235" t="s">
        <v>8718</v>
      </c>
      <c r="B1235" t="s">
        <v>3551</v>
      </c>
      <c r="C1235" t="s">
        <v>3551</v>
      </c>
      <c r="D1235" t="s">
        <v>3551</v>
      </c>
      <c r="E1235" t="s">
        <v>8719</v>
      </c>
      <c r="F1235" t="s">
        <v>80</v>
      </c>
      <c r="G1235" t="s">
        <v>8720</v>
      </c>
      <c r="L1235" t="s">
        <v>1982</v>
      </c>
      <c r="Q1235" t="s">
        <v>139</v>
      </c>
      <c r="S1235" t="s">
        <v>84</v>
      </c>
      <c r="T1235" t="s">
        <v>99</v>
      </c>
      <c r="U1235" t="s">
        <v>98</v>
      </c>
      <c r="V1235" t="s">
        <v>2749</v>
      </c>
      <c r="X1235" t="s">
        <v>86</v>
      </c>
      <c r="Z1235" t="s">
        <v>243</v>
      </c>
      <c r="AA1235" t="s">
        <v>625</v>
      </c>
      <c r="AC1235" t="s">
        <v>2750</v>
      </c>
      <c r="AD1235" t="s">
        <v>1330</v>
      </c>
      <c r="AE1235" t="s">
        <v>8721</v>
      </c>
      <c r="AF1235" t="s">
        <v>4618</v>
      </c>
      <c r="AG1235" t="s">
        <v>8722</v>
      </c>
      <c r="AH1235" t="s">
        <v>5903</v>
      </c>
      <c r="AI1235" t="s">
        <v>8723</v>
      </c>
      <c r="AJ1235" t="s">
        <v>8724</v>
      </c>
      <c r="AK1235" t="s">
        <v>8725</v>
      </c>
      <c r="AL1235" t="s">
        <v>7818</v>
      </c>
      <c r="AM1235" t="s">
        <v>8726</v>
      </c>
      <c r="AN1235" t="s">
        <v>8727</v>
      </c>
      <c r="AO1235" t="s">
        <v>3682</v>
      </c>
      <c r="AP1235" t="s">
        <v>8728</v>
      </c>
    </row>
    <row r="1236" spans="1:40">
      <c r="A1236" t="s">
        <v>8729</v>
      </c>
      <c r="B1236" t="s">
        <v>3551</v>
      </c>
      <c r="C1236" t="s">
        <v>3551</v>
      </c>
      <c r="D1236" t="s">
        <v>3551</v>
      </c>
      <c r="E1236" t="s">
        <v>8730</v>
      </c>
      <c r="F1236" t="s">
        <v>80</v>
      </c>
      <c r="G1236" t="s">
        <v>8731</v>
      </c>
      <c r="L1236" t="s">
        <v>442</v>
      </c>
      <c r="Q1236" t="s">
        <v>139</v>
      </c>
      <c r="S1236" t="s">
        <v>84</v>
      </c>
      <c r="U1236" t="s">
        <v>98</v>
      </c>
      <c r="V1236" t="s">
        <v>2759</v>
      </c>
      <c r="X1236" t="s">
        <v>92</v>
      </c>
      <c r="Z1236" t="s">
        <v>117</v>
      </c>
      <c r="AA1236" t="s">
        <v>2760</v>
      </c>
      <c r="AC1236" t="s">
        <v>1561</v>
      </c>
      <c r="AD1236" t="s">
        <v>626</v>
      </c>
      <c r="AE1236" t="s">
        <v>8732</v>
      </c>
      <c r="AF1236" t="s">
        <v>8733</v>
      </c>
      <c r="AG1236" t="s">
        <v>8670</v>
      </c>
      <c r="AH1236" t="s">
        <v>8734</v>
      </c>
      <c r="AI1236" t="s">
        <v>3695</v>
      </c>
      <c r="AJ1236" t="s">
        <v>8735</v>
      </c>
      <c r="AK1236" t="s">
        <v>4568</v>
      </c>
      <c r="AL1236" t="s">
        <v>8736</v>
      </c>
      <c r="AM1236" t="s">
        <v>3799</v>
      </c>
      <c r="AN1236" t="s">
        <v>8737</v>
      </c>
    </row>
    <row r="1237" spans="1:38">
      <c r="A1237" t="s">
        <v>8738</v>
      </c>
      <c r="B1237" t="s">
        <v>3551</v>
      </c>
      <c r="C1237" t="s">
        <v>3551</v>
      </c>
      <c r="D1237" t="s">
        <v>3551</v>
      </c>
      <c r="E1237" t="s">
        <v>8739</v>
      </c>
      <c r="F1237" t="s">
        <v>80</v>
      </c>
      <c r="G1237" t="s">
        <v>8740</v>
      </c>
      <c r="L1237" t="s">
        <v>82</v>
      </c>
      <c r="T1237" t="s">
        <v>124</v>
      </c>
      <c r="X1237" t="s">
        <v>100</v>
      </c>
      <c r="AE1237" t="s">
        <v>7666</v>
      </c>
      <c r="AF1237" t="s">
        <v>8741</v>
      </c>
      <c r="AG1237" t="s">
        <v>8742</v>
      </c>
      <c r="AH1237" t="s">
        <v>8743</v>
      </c>
      <c r="AI1237" t="s">
        <v>8744</v>
      </c>
      <c r="AJ1237" t="s">
        <v>8745</v>
      </c>
      <c r="AK1237" t="s">
        <v>8746</v>
      </c>
      <c r="AL1237" t="s">
        <v>8747</v>
      </c>
    </row>
    <row r="1238" spans="1:52">
      <c r="A1238" t="s">
        <v>8748</v>
      </c>
      <c r="B1238" t="s">
        <v>3551</v>
      </c>
      <c r="C1238" t="s">
        <v>3551</v>
      </c>
      <c r="D1238" t="s">
        <v>3551</v>
      </c>
      <c r="E1238" t="s">
        <v>8749</v>
      </c>
      <c r="F1238" t="s">
        <v>80</v>
      </c>
      <c r="G1238" t="s">
        <v>8750</v>
      </c>
      <c r="I1238" t="s">
        <v>415</v>
      </c>
      <c r="L1238" t="s">
        <v>2775</v>
      </c>
      <c r="Q1238" t="s">
        <v>139</v>
      </c>
      <c r="S1238" t="s">
        <v>84</v>
      </c>
      <c r="U1238" t="s">
        <v>98</v>
      </c>
      <c r="W1238" t="s">
        <v>98</v>
      </c>
      <c r="X1238" t="s">
        <v>225</v>
      </c>
      <c r="Z1238" t="s">
        <v>768</v>
      </c>
      <c r="AA1238" t="s">
        <v>2776</v>
      </c>
      <c r="AC1238" t="s">
        <v>2777</v>
      </c>
      <c r="AD1238" t="s">
        <v>2273</v>
      </c>
      <c r="AE1238" t="s">
        <v>8751</v>
      </c>
      <c r="AF1238" t="s">
        <v>8752</v>
      </c>
      <c r="AG1238" t="s">
        <v>8753</v>
      </c>
      <c r="AH1238" t="s">
        <v>5316</v>
      </c>
      <c r="AI1238" t="s">
        <v>8754</v>
      </c>
      <c r="AJ1238" t="s">
        <v>8755</v>
      </c>
      <c r="AK1238" t="s">
        <v>8756</v>
      </c>
      <c r="AL1238" t="s">
        <v>8757</v>
      </c>
      <c r="AM1238" t="s">
        <v>8758</v>
      </c>
      <c r="AN1238" t="s">
        <v>8759</v>
      </c>
      <c r="AO1238" t="s">
        <v>8760</v>
      </c>
      <c r="AP1238" t="s">
        <v>4069</v>
      </c>
      <c r="AQ1238" t="s">
        <v>8761</v>
      </c>
      <c r="AR1238" t="s">
        <v>8762</v>
      </c>
      <c r="AS1238" t="s">
        <v>8763</v>
      </c>
      <c r="AT1238" t="s">
        <v>8764</v>
      </c>
      <c r="AU1238" t="s">
        <v>8765</v>
      </c>
      <c r="AV1238" t="s">
        <v>4069</v>
      </c>
      <c r="AW1238" t="s">
        <v>8766</v>
      </c>
      <c r="AX1238" t="s">
        <v>3804</v>
      </c>
      <c r="AY1238" t="s">
        <v>7408</v>
      </c>
      <c r="AZ1238" t="s">
        <v>7660</v>
      </c>
    </row>
    <row r="1239" spans="1:44">
      <c r="A1239" t="s">
        <v>8767</v>
      </c>
      <c r="B1239" t="s">
        <v>3551</v>
      </c>
      <c r="C1239" t="s">
        <v>3551</v>
      </c>
      <c r="D1239" t="s">
        <v>3551</v>
      </c>
      <c r="E1239" t="s">
        <v>8768</v>
      </c>
      <c r="F1239" t="s">
        <v>80</v>
      </c>
      <c r="G1239" t="s">
        <v>8769</v>
      </c>
      <c r="I1239" t="s">
        <v>98</v>
      </c>
      <c r="L1239" t="s">
        <v>540</v>
      </c>
      <c r="N1239" t="s">
        <v>106</v>
      </c>
      <c r="O1239" t="s">
        <v>107</v>
      </c>
      <c r="Q1239" t="s">
        <v>113</v>
      </c>
      <c r="S1239" t="s">
        <v>84</v>
      </c>
      <c r="T1239" t="s">
        <v>99</v>
      </c>
      <c r="U1239" t="s">
        <v>98</v>
      </c>
      <c r="X1239" t="s">
        <v>116</v>
      </c>
      <c r="Z1239" t="s">
        <v>90</v>
      </c>
      <c r="AC1239" t="s">
        <v>359</v>
      </c>
      <c r="AD1239" t="s">
        <v>840</v>
      </c>
      <c r="AE1239" t="s">
        <v>8112</v>
      </c>
      <c r="AF1239" t="s">
        <v>3709</v>
      </c>
      <c r="AG1239" t="s">
        <v>3682</v>
      </c>
      <c r="AH1239" t="s">
        <v>3732</v>
      </c>
      <c r="AI1239" t="s">
        <v>6403</v>
      </c>
      <c r="AJ1239" t="s">
        <v>6772</v>
      </c>
      <c r="AK1239" t="s">
        <v>8154</v>
      </c>
      <c r="AL1239" t="s">
        <v>3746</v>
      </c>
      <c r="AM1239" t="s">
        <v>8770</v>
      </c>
      <c r="AN1239" t="s">
        <v>3671</v>
      </c>
      <c r="AO1239" t="s">
        <v>8771</v>
      </c>
      <c r="AP1239" t="s">
        <v>3931</v>
      </c>
      <c r="AQ1239" t="s">
        <v>8772</v>
      </c>
      <c r="AR1239" t="s">
        <v>6850</v>
      </c>
    </row>
    <row r="1240" spans="1:54">
      <c r="A1240" t="s">
        <v>8773</v>
      </c>
      <c r="B1240" t="s">
        <v>3551</v>
      </c>
      <c r="C1240" t="s">
        <v>3551</v>
      </c>
      <c r="D1240" t="s">
        <v>3551</v>
      </c>
      <c r="E1240" t="s">
        <v>8774</v>
      </c>
      <c r="F1240" t="s">
        <v>80</v>
      </c>
      <c r="G1240" t="s">
        <v>8775</v>
      </c>
      <c r="L1240" t="s">
        <v>1523</v>
      </c>
      <c r="M1240" t="s">
        <v>112</v>
      </c>
      <c r="Q1240" t="s">
        <v>139</v>
      </c>
      <c r="S1240" t="s">
        <v>84</v>
      </c>
      <c r="T1240" t="s">
        <v>124</v>
      </c>
      <c r="U1240" t="s">
        <v>98</v>
      </c>
      <c r="V1240" t="s">
        <v>2799</v>
      </c>
      <c r="W1240" t="s">
        <v>98</v>
      </c>
      <c r="X1240" t="s">
        <v>116</v>
      </c>
      <c r="Z1240" t="s">
        <v>768</v>
      </c>
      <c r="AA1240" t="s">
        <v>2776</v>
      </c>
      <c r="AC1240" t="s">
        <v>2777</v>
      </c>
      <c r="AD1240" t="s">
        <v>2273</v>
      </c>
      <c r="AE1240" t="s">
        <v>4568</v>
      </c>
      <c r="AF1240" t="s">
        <v>3983</v>
      </c>
      <c r="AG1240" t="s">
        <v>3695</v>
      </c>
      <c r="AH1240" t="s">
        <v>3772</v>
      </c>
      <c r="AI1240" t="s">
        <v>8776</v>
      </c>
      <c r="AJ1240" t="s">
        <v>8777</v>
      </c>
      <c r="AK1240" t="s">
        <v>8112</v>
      </c>
      <c r="AL1240" t="s">
        <v>8778</v>
      </c>
      <c r="AM1240" t="s">
        <v>8779</v>
      </c>
      <c r="AN1240" t="s">
        <v>4551</v>
      </c>
      <c r="AO1240" t="s">
        <v>7826</v>
      </c>
      <c r="AP1240" t="s">
        <v>4851</v>
      </c>
      <c r="AQ1240" t="s">
        <v>8780</v>
      </c>
      <c r="AR1240" t="s">
        <v>4616</v>
      </c>
      <c r="AS1240" t="s">
        <v>8781</v>
      </c>
      <c r="AT1240" t="s">
        <v>8782</v>
      </c>
      <c r="AU1240" t="s">
        <v>8783</v>
      </c>
      <c r="AV1240" t="s">
        <v>4851</v>
      </c>
      <c r="AW1240" t="s">
        <v>8784</v>
      </c>
      <c r="AX1240" t="s">
        <v>3849</v>
      </c>
      <c r="AY1240" t="s">
        <v>8785</v>
      </c>
      <c r="AZ1240" t="s">
        <v>7200</v>
      </c>
      <c r="BA1240" t="s">
        <v>7408</v>
      </c>
      <c r="BB1240" t="s">
        <v>7660</v>
      </c>
    </row>
    <row r="1241" spans="1:29">
      <c r="A1241" t="s">
        <v>8786</v>
      </c>
      <c r="B1241" t="s">
        <v>3551</v>
      </c>
      <c r="C1241" t="s">
        <v>3551</v>
      </c>
      <c r="D1241" t="s">
        <v>3551</v>
      </c>
      <c r="E1241" t="s">
        <v>8787</v>
      </c>
      <c r="F1241" t="s">
        <v>80</v>
      </c>
      <c r="G1241" t="s">
        <v>8788</v>
      </c>
      <c r="L1241" t="s">
        <v>2810</v>
      </c>
      <c r="M1241" t="s">
        <v>112</v>
      </c>
      <c r="X1241" t="s">
        <v>242</v>
      </c>
      <c r="Z1241" t="s">
        <v>243</v>
      </c>
      <c r="AC1241" t="s">
        <v>1264</v>
      </c>
    </row>
    <row r="1242" spans="1:29">
      <c r="A1242" t="s">
        <v>8789</v>
      </c>
      <c r="B1242" t="s">
        <v>3551</v>
      </c>
      <c r="C1242" t="s">
        <v>3551</v>
      </c>
      <c r="D1242" t="s">
        <v>3551</v>
      </c>
      <c r="E1242" t="s">
        <v>8790</v>
      </c>
      <c r="F1242" t="s">
        <v>80</v>
      </c>
      <c r="G1242" t="s">
        <v>8791</v>
      </c>
      <c r="I1242" t="s">
        <v>415</v>
      </c>
      <c r="L1242" t="s">
        <v>2810</v>
      </c>
      <c r="X1242" t="s">
        <v>242</v>
      </c>
      <c r="Z1242" t="s">
        <v>243</v>
      </c>
      <c r="AC1242" t="s">
        <v>1264</v>
      </c>
    </row>
    <row r="1243" spans="1:32">
      <c r="A1243" t="s">
        <v>3769</v>
      </c>
      <c r="B1243" t="s">
        <v>3551</v>
      </c>
      <c r="C1243" t="s">
        <v>3551</v>
      </c>
      <c r="D1243" t="s">
        <v>3551</v>
      </c>
      <c r="E1243" t="s">
        <v>3770</v>
      </c>
      <c r="F1243" t="s">
        <v>80</v>
      </c>
      <c r="G1243" t="s">
        <v>8792</v>
      </c>
      <c r="L1243" t="s">
        <v>82</v>
      </c>
      <c r="M1243" t="s">
        <v>3570</v>
      </c>
      <c r="AE1243" t="s">
        <v>3571</v>
      </c>
      <c r="AF1243" t="s">
        <v>3772</v>
      </c>
    </row>
    <row r="1244" spans="1:32">
      <c r="A1244" t="s">
        <v>8793</v>
      </c>
      <c r="B1244" t="s">
        <v>3551</v>
      </c>
      <c r="C1244" t="s">
        <v>3551</v>
      </c>
      <c r="D1244" t="s">
        <v>3551</v>
      </c>
      <c r="E1244" t="s">
        <v>3609</v>
      </c>
      <c r="F1244" t="s">
        <v>80</v>
      </c>
      <c r="G1244" t="s">
        <v>8794</v>
      </c>
      <c r="L1244" t="s">
        <v>82</v>
      </c>
      <c r="M1244" t="s">
        <v>3570</v>
      </c>
      <c r="AE1244" t="s">
        <v>3571</v>
      </c>
      <c r="AF1244" t="s">
        <v>3611</v>
      </c>
    </row>
    <row r="1245" spans="1:32">
      <c r="A1245" t="s">
        <v>8795</v>
      </c>
      <c r="B1245" t="s">
        <v>3551</v>
      </c>
      <c r="C1245" t="s">
        <v>3551</v>
      </c>
      <c r="D1245" t="s">
        <v>3551</v>
      </c>
      <c r="E1245" t="s">
        <v>4027</v>
      </c>
      <c r="F1245" t="s">
        <v>80</v>
      </c>
      <c r="G1245" t="s">
        <v>8796</v>
      </c>
      <c r="L1245" t="s">
        <v>82</v>
      </c>
      <c r="M1245" t="s">
        <v>3570</v>
      </c>
      <c r="AE1245" t="s">
        <v>3571</v>
      </c>
      <c r="AF1245" t="s">
        <v>3583</v>
      </c>
    </row>
    <row r="1246" spans="1:32">
      <c r="A1246" t="s">
        <v>8797</v>
      </c>
      <c r="B1246" t="s">
        <v>3551</v>
      </c>
      <c r="C1246" t="s">
        <v>3551</v>
      </c>
      <c r="D1246" t="s">
        <v>3551</v>
      </c>
      <c r="E1246" t="s">
        <v>8798</v>
      </c>
      <c r="F1246" t="s">
        <v>80</v>
      </c>
      <c r="G1246" t="s">
        <v>8799</v>
      </c>
      <c r="L1246" t="s">
        <v>82</v>
      </c>
      <c r="M1246" t="s">
        <v>3570</v>
      </c>
      <c r="AE1246" t="s">
        <v>3663</v>
      </c>
      <c r="AF1246" t="s">
        <v>8800</v>
      </c>
    </row>
    <row r="1247" spans="1:32">
      <c r="A1247" t="s">
        <v>5732</v>
      </c>
      <c r="B1247" t="s">
        <v>3551</v>
      </c>
      <c r="C1247" t="s">
        <v>3551</v>
      </c>
      <c r="D1247" t="s">
        <v>3551</v>
      </c>
      <c r="E1247" t="s">
        <v>4823</v>
      </c>
      <c r="F1247" t="s">
        <v>3568</v>
      </c>
      <c r="G1247" t="s">
        <v>8801</v>
      </c>
      <c r="L1247" t="s">
        <v>82</v>
      </c>
      <c r="M1247" t="s">
        <v>3570</v>
      </c>
      <c r="AE1247" t="s">
        <v>3571</v>
      </c>
      <c r="AF1247" t="s">
        <v>4172</v>
      </c>
    </row>
    <row r="1248" spans="1:32">
      <c r="A1248" t="s">
        <v>8802</v>
      </c>
      <c r="B1248" t="s">
        <v>3551</v>
      </c>
      <c r="C1248" t="s">
        <v>3551</v>
      </c>
      <c r="D1248" t="s">
        <v>3551</v>
      </c>
      <c r="E1248" t="s">
        <v>7495</v>
      </c>
      <c r="F1248" t="s">
        <v>80</v>
      </c>
      <c r="G1248" t="s">
        <v>8803</v>
      </c>
      <c r="L1248" t="s">
        <v>82</v>
      </c>
      <c r="M1248" t="s">
        <v>3570</v>
      </c>
      <c r="AE1248" t="s">
        <v>3571</v>
      </c>
      <c r="AF1248" t="s">
        <v>4220</v>
      </c>
    </row>
    <row r="1249" spans="1:32">
      <c r="A1249" t="s">
        <v>8804</v>
      </c>
      <c r="B1249" t="s">
        <v>3551</v>
      </c>
      <c r="C1249" t="s">
        <v>3551</v>
      </c>
      <c r="D1249" t="s">
        <v>3551</v>
      </c>
      <c r="E1249" t="s">
        <v>8805</v>
      </c>
      <c r="F1249" t="s">
        <v>80</v>
      </c>
      <c r="G1249" t="s">
        <v>8806</v>
      </c>
      <c r="L1249" t="s">
        <v>82</v>
      </c>
      <c r="M1249" t="s">
        <v>3570</v>
      </c>
      <c r="AE1249" t="s">
        <v>3663</v>
      </c>
      <c r="AF1249" t="s">
        <v>8807</v>
      </c>
    </row>
    <row r="1250" spans="1:32">
      <c r="A1250" t="s">
        <v>8808</v>
      </c>
      <c r="B1250" t="s">
        <v>3551</v>
      </c>
      <c r="C1250" t="s">
        <v>3551</v>
      </c>
      <c r="D1250" t="s">
        <v>3551</v>
      </c>
      <c r="E1250" t="s">
        <v>8809</v>
      </c>
      <c r="F1250" t="s">
        <v>80</v>
      </c>
      <c r="G1250" t="s">
        <v>8810</v>
      </c>
      <c r="L1250" t="s">
        <v>82</v>
      </c>
      <c r="M1250" t="s">
        <v>3570</v>
      </c>
      <c r="AE1250" t="s">
        <v>3663</v>
      </c>
      <c r="AF1250" t="s">
        <v>8811</v>
      </c>
    </row>
    <row r="1251" spans="1:30">
      <c r="A1251" t="s">
        <v>8812</v>
      </c>
      <c r="B1251" t="s">
        <v>3551</v>
      </c>
      <c r="C1251" t="s">
        <v>3551</v>
      </c>
      <c r="D1251" t="s">
        <v>3551</v>
      </c>
      <c r="E1251" t="s">
        <v>8813</v>
      </c>
      <c r="F1251" t="s">
        <v>80</v>
      </c>
      <c r="G1251" t="s">
        <v>8814</v>
      </c>
      <c r="L1251" t="s">
        <v>553</v>
      </c>
      <c r="N1251" t="s">
        <v>106</v>
      </c>
      <c r="O1251" t="s">
        <v>107</v>
      </c>
      <c r="S1251" t="s">
        <v>84</v>
      </c>
      <c r="T1251" t="s">
        <v>99</v>
      </c>
      <c r="U1251" t="s">
        <v>98</v>
      </c>
      <c r="V1251" t="s">
        <v>2813</v>
      </c>
      <c r="W1251" t="s">
        <v>98</v>
      </c>
      <c r="X1251" t="s">
        <v>86</v>
      </c>
      <c r="Z1251" t="s">
        <v>127</v>
      </c>
      <c r="AC1251" t="s">
        <v>278</v>
      </c>
      <c r="AD1251" t="s">
        <v>2814</v>
      </c>
    </row>
    <row r="1252" spans="1:42">
      <c r="A1252" t="s">
        <v>8815</v>
      </c>
      <c r="B1252" t="s">
        <v>3551</v>
      </c>
      <c r="C1252" t="s">
        <v>3551</v>
      </c>
      <c r="D1252" t="s">
        <v>3551</v>
      </c>
      <c r="E1252" t="s">
        <v>8816</v>
      </c>
      <c r="F1252" t="s">
        <v>80</v>
      </c>
      <c r="G1252" t="s">
        <v>8817</v>
      </c>
      <c r="L1252" t="s">
        <v>97</v>
      </c>
      <c r="Q1252" t="s">
        <v>83</v>
      </c>
      <c r="R1252" t="s">
        <v>98</v>
      </c>
      <c r="S1252" t="s">
        <v>123</v>
      </c>
      <c r="T1252" t="s">
        <v>124</v>
      </c>
      <c r="U1252" t="s">
        <v>98</v>
      </c>
      <c r="V1252" t="s">
        <v>2816</v>
      </c>
      <c r="X1252" t="s">
        <v>242</v>
      </c>
      <c r="Z1252" t="s">
        <v>243</v>
      </c>
      <c r="AA1252" t="s">
        <v>1111</v>
      </c>
      <c r="AC1252" t="s">
        <v>835</v>
      </c>
      <c r="AD1252" t="s">
        <v>2817</v>
      </c>
      <c r="AE1252" t="s">
        <v>3695</v>
      </c>
      <c r="AF1252" t="s">
        <v>4497</v>
      </c>
      <c r="AG1252" t="s">
        <v>8818</v>
      </c>
      <c r="AH1252" t="s">
        <v>8819</v>
      </c>
      <c r="AI1252" t="s">
        <v>8820</v>
      </c>
      <c r="AJ1252" t="s">
        <v>8821</v>
      </c>
      <c r="AK1252" t="s">
        <v>8822</v>
      </c>
      <c r="AL1252" t="s">
        <v>8823</v>
      </c>
      <c r="AM1252" t="s">
        <v>8824</v>
      </c>
      <c r="AN1252" t="s">
        <v>8825</v>
      </c>
      <c r="AO1252" t="s">
        <v>5088</v>
      </c>
      <c r="AP1252" t="s">
        <v>8826</v>
      </c>
    </row>
    <row r="1253" spans="1:24">
      <c r="A1253" t="s">
        <v>8827</v>
      </c>
      <c r="B1253" t="s">
        <v>3551</v>
      </c>
      <c r="C1253" t="s">
        <v>3551</v>
      </c>
      <c r="D1253" t="s">
        <v>3551</v>
      </c>
      <c r="E1253" t="s">
        <v>8828</v>
      </c>
      <c r="F1253" t="s">
        <v>80</v>
      </c>
      <c r="G1253" t="s">
        <v>8829</v>
      </c>
      <c r="L1253" t="s">
        <v>82</v>
      </c>
      <c r="V1253" t="s">
        <v>2825</v>
      </c>
      <c r="X1253" t="s">
        <v>100</v>
      </c>
    </row>
    <row r="1254" spans="1:36">
      <c r="A1254" t="s">
        <v>8830</v>
      </c>
      <c r="B1254" t="s">
        <v>3551</v>
      </c>
      <c r="C1254" t="s">
        <v>3551</v>
      </c>
      <c r="D1254" t="s">
        <v>3551</v>
      </c>
      <c r="E1254" t="s">
        <v>8831</v>
      </c>
      <c r="F1254" t="s">
        <v>80</v>
      </c>
      <c r="G1254" t="s">
        <v>8832</v>
      </c>
      <c r="I1254" t="s">
        <v>98</v>
      </c>
      <c r="L1254" t="s">
        <v>820</v>
      </c>
      <c r="N1254" t="s">
        <v>106</v>
      </c>
      <c r="O1254" t="s">
        <v>107</v>
      </c>
      <c r="S1254" t="s">
        <v>236</v>
      </c>
      <c r="T1254" t="s">
        <v>99</v>
      </c>
      <c r="U1254" t="s">
        <v>98</v>
      </c>
      <c r="X1254" t="s">
        <v>116</v>
      </c>
      <c r="Z1254" t="s">
        <v>473</v>
      </c>
      <c r="AA1254" t="s">
        <v>198</v>
      </c>
      <c r="AC1254" t="s">
        <v>359</v>
      </c>
      <c r="AD1254" t="s">
        <v>840</v>
      </c>
      <c r="AE1254" t="s">
        <v>5088</v>
      </c>
      <c r="AF1254" t="s">
        <v>3832</v>
      </c>
      <c r="AG1254" t="s">
        <v>3695</v>
      </c>
      <c r="AH1254" t="s">
        <v>4497</v>
      </c>
      <c r="AI1254" t="s">
        <v>8833</v>
      </c>
      <c r="AJ1254" t="s">
        <v>7270</v>
      </c>
    </row>
    <row r="1255" spans="1:38">
      <c r="A1255" t="s">
        <v>8834</v>
      </c>
      <c r="B1255" t="s">
        <v>3551</v>
      </c>
      <c r="C1255" t="s">
        <v>3551</v>
      </c>
      <c r="D1255" t="s">
        <v>3551</v>
      </c>
      <c r="E1255" t="s">
        <v>8835</v>
      </c>
      <c r="F1255" t="s">
        <v>80</v>
      </c>
      <c r="G1255" t="s">
        <v>8836</v>
      </c>
      <c r="L1255" t="s">
        <v>82</v>
      </c>
      <c r="M1255" t="s">
        <v>112</v>
      </c>
      <c r="T1255" t="s">
        <v>124</v>
      </c>
      <c r="X1255" t="s">
        <v>116</v>
      </c>
      <c r="AB1255" t="s">
        <v>2829</v>
      </c>
      <c r="AE1255" t="s">
        <v>8837</v>
      </c>
      <c r="AF1255" t="s">
        <v>8838</v>
      </c>
      <c r="AG1255" t="s">
        <v>8839</v>
      </c>
      <c r="AH1255" t="s">
        <v>8840</v>
      </c>
      <c r="AI1255" t="s">
        <v>8412</v>
      </c>
      <c r="AJ1255" t="s">
        <v>8841</v>
      </c>
      <c r="AK1255" t="s">
        <v>8590</v>
      </c>
      <c r="AL1255" t="s">
        <v>8842</v>
      </c>
    </row>
    <row r="1256" spans="1:32">
      <c r="A1256" t="s">
        <v>4582</v>
      </c>
      <c r="B1256" t="s">
        <v>3551</v>
      </c>
      <c r="C1256" t="s">
        <v>3551</v>
      </c>
      <c r="D1256" t="s">
        <v>3551</v>
      </c>
      <c r="E1256" t="s">
        <v>3955</v>
      </c>
      <c r="F1256" t="s">
        <v>80</v>
      </c>
      <c r="G1256" t="s">
        <v>8843</v>
      </c>
      <c r="L1256" t="s">
        <v>82</v>
      </c>
      <c r="M1256" t="s">
        <v>3570</v>
      </c>
      <c r="AE1256" t="s">
        <v>3571</v>
      </c>
      <c r="AF1256" t="s">
        <v>3628</v>
      </c>
    </row>
    <row r="1257" spans="1:32">
      <c r="A1257" t="s">
        <v>8844</v>
      </c>
      <c r="B1257" t="s">
        <v>3551</v>
      </c>
      <c r="C1257" t="s">
        <v>3551</v>
      </c>
      <c r="D1257" t="s">
        <v>3551</v>
      </c>
      <c r="E1257" t="s">
        <v>8845</v>
      </c>
      <c r="F1257" t="s">
        <v>80</v>
      </c>
      <c r="G1257" t="s">
        <v>8846</v>
      </c>
      <c r="L1257" t="s">
        <v>82</v>
      </c>
      <c r="M1257" t="s">
        <v>3570</v>
      </c>
      <c r="AE1257" t="s">
        <v>3571</v>
      </c>
      <c r="AF1257" t="s">
        <v>7270</v>
      </c>
    </row>
    <row r="1258" spans="1:32">
      <c r="A1258" t="s">
        <v>8847</v>
      </c>
      <c r="B1258" t="s">
        <v>3551</v>
      </c>
      <c r="C1258" t="s">
        <v>3551</v>
      </c>
      <c r="D1258" t="s">
        <v>3551</v>
      </c>
      <c r="E1258" t="s">
        <v>3770</v>
      </c>
      <c r="F1258" t="s">
        <v>80</v>
      </c>
      <c r="G1258" t="s">
        <v>8848</v>
      </c>
      <c r="L1258" t="s">
        <v>82</v>
      </c>
      <c r="M1258" t="s">
        <v>3570</v>
      </c>
      <c r="AE1258" t="s">
        <v>3571</v>
      </c>
      <c r="AF1258" t="s">
        <v>3772</v>
      </c>
    </row>
    <row r="1259" spans="1:32">
      <c r="A1259" t="s">
        <v>3961</v>
      </c>
      <c r="B1259" t="s">
        <v>3551</v>
      </c>
      <c r="C1259" t="s">
        <v>3551</v>
      </c>
      <c r="D1259" t="s">
        <v>3551</v>
      </c>
      <c r="E1259" t="s">
        <v>3962</v>
      </c>
      <c r="F1259" t="s">
        <v>80</v>
      </c>
      <c r="G1259" t="s">
        <v>8849</v>
      </c>
      <c r="L1259" t="s">
        <v>82</v>
      </c>
      <c r="M1259" t="s">
        <v>3570</v>
      </c>
      <c r="AE1259" t="s">
        <v>3571</v>
      </c>
      <c r="AF1259" t="s">
        <v>3628</v>
      </c>
    </row>
    <row r="1260" spans="1:32">
      <c r="A1260" t="s">
        <v>8850</v>
      </c>
      <c r="B1260" t="s">
        <v>3551</v>
      </c>
      <c r="C1260" t="s">
        <v>3551</v>
      </c>
      <c r="D1260" t="s">
        <v>3551</v>
      </c>
      <c r="E1260" t="s">
        <v>3626</v>
      </c>
      <c r="F1260" t="s">
        <v>80</v>
      </c>
      <c r="G1260" t="s">
        <v>8851</v>
      </c>
      <c r="L1260" t="s">
        <v>82</v>
      </c>
      <c r="M1260" t="s">
        <v>3570</v>
      </c>
      <c r="AE1260" t="s">
        <v>3571</v>
      </c>
      <c r="AF1260" t="s">
        <v>3628</v>
      </c>
    </row>
    <row r="1261" spans="1:32">
      <c r="A1261" t="s">
        <v>8852</v>
      </c>
      <c r="B1261" t="s">
        <v>3551</v>
      </c>
      <c r="C1261" t="s">
        <v>3551</v>
      </c>
      <c r="D1261" t="s">
        <v>3551</v>
      </c>
      <c r="E1261" t="s">
        <v>8853</v>
      </c>
      <c r="F1261" t="s">
        <v>80</v>
      </c>
      <c r="G1261" t="s">
        <v>8854</v>
      </c>
      <c r="L1261" t="s">
        <v>82</v>
      </c>
      <c r="M1261" t="s">
        <v>3570</v>
      </c>
      <c r="AE1261" t="s">
        <v>3663</v>
      </c>
      <c r="AF1261" t="s">
        <v>8855</v>
      </c>
    </row>
    <row r="1262" spans="1:32">
      <c r="A1262" t="s">
        <v>8856</v>
      </c>
      <c r="B1262" t="s">
        <v>3551</v>
      </c>
      <c r="C1262" t="s">
        <v>3551</v>
      </c>
      <c r="D1262" t="s">
        <v>3551</v>
      </c>
      <c r="E1262" t="s">
        <v>8857</v>
      </c>
      <c r="F1262" t="s">
        <v>3568</v>
      </c>
      <c r="G1262" t="s">
        <v>8858</v>
      </c>
      <c r="L1262" t="s">
        <v>82</v>
      </c>
      <c r="M1262" t="s">
        <v>3570</v>
      </c>
      <c r="AE1262" t="s">
        <v>3571</v>
      </c>
      <c r="AF1262" t="s">
        <v>8237</v>
      </c>
    </row>
    <row r="1263" spans="1:32">
      <c r="A1263" t="s">
        <v>8859</v>
      </c>
      <c r="B1263" t="s">
        <v>3551</v>
      </c>
      <c r="C1263" t="s">
        <v>3551</v>
      </c>
      <c r="D1263" t="s">
        <v>3551</v>
      </c>
      <c r="E1263" t="s">
        <v>8860</v>
      </c>
      <c r="F1263" t="s">
        <v>80</v>
      </c>
      <c r="G1263" t="s">
        <v>8861</v>
      </c>
      <c r="L1263" t="s">
        <v>82</v>
      </c>
      <c r="M1263" t="s">
        <v>3570</v>
      </c>
      <c r="AE1263" t="s">
        <v>3663</v>
      </c>
      <c r="AF1263" t="s">
        <v>8862</v>
      </c>
    </row>
    <row r="1264" spans="1:30">
      <c r="A1264" t="s">
        <v>8863</v>
      </c>
      <c r="B1264" t="s">
        <v>3551</v>
      </c>
      <c r="C1264" t="s">
        <v>3551</v>
      </c>
      <c r="D1264" t="s">
        <v>3551</v>
      </c>
      <c r="E1264" t="s">
        <v>8864</v>
      </c>
      <c r="F1264" t="s">
        <v>80</v>
      </c>
      <c r="G1264" t="s">
        <v>8865</v>
      </c>
      <c r="L1264" t="s">
        <v>372</v>
      </c>
      <c r="N1264" t="s">
        <v>106</v>
      </c>
      <c r="O1264" t="s">
        <v>107</v>
      </c>
      <c r="Q1264" t="s">
        <v>113</v>
      </c>
      <c r="R1264" t="s">
        <v>98</v>
      </c>
      <c r="S1264" t="s">
        <v>84</v>
      </c>
      <c r="U1264" t="s">
        <v>98</v>
      </c>
      <c r="V1264" t="s">
        <v>2836</v>
      </c>
      <c r="X1264" t="s">
        <v>86</v>
      </c>
      <c r="Z1264" t="s">
        <v>503</v>
      </c>
      <c r="AA1264" t="s">
        <v>1155</v>
      </c>
      <c r="AC1264" t="s">
        <v>2531</v>
      </c>
      <c r="AD1264" t="s">
        <v>840</v>
      </c>
    </row>
    <row r="1265" spans="1:52">
      <c r="A1265" t="s">
        <v>8866</v>
      </c>
      <c r="B1265" t="s">
        <v>3551</v>
      </c>
      <c r="C1265" t="s">
        <v>3551</v>
      </c>
      <c r="D1265" t="s">
        <v>3551</v>
      </c>
      <c r="E1265" t="s">
        <v>8867</v>
      </c>
      <c r="F1265" t="s">
        <v>80</v>
      </c>
      <c r="G1265" t="s">
        <v>8868</v>
      </c>
      <c r="L1265" t="s">
        <v>1338</v>
      </c>
      <c r="N1265" t="s">
        <v>106</v>
      </c>
      <c r="O1265" t="s">
        <v>107</v>
      </c>
      <c r="Q1265" t="s">
        <v>113</v>
      </c>
      <c r="S1265" t="s">
        <v>84</v>
      </c>
      <c r="T1265" t="s">
        <v>124</v>
      </c>
      <c r="U1265" t="s">
        <v>98</v>
      </c>
      <c r="V1265" t="s">
        <v>2838</v>
      </c>
      <c r="X1265" t="s">
        <v>92</v>
      </c>
      <c r="Z1265" t="s">
        <v>503</v>
      </c>
      <c r="AA1265" t="s">
        <v>2839</v>
      </c>
      <c r="AC1265" t="s">
        <v>2840</v>
      </c>
      <c r="AD1265" t="s">
        <v>2223</v>
      </c>
      <c r="AE1265" t="s">
        <v>8869</v>
      </c>
      <c r="AF1265" t="s">
        <v>8870</v>
      </c>
      <c r="AG1265" t="s">
        <v>8871</v>
      </c>
      <c r="AH1265" t="s">
        <v>8872</v>
      </c>
      <c r="AI1265" t="s">
        <v>8873</v>
      </c>
      <c r="AJ1265" t="s">
        <v>6926</v>
      </c>
      <c r="AK1265" t="s">
        <v>3881</v>
      </c>
      <c r="AL1265" t="s">
        <v>8874</v>
      </c>
      <c r="AM1265" t="s">
        <v>8875</v>
      </c>
      <c r="AN1265" t="s">
        <v>4700</v>
      </c>
      <c r="AO1265" t="s">
        <v>8876</v>
      </c>
      <c r="AP1265" t="s">
        <v>8877</v>
      </c>
      <c r="AQ1265" t="s">
        <v>8878</v>
      </c>
      <c r="AR1265" t="s">
        <v>3772</v>
      </c>
      <c r="AS1265" t="s">
        <v>8879</v>
      </c>
      <c r="AT1265" t="s">
        <v>3931</v>
      </c>
      <c r="AU1265" t="s">
        <v>8880</v>
      </c>
      <c r="AV1265" t="s">
        <v>8877</v>
      </c>
      <c r="AW1265" t="s">
        <v>8881</v>
      </c>
      <c r="AX1265" t="s">
        <v>4557</v>
      </c>
      <c r="AY1265" t="s">
        <v>8882</v>
      </c>
      <c r="AZ1265" t="s">
        <v>3836</v>
      </c>
    </row>
    <row r="1266" spans="1:40">
      <c r="A1266" t="s">
        <v>8883</v>
      </c>
      <c r="B1266" t="s">
        <v>3551</v>
      </c>
      <c r="C1266" t="s">
        <v>3551</v>
      </c>
      <c r="D1266" t="s">
        <v>3551</v>
      </c>
      <c r="E1266" t="s">
        <v>8884</v>
      </c>
      <c r="F1266" t="s">
        <v>80</v>
      </c>
      <c r="G1266" t="s">
        <v>8885</v>
      </c>
      <c r="L1266" t="s">
        <v>97</v>
      </c>
      <c r="N1266" t="s">
        <v>106</v>
      </c>
      <c r="O1266" t="s">
        <v>107</v>
      </c>
      <c r="Q1266" t="s">
        <v>83</v>
      </c>
      <c r="S1266" t="s">
        <v>84</v>
      </c>
      <c r="T1266" t="s">
        <v>124</v>
      </c>
      <c r="V1266" t="s">
        <v>2855</v>
      </c>
      <c r="X1266" t="s">
        <v>100</v>
      </c>
      <c r="Y1266" t="s">
        <v>101</v>
      </c>
      <c r="Z1266" t="s">
        <v>90</v>
      </c>
      <c r="AA1266" t="s">
        <v>919</v>
      </c>
      <c r="AC1266" t="s">
        <v>2856</v>
      </c>
      <c r="AD1266" t="s">
        <v>226</v>
      </c>
      <c r="AE1266" t="s">
        <v>5049</v>
      </c>
      <c r="AF1266" t="s">
        <v>8886</v>
      </c>
      <c r="AG1266" t="s">
        <v>6406</v>
      </c>
      <c r="AH1266" t="s">
        <v>6178</v>
      </c>
      <c r="AI1266" t="s">
        <v>5377</v>
      </c>
      <c r="AJ1266" t="s">
        <v>4851</v>
      </c>
      <c r="AK1266" t="s">
        <v>8887</v>
      </c>
      <c r="AL1266" t="s">
        <v>4370</v>
      </c>
      <c r="AM1266" t="s">
        <v>3695</v>
      </c>
      <c r="AN1266" t="s">
        <v>4557</v>
      </c>
    </row>
    <row r="1267" spans="1:30">
      <c r="A1267" t="s">
        <v>8888</v>
      </c>
      <c r="B1267" t="s">
        <v>3551</v>
      </c>
      <c r="C1267" t="s">
        <v>3551</v>
      </c>
      <c r="D1267" t="s">
        <v>3551</v>
      </c>
      <c r="E1267" t="s">
        <v>8889</v>
      </c>
      <c r="F1267" t="s">
        <v>80</v>
      </c>
      <c r="G1267" t="s">
        <v>8890</v>
      </c>
      <c r="I1267" t="s">
        <v>98</v>
      </c>
      <c r="L1267" t="s">
        <v>2860</v>
      </c>
      <c r="N1267" t="s">
        <v>106</v>
      </c>
      <c r="O1267" t="s">
        <v>107</v>
      </c>
      <c r="Q1267" t="s">
        <v>113</v>
      </c>
      <c r="S1267" t="s">
        <v>123</v>
      </c>
      <c r="T1267" t="s">
        <v>99</v>
      </c>
      <c r="U1267" t="s">
        <v>98</v>
      </c>
      <c r="V1267" t="s">
        <v>2861</v>
      </c>
      <c r="W1267" t="s">
        <v>98</v>
      </c>
      <c r="X1267" t="s">
        <v>175</v>
      </c>
      <c r="Z1267" t="s">
        <v>108</v>
      </c>
      <c r="AA1267" t="s">
        <v>850</v>
      </c>
      <c r="AC1267" t="s">
        <v>861</v>
      </c>
      <c r="AD1267" t="s">
        <v>840</v>
      </c>
    </row>
    <row r="1268" spans="1:38">
      <c r="A1268" t="s">
        <v>8891</v>
      </c>
      <c r="B1268" t="s">
        <v>3551</v>
      </c>
      <c r="C1268" t="s">
        <v>3551</v>
      </c>
      <c r="D1268" t="s">
        <v>3551</v>
      </c>
      <c r="E1268" t="s">
        <v>8892</v>
      </c>
      <c r="F1268" t="s">
        <v>80</v>
      </c>
      <c r="G1268" t="s">
        <v>8893</v>
      </c>
      <c r="I1268" t="s">
        <v>98</v>
      </c>
      <c r="L1268" t="s">
        <v>849</v>
      </c>
      <c r="S1268" t="s">
        <v>84</v>
      </c>
      <c r="U1268" t="s">
        <v>98</v>
      </c>
      <c r="V1268" t="s">
        <v>2855</v>
      </c>
      <c r="X1268" t="s">
        <v>225</v>
      </c>
      <c r="Z1268" t="s">
        <v>473</v>
      </c>
      <c r="AC1268" t="s">
        <v>2863</v>
      </c>
      <c r="AD1268" t="s">
        <v>226</v>
      </c>
      <c r="AE1268" t="s">
        <v>8894</v>
      </c>
      <c r="AF1268" t="s">
        <v>7831</v>
      </c>
      <c r="AG1268" t="s">
        <v>8895</v>
      </c>
      <c r="AH1268" t="s">
        <v>5474</v>
      </c>
      <c r="AI1268" t="s">
        <v>8896</v>
      </c>
      <c r="AJ1268" t="s">
        <v>3931</v>
      </c>
      <c r="AK1268" t="s">
        <v>8897</v>
      </c>
      <c r="AL1268" t="s">
        <v>4063</v>
      </c>
    </row>
    <row r="1269" spans="1:40">
      <c r="A1269" t="s">
        <v>8898</v>
      </c>
      <c r="B1269" t="s">
        <v>3551</v>
      </c>
      <c r="C1269" t="s">
        <v>3551</v>
      </c>
      <c r="D1269" t="s">
        <v>3551</v>
      </c>
      <c r="E1269" t="s">
        <v>8899</v>
      </c>
      <c r="F1269" t="s">
        <v>80</v>
      </c>
      <c r="G1269" t="s">
        <v>8900</v>
      </c>
      <c r="L1269" t="s">
        <v>245</v>
      </c>
      <c r="M1269" t="s">
        <v>112</v>
      </c>
      <c r="N1269" t="s">
        <v>106</v>
      </c>
      <c r="O1269" t="s">
        <v>107</v>
      </c>
      <c r="S1269" t="s">
        <v>123</v>
      </c>
      <c r="T1269" t="s">
        <v>99</v>
      </c>
      <c r="U1269" t="s">
        <v>98</v>
      </c>
      <c r="V1269" t="s">
        <v>2869</v>
      </c>
      <c r="W1269" t="s">
        <v>98</v>
      </c>
      <c r="X1269" t="s">
        <v>116</v>
      </c>
      <c r="Z1269" t="s">
        <v>90</v>
      </c>
      <c r="AA1269" t="s">
        <v>843</v>
      </c>
      <c r="AC1269" t="s">
        <v>1175</v>
      </c>
      <c r="AD1269" t="s">
        <v>482</v>
      </c>
      <c r="AE1269" t="s">
        <v>8901</v>
      </c>
      <c r="AF1269" t="s">
        <v>8902</v>
      </c>
      <c r="AG1269" t="s">
        <v>8903</v>
      </c>
      <c r="AH1269" t="s">
        <v>8904</v>
      </c>
      <c r="AI1269" t="s">
        <v>5377</v>
      </c>
      <c r="AJ1269" t="s">
        <v>8905</v>
      </c>
      <c r="AK1269" t="s">
        <v>8896</v>
      </c>
      <c r="AL1269" t="s">
        <v>3931</v>
      </c>
      <c r="AM1269" t="s">
        <v>8906</v>
      </c>
      <c r="AN1269" t="s">
        <v>4482</v>
      </c>
    </row>
    <row r="1270" spans="1:26">
      <c r="A1270" t="s">
        <v>8907</v>
      </c>
      <c r="B1270" t="s">
        <v>3551</v>
      </c>
      <c r="C1270" t="s">
        <v>3551</v>
      </c>
      <c r="D1270" t="s">
        <v>3551</v>
      </c>
      <c r="E1270" t="s">
        <v>8908</v>
      </c>
      <c r="F1270" t="s">
        <v>80</v>
      </c>
      <c r="G1270" t="s">
        <v>8909</v>
      </c>
      <c r="H1270" t="s">
        <v>2837</v>
      </c>
      <c r="L1270" t="s">
        <v>2877</v>
      </c>
      <c r="X1270" t="s">
        <v>242</v>
      </c>
      <c r="Z1270" t="s">
        <v>243</v>
      </c>
    </row>
    <row r="1271" spans="1:32">
      <c r="A1271" t="s">
        <v>8910</v>
      </c>
      <c r="B1271" t="s">
        <v>3551</v>
      </c>
      <c r="C1271" t="s">
        <v>3551</v>
      </c>
      <c r="D1271" t="s">
        <v>3551</v>
      </c>
      <c r="E1271" t="s">
        <v>8911</v>
      </c>
      <c r="F1271" t="s">
        <v>80</v>
      </c>
      <c r="G1271" t="s">
        <v>8912</v>
      </c>
      <c r="L1271" t="s">
        <v>82</v>
      </c>
      <c r="M1271" t="s">
        <v>3570</v>
      </c>
      <c r="AE1271" t="s">
        <v>3571</v>
      </c>
      <c r="AF1271" t="s">
        <v>3583</v>
      </c>
    </row>
    <row r="1272" spans="1:32">
      <c r="A1272" t="s">
        <v>8913</v>
      </c>
      <c r="B1272" t="s">
        <v>3551</v>
      </c>
      <c r="C1272" t="s">
        <v>3551</v>
      </c>
      <c r="D1272" t="s">
        <v>3551</v>
      </c>
      <c r="E1272" t="s">
        <v>8914</v>
      </c>
      <c r="F1272" t="s">
        <v>80</v>
      </c>
      <c r="G1272" t="s">
        <v>8915</v>
      </c>
      <c r="L1272" t="s">
        <v>82</v>
      </c>
      <c r="M1272" t="s">
        <v>3570</v>
      </c>
      <c r="AE1272" t="s">
        <v>3663</v>
      </c>
      <c r="AF1272" t="s">
        <v>8916</v>
      </c>
    </row>
    <row r="1273" spans="1:32">
      <c r="A1273" t="s">
        <v>5063</v>
      </c>
      <c r="B1273" t="s">
        <v>3551</v>
      </c>
      <c r="C1273" t="s">
        <v>3551</v>
      </c>
      <c r="D1273" t="s">
        <v>3551</v>
      </c>
      <c r="E1273" t="s">
        <v>5064</v>
      </c>
      <c r="F1273" t="s">
        <v>80</v>
      </c>
      <c r="G1273" t="s">
        <v>8917</v>
      </c>
      <c r="L1273" t="s">
        <v>82</v>
      </c>
      <c r="M1273" t="s">
        <v>3570</v>
      </c>
      <c r="AE1273" t="s">
        <v>3571</v>
      </c>
      <c r="AF1273" t="s">
        <v>4618</v>
      </c>
    </row>
    <row r="1274" spans="1:32">
      <c r="A1274" t="s">
        <v>8918</v>
      </c>
      <c r="B1274" t="s">
        <v>3551</v>
      </c>
      <c r="C1274" t="s">
        <v>3551</v>
      </c>
      <c r="D1274" t="s">
        <v>3551</v>
      </c>
      <c r="E1274" t="s">
        <v>8919</v>
      </c>
      <c r="F1274" t="s">
        <v>80</v>
      </c>
      <c r="G1274" t="s">
        <v>8920</v>
      </c>
      <c r="L1274" t="s">
        <v>82</v>
      </c>
      <c r="M1274" t="s">
        <v>3570</v>
      </c>
      <c r="AE1274" t="s">
        <v>3663</v>
      </c>
      <c r="AF1274" t="s">
        <v>8921</v>
      </c>
    </row>
    <row r="1275" spans="1:32">
      <c r="A1275" t="s">
        <v>8922</v>
      </c>
      <c r="B1275" t="s">
        <v>3551</v>
      </c>
      <c r="C1275" t="s">
        <v>3551</v>
      </c>
      <c r="D1275" t="s">
        <v>3551</v>
      </c>
      <c r="E1275" t="s">
        <v>8923</v>
      </c>
      <c r="F1275" t="s">
        <v>80</v>
      </c>
      <c r="G1275" t="s">
        <v>8924</v>
      </c>
      <c r="L1275" t="s">
        <v>82</v>
      </c>
      <c r="M1275" t="s">
        <v>3570</v>
      </c>
      <c r="AE1275" t="s">
        <v>3663</v>
      </c>
      <c r="AF1275" t="s">
        <v>8925</v>
      </c>
    </row>
    <row r="1276" spans="1:32">
      <c r="A1276" t="s">
        <v>8926</v>
      </c>
      <c r="B1276" t="s">
        <v>3551</v>
      </c>
      <c r="C1276" t="s">
        <v>3551</v>
      </c>
      <c r="D1276" t="s">
        <v>3551</v>
      </c>
      <c r="E1276" t="s">
        <v>8927</v>
      </c>
      <c r="F1276" t="s">
        <v>80</v>
      </c>
      <c r="G1276" t="s">
        <v>8928</v>
      </c>
      <c r="L1276" t="s">
        <v>82</v>
      </c>
      <c r="M1276" t="s">
        <v>3570</v>
      </c>
      <c r="AE1276" t="s">
        <v>3663</v>
      </c>
      <c r="AF1276" t="s">
        <v>8929</v>
      </c>
    </row>
    <row r="1277" spans="1:32">
      <c r="A1277" t="s">
        <v>8930</v>
      </c>
      <c r="B1277" t="s">
        <v>3551</v>
      </c>
      <c r="C1277" t="s">
        <v>3551</v>
      </c>
      <c r="D1277" t="s">
        <v>3551</v>
      </c>
      <c r="E1277" t="s">
        <v>8931</v>
      </c>
      <c r="F1277" t="s">
        <v>80</v>
      </c>
      <c r="G1277" t="s">
        <v>8932</v>
      </c>
      <c r="L1277" t="s">
        <v>82</v>
      </c>
      <c r="M1277" t="s">
        <v>3570</v>
      </c>
      <c r="AE1277" t="s">
        <v>3663</v>
      </c>
      <c r="AF1277" t="s">
        <v>8933</v>
      </c>
    </row>
    <row r="1278" spans="1:32">
      <c r="A1278" t="s">
        <v>8934</v>
      </c>
      <c r="B1278" t="s">
        <v>3551</v>
      </c>
      <c r="C1278" t="s">
        <v>3551</v>
      </c>
      <c r="D1278" t="s">
        <v>3551</v>
      </c>
      <c r="E1278" t="s">
        <v>8935</v>
      </c>
      <c r="F1278" t="s">
        <v>80</v>
      </c>
      <c r="G1278" t="s">
        <v>8936</v>
      </c>
      <c r="L1278" t="s">
        <v>82</v>
      </c>
      <c r="M1278" t="s">
        <v>3570</v>
      </c>
      <c r="AE1278" t="s">
        <v>3663</v>
      </c>
      <c r="AF1278" t="s">
        <v>8937</v>
      </c>
    </row>
    <row r="1279" spans="1:42">
      <c r="A1279" t="s">
        <v>8938</v>
      </c>
      <c r="B1279" t="s">
        <v>3551</v>
      </c>
      <c r="C1279" t="s">
        <v>3551</v>
      </c>
      <c r="D1279" t="s">
        <v>3551</v>
      </c>
      <c r="E1279" t="s">
        <v>8939</v>
      </c>
      <c r="F1279" t="s">
        <v>80</v>
      </c>
      <c r="G1279" t="s">
        <v>8940</v>
      </c>
      <c r="L1279" t="s">
        <v>131</v>
      </c>
      <c r="N1279" t="s">
        <v>106</v>
      </c>
      <c r="O1279" t="s">
        <v>107</v>
      </c>
      <c r="Q1279" t="s">
        <v>113</v>
      </c>
      <c r="S1279" t="s">
        <v>84</v>
      </c>
      <c r="U1279" t="s">
        <v>98</v>
      </c>
      <c r="V1279" t="s">
        <v>2879</v>
      </c>
      <c r="W1279" t="s">
        <v>98</v>
      </c>
      <c r="X1279" t="s">
        <v>86</v>
      </c>
      <c r="Z1279" t="s">
        <v>503</v>
      </c>
      <c r="AA1279" t="s">
        <v>2880</v>
      </c>
      <c r="AC1279" t="s">
        <v>2881</v>
      </c>
      <c r="AD1279" t="s">
        <v>1985</v>
      </c>
      <c r="AE1279" t="s">
        <v>4481</v>
      </c>
      <c r="AF1279" t="s">
        <v>4315</v>
      </c>
      <c r="AG1279" t="s">
        <v>8941</v>
      </c>
      <c r="AH1279" t="s">
        <v>4618</v>
      </c>
      <c r="AI1279" t="s">
        <v>8942</v>
      </c>
      <c r="AJ1279" t="s">
        <v>8943</v>
      </c>
      <c r="AK1279" t="s">
        <v>8944</v>
      </c>
      <c r="AL1279" t="s">
        <v>4309</v>
      </c>
      <c r="AM1279" t="s">
        <v>4623</v>
      </c>
      <c r="AN1279" t="s">
        <v>8945</v>
      </c>
      <c r="AO1279" t="s">
        <v>3996</v>
      </c>
      <c r="AP1279" t="s">
        <v>5319</v>
      </c>
    </row>
    <row r="1280" spans="1:50">
      <c r="A1280" t="s">
        <v>8946</v>
      </c>
      <c r="B1280" t="s">
        <v>3551</v>
      </c>
      <c r="C1280" t="s">
        <v>3551</v>
      </c>
      <c r="D1280" t="s">
        <v>3551</v>
      </c>
      <c r="E1280" t="s">
        <v>8947</v>
      </c>
      <c r="F1280" t="s">
        <v>80</v>
      </c>
      <c r="G1280" t="s">
        <v>8948</v>
      </c>
      <c r="L1280" t="s">
        <v>318</v>
      </c>
      <c r="Q1280" t="s">
        <v>113</v>
      </c>
      <c r="S1280" t="s">
        <v>84</v>
      </c>
      <c r="T1280" t="s">
        <v>99</v>
      </c>
      <c r="U1280" t="s">
        <v>98</v>
      </c>
      <c r="V1280" t="s">
        <v>2887</v>
      </c>
      <c r="W1280" t="s">
        <v>98</v>
      </c>
      <c r="X1280" t="s">
        <v>92</v>
      </c>
      <c r="Z1280" t="s">
        <v>243</v>
      </c>
      <c r="AA1280" t="s">
        <v>2566</v>
      </c>
      <c r="AC1280" t="s">
        <v>199</v>
      </c>
      <c r="AD1280" t="s">
        <v>795</v>
      </c>
      <c r="AE1280" t="s">
        <v>8949</v>
      </c>
      <c r="AF1280" t="s">
        <v>6058</v>
      </c>
      <c r="AG1280" t="s">
        <v>5712</v>
      </c>
      <c r="AH1280" t="s">
        <v>4246</v>
      </c>
      <c r="AI1280" t="s">
        <v>4568</v>
      </c>
      <c r="AJ1280" t="s">
        <v>8950</v>
      </c>
      <c r="AK1280" t="s">
        <v>3799</v>
      </c>
      <c r="AL1280" t="s">
        <v>7715</v>
      </c>
      <c r="AM1280" t="s">
        <v>5377</v>
      </c>
      <c r="AN1280" t="s">
        <v>3721</v>
      </c>
      <c r="AO1280" t="s">
        <v>8951</v>
      </c>
      <c r="AP1280" t="s">
        <v>3931</v>
      </c>
      <c r="AQ1280" t="s">
        <v>8952</v>
      </c>
      <c r="AR1280" t="s">
        <v>3621</v>
      </c>
      <c r="AS1280" t="s">
        <v>4623</v>
      </c>
      <c r="AT1280" t="s">
        <v>8945</v>
      </c>
      <c r="AU1280" t="s">
        <v>3996</v>
      </c>
      <c r="AV1280" t="s">
        <v>5319</v>
      </c>
      <c r="AW1280" t="s">
        <v>8953</v>
      </c>
      <c r="AX1280" t="s">
        <v>6178</v>
      </c>
    </row>
    <row r="1281" spans="1:36">
      <c r="A1281" t="s">
        <v>8954</v>
      </c>
      <c r="B1281" t="s">
        <v>3551</v>
      </c>
      <c r="C1281" t="s">
        <v>3551</v>
      </c>
      <c r="D1281" t="s">
        <v>3551</v>
      </c>
      <c r="E1281" t="s">
        <v>8955</v>
      </c>
      <c r="F1281" t="s">
        <v>80</v>
      </c>
      <c r="G1281" t="s">
        <v>8956</v>
      </c>
      <c r="L1281" t="s">
        <v>131</v>
      </c>
      <c r="N1281" t="s">
        <v>106</v>
      </c>
      <c r="O1281" t="s">
        <v>107</v>
      </c>
      <c r="S1281" t="s">
        <v>84</v>
      </c>
      <c r="T1281" t="s">
        <v>99</v>
      </c>
      <c r="V1281" t="s">
        <v>2893</v>
      </c>
      <c r="W1281" t="s">
        <v>98</v>
      </c>
      <c r="X1281" t="s">
        <v>100</v>
      </c>
      <c r="Z1281" t="s">
        <v>503</v>
      </c>
      <c r="AA1281" t="s">
        <v>807</v>
      </c>
      <c r="AC1281" t="s">
        <v>321</v>
      </c>
      <c r="AD1281" t="s">
        <v>129</v>
      </c>
      <c r="AE1281" t="s">
        <v>8957</v>
      </c>
      <c r="AF1281" t="s">
        <v>8958</v>
      </c>
      <c r="AG1281" t="s">
        <v>8959</v>
      </c>
      <c r="AH1281" t="s">
        <v>5755</v>
      </c>
      <c r="AI1281" t="s">
        <v>3996</v>
      </c>
      <c r="AJ1281" t="s">
        <v>5319</v>
      </c>
    </row>
    <row r="1282" spans="1:40">
      <c r="A1282" t="s">
        <v>8960</v>
      </c>
      <c r="B1282" t="s">
        <v>3551</v>
      </c>
      <c r="C1282" t="s">
        <v>3551</v>
      </c>
      <c r="D1282" t="s">
        <v>3551</v>
      </c>
      <c r="E1282" t="s">
        <v>8961</v>
      </c>
      <c r="F1282" t="s">
        <v>80</v>
      </c>
      <c r="G1282" t="s">
        <v>8962</v>
      </c>
      <c r="L1282" t="s">
        <v>1523</v>
      </c>
      <c r="M1282" t="s">
        <v>112</v>
      </c>
      <c r="O1282" t="s">
        <v>180</v>
      </c>
      <c r="Q1282" t="s">
        <v>113</v>
      </c>
      <c r="R1282" t="s">
        <v>98</v>
      </c>
      <c r="S1282" t="s">
        <v>84</v>
      </c>
      <c r="U1282" t="s">
        <v>114</v>
      </c>
      <c r="W1282" t="s">
        <v>98</v>
      </c>
      <c r="X1282" t="s">
        <v>116</v>
      </c>
      <c r="Z1282" t="s">
        <v>503</v>
      </c>
      <c r="AA1282" t="s">
        <v>726</v>
      </c>
      <c r="AC1282" t="s">
        <v>2898</v>
      </c>
      <c r="AD1282" t="s">
        <v>2899</v>
      </c>
      <c r="AE1282" t="s">
        <v>3695</v>
      </c>
      <c r="AF1282" t="s">
        <v>8963</v>
      </c>
      <c r="AG1282" t="s">
        <v>3682</v>
      </c>
      <c r="AH1282" t="s">
        <v>8964</v>
      </c>
      <c r="AI1282" t="s">
        <v>3699</v>
      </c>
      <c r="AJ1282" t="s">
        <v>8965</v>
      </c>
      <c r="AK1282" t="s">
        <v>7826</v>
      </c>
      <c r="AL1282" t="s">
        <v>7816</v>
      </c>
      <c r="AM1282" t="s">
        <v>3996</v>
      </c>
      <c r="AN1282" t="s">
        <v>5319</v>
      </c>
    </row>
    <row r="1283" spans="1:32">
      <c r="A1283" t="s">
        <v>4322</v>
      </c>
      <c r="B1283" t="s">
        <v>3551</v>
      </c>
      <c r="C1283" t="s">
        <v>3551</v>
      </c>
      <c r="D1283" t="s">
        <v>3551</v>
      </c>
      <c r="E1283" t="s">
        <v>4323</v>
      </c>
      <c r="F1283" t="s">
        <v>80</v>
      </c>
      <c r="G1283" t="s">
        <v>8966</v>
      </c>
      <c r="L1283" t="s">
        <v>82</v>
      </c>
      <c r="M1283" t="s">
        <v>3570</v>
      </c>
      <c r="AE1283" t="s">
        <v>3571</v>
      </c>
      <c r="AF1283" t="s">
        <v>4325</v>
      </c>
    </row>
    <row r="1284" spans="1:32">
      <c r="A1284" t="s">
        <v>8967</v>
      </c>
      <c r="B1284" t="s">
        <v>3551</v>
      </c>
      <c r="C1284" t="s">
        <v>3551</v>
      </c>
      <c r="D1284" t="s">
        <v>3551</v>
      </c>
      <c r="E1284" t="s">
        <v>8968</v>
      </c>
      <c r="F1284" t="s">
        <v>3568</v>
      </c>
      <c r="G1284" t="s">
        <v>8969</v>
      </c>
      <c r="L1284" t="s">
        <v>82</v>
      </c>
      <c r="M1284" t="s">
        <v>3570</v>
      </c>
      <c r="AE1284" t="s">
        <v>3571</v>
      </c>
      <c r="AF1284" t="s">
        <v>3853</v>
      </c>
    </row>
    <row r="1285" spans="1:32">
      <c r="A1285" t="s">
        <v>8970</v>
      </c>
      <c r="B1285" t="s">
        <v>3551</v>
      </c>
      <c r="C1285" t="s">
        <v>3551</v>
      </c>
      <c r="D1285" t="s">
        <v>3551</v>
      </c>
      <c r="E1285" t="s">
        <v>8971</v>
      </c>
      <c r="F1285" t="s">
        <v>80</v>
      </c>
      <c r="G1285" t="s">
        <v>8972</v>
      </c>
      <c r="L1285" t="s">
        <v>82</v>
      </c>
      <c r="M1285" t="s">
        <v>3570</v>
      </c>
      <c r="AE1285" t="s">
        <v>3663</v>
      </c>
      <c r="AF1285" t="s">
        <v>8973</v>
      </c>
    </row>
    <row r="1286" spans="1:32">
      <c r="A1286" t="s">
        <v>8974</v>
      </c>
      <c r="B1286" t="s">
        <v>3551</v>
      </c>
      <c r="C1286" t="s">
        <v>3551</v>
      </c>
      <c r="D1286" t="s">
        <v>3551</v>
      </c>
      <c r="E1286" t="s">
        <v>8975</v>
      </c>
      <c r="F1286" t="s">
        <v>80</v>
      </c>
      <c r="G1286" t="s">
        <v>8976</v>
      </c>
      <c r="L1286" t="s">
        <v>82</v>
      </c>
      <c r="M1286" t="s">
        <v>3570</v>
      </c>
      <c r="AE1286" t="s">
        <v>3663</v>
      </c>
      <c r="AF1286" t="s">
        <v>8977</v>
      </c>
    </row>
    <row r="1287" spans="1:32">
      <c r="A1287" t="s">
        <v>8978</v>
      </c>
      <c r="B1287" t="s">
        <v>3551</v>
      </c>
      <c r="C1287" t="s">
        <v>3551</v>
      </c>
      <c r="D1287" t="s">
        <v>3551</v>
      </c>
      <c r="E1287" t="s">
        <v>8979</v>
      </c>
      <c r="F1287" t="s">
        <v>80</v>
      </c>
      <c r="G1287" t="s">
        <v>8980</v>
      </c>
      <c r="L1287" t="s">
        <v>82</v>
      </c>
      <c r="M1287" t="s">
        <v>3570</v>
      </c>
      <c r="AE1287" t="s">
        <v>3663</v>
      </c>
      <c r="AF1287" t="s">
        <v>8981</v>
      </c>
    </row>
    <row r="1288" spans="1:32">
      <c r="A1288" t="s">
        <v>8982</v>
      </c>
      <c r="B1288" t="s">
        <v>3551</v>
      </c>
      <c r="C1288" t="s">
        <v>3551</v>
      </c>
      <c r="D1288" t="s">
        <v>3551</v>
      </c>
      <c r="E1288" t="s">
        <v>8983</v>
      </c>
      <c r="F1288" t="s">
        <v>80</v>
      </c>
      <c r="G1288" t="s">
        <v>8984</v>
      </c>
      <c r="L1288" t="s">
        <v>82</v>
      </c>
      <c r="M1288" t="s">
        <v>3570</v>
      </c>
      <c r="AE1288" t="s">
        <v>3663</v>
      </c>
      <c r="AF1288" t="s">
        <v>8985</v>
      </c>
    </row>
    <row r="1289" spans="1:32">
      <c r="A1289" t="s">
        <v>8986</v>
      </c>
      <c r="B1289" t="s">
        <v>3551</v>
      </c>
      <c r="C1289" t="s">
        <v>3551</v>
      </c>
      <c r="D1289" t="s">
        <v>3551</v>
      </c>
      <c r="E1289" t="s">
        <v>8987</v>
      </c>
      <c r="F1289" t="s">
        <v>80</v>
      </c>
      <c r="G1289" t="s">
        <v>8988</v>
      </c>
      <c r="L1289" t="s">
        <v>82</v>
      </c>
      <c r="M1289" t="s">
        <v>3570</v>
      </c>
      <c r="AE1289" t="s">
        <v>3663</v>
      </c>
      <c r="AF1289" t="s">
        <v>8977</v>
      </c>
    </row>
    <row r="1290" spans="1:32">
      <c r="A1290" t="s">
        <v>8989</v>
      </c>
      <c r="B1290" t="s">
        <v>3551</v>
      </c>
      <c r="C1290" t="s">
        <v>3551</v>
      </c>
      <c r="D1290" t="s">
        <v>3551</v>
      </c>
      <c r="E1290" t="s">
        <v>8990</v>
      </c>
      <c r="F1290" t="s">
        <v>80</v>
      </c>
      <c r="G1290" t="s">
        <v>8991</v>
      </c>
      <c r="L1290" t="s">
        <v>82</v>
      </c>
      <c r="M1290" t="s">
        <v>3570</v>
      </c>
      <c r="AE1290" t="s">
        <v>3663</v>
      </c>
      <c r="AF1290" t="s">
        <v>8992</v>
      </c>
    </row>
    <row r="1291" spans="1:30">
      <c r="A1291" t="s">
        <v>8993</v>
      </c>
      <c r="B1291" t="s">
        <v>3551</v>
      </c>
      <c r="C1291" t="s">
        <v>3551</v>
      </c>
      <c r="D1291" t="s">
        <v>3551</v>
      </c>
      <c r="E1291" t="s">
        <v>8994</v>
      </c>
      <c r="F1291" t="s">
        <v>80</v>
      </c>
      <c r="G1291" t="s">
        <v>8995</v>
      </c>
      <c r="L1291" t="s">
        <v>131</v>
      </c>
      <c r="N1291" t="s">
        <v>160</v>
      </c>
      <c r="O1291" t="s">
        <v>161</v>
      </c>
      <c r="Q1291" t="s">
        <v>113</v>
      </c>
      <c r="S1291" t="s">
        <v>901</v>
      </c>
      <c r="U1291" t="s">
        <v>98</v>
      </c>
      <c r="V1291" t="s">
        <v>2902</v>
      </c>
      <c r="X1291" t="s">
        <v>86</v>
      </c>
      <c r="Z1291" t="s">
        <v>269</v>
      </c>
      <c r="AA1291" t="s">
        <v>474</v>
      </c>
      <c r="AC1291" t="s">
        <v>2903</v>
      </c>
      <c r="AD1291" t="s">
        <v>459</v>
      </c>
    </row>
    <row r="1292" spans="1:30">
      <c r="A1292" t="s">
        <v>8996</v>
      </c>
      <c r="B1292" t="s">
        <v>3551</v>
      </c>
      <c r="C1292" t="s">
        <v>3551</v>
      </c>
      <c r="D1292" t="s">
        <v>3551</v>
      </c>
      <c r="E1292" t="s">
        <v>8997</v>
      </c>
      <c r="F1292" t="s">
        <v>80</v>
      </c>
      <c r="G1292" t="s">
        <v>8998</v>
      </c>
      <c r="L1292" t="s">
        <v>131</v>
      </c>
      <c r="N1292" t="s">
        <v>179</v>
      </c>
      <c r="O1292" t="s">
        <v>107</v>
      </c>
      <c r="Q1292" t="s">
        <v>113</v>
      </c>
      <c r="S1292" t="s">
        <v>162</v>
      </c>
      <c r="T1292" t="s">
        <v>99</v>
      </c>
      <c r="U1292" t="s">
        <v>98</v>
      </c>
      <c r="V1292" t="s">
        <v>2905</v>
      </c>
      <c r="X1292" t="s">
        <v>92</v>
      </c>
      <c r="Z1292" t="s">
        <v>127</v>
      </c>
      <c r="AA1292" t="s">
        <v>358</v>
      </c>
      <c r="AC1292" t="s">
        <v>1238</v>
      </c>
      <c r="AD1292" t="s">
        <v>745</v>
      </c>
    </row>
    <row r="1293" spans="1:24">
      <c r="A1293" t="s">
        <v>8999</v>
      </c>
      <c r="B1293" t="s">
        <v>3551</v>
      </c>
      <c r="C1293" t="s">
        <v>3551</v>
      </c>
      <c r="D1293" t="s">
        <v>3551</v>
      </c>
      <c r="E1293" t="s">
        <v>9000</v>
      </c>
      <c r="F1293" t="s">
        <v>80</v>
      </c>
      <c r="G1293" t="s">
        <v>9001</v>
      </c>
      <c r="L1293" t="s">
        <v>82</v>
      </c>
      <c r="R1293" t="s">
        <v>98</v>
      </c>
      <c r="S1293" t="s">
        <v>84</v>
      </c>
      <c r="T1293" t="s">
        <v>99</v>
      </c>
      <c r="X1293" t="s">
        <v>100</v>
      </c>
    </row>
    <row r="1294" spans="1:30">
      <c r="A1294" t="s">
        <v>9002</v>
      </c>
      <c r="B1294" t="s">
        <v>3551</v>
      </c>
      <c r="C1294" t="s">
        <v>3551</v>
      </c>
      <c r="D1294" t="s">
        <v>3551</v>
      </c>
      <c r="E1294" t="s">
        <v>9003</v>
      </c>
      <c r="F1294" t="s">
        <v>80</v>
      </c>
      <c r="G1294" t="s">
        <v>9004</v>
      </c>
      <c r="L1294" t="s">
        <v>2908</v>
      </c>
      <c r="M1294" t="s">
        <v>112</v>
      </c>
      <c r="R1294" t="s">
        <v>90</v>
      </c>
      <c r="T1294" t="s">
        <v>124</v>
      </c>
      <c r="U1294" t="s">
        <v>114</v>
      </c>
      <c r="V1294" t="s">
        <v>2909</v>
      </c>
      <c r="W1294" t="s">
        <v>98</v>
      </c>
      <c r="X1294" t="s">
        <v>116</v>
      </c>
      <c r="Y1294" t="s">
        <v>1525</v>
      </c>
      <c r="AD1294" t="s">
        <v>1744</v>
      </c>
    </row>
    <row r="1295" spans="1:32">
      <c r="A1295" t="s">
        <v>4935</v>
      </c>
      <c r="B1295" t="s">
        <v>3551</v>
      </c>
      <c r="C1295" t="s">
        <v>3551</v>
      </c>
      <c r="D1295" t="s">
        <v>3551</v>
      </c>
      <c r="E1295" t="s">
        <v>4936</v>
      </c>
      <c r="F1295" t="s">
        <v>80</v>
      </c>
      <c r="G1295" t="s">
        <v>9005</v>
      </c>
      <c r="L1295" t="s">
        <v>82</v>
      </c>
      <c r="M1295" t="s">
        <v>3570</v>
      </c>
      <c r="AE1295" t="s">
        <v>3571</v>
      </c>
      <c r="AF1295" t="s">
        <v>3576</v>
      </c>
    </row>
    <row r="1296" spans="1:32">
      <c r="A1296" t="s">
        <v>5447</v>
      </c>
      <c r="B1296" t="s">
        <v>3551</v>
      </c>
      <c r="C1296" t="s">
        <v>3551</v>
      </c>
      <c r="D1296" t="s">
        <v>3551</v>
      </c>
      <c r="E1296" t="s">
        <v>5222</v>
      </c>
      <c r="F1296" t="s">
        <v>3568</v>
      </c>
      <c r="G1296" t="s">
        <v>9006</v>
      </c>
      <c r="L1296" t="s">
        <v>82</v>
      </c>
      <c r="M1296" t="s">
        <v>3570</v>
      </c>
      <c r="AE1296" t="s">
        <v>3571</v>
      </c>
      <c r="AF1296" t="s">
        <v>3583</v>
      </c>
    </row>
    <row r="1297" spans="1:32">
      <c r="A1297" t="s">
        <v>9007</v>
      </c>
      <c r="B1297" t="s">
        <v>3551</v>
      </c>
      <c r="C1297" t="s">
        <v>3551</v>
      </c>
      <c r="D1297" t="s">
        <v>3551</v>
      </c>
      <c r="E1297" t="s">
        <v>9008</v>
      </c>
      <c r="F1297" t="s">
        <v>80</v>
      </c>
      <c r="G1297" t="s">
        <v>9009</v>
      </c>
      <c r="L1297" t="s">
        <v>82</v>
      </c>
      <c r="M1297" t="s">
        <v>3570</v>
      </c>
      <c r="AE1297" t="s">
        <v>3571</v>
      </c>
      <c r="AF1297" t="s">
        <v>9010</v>
      </c>
    </row>
    <row r="1298" spans="1:13">
      <c r="A1298" t="s">
        <v>9011</v>
      </c>
      <c r="B1298" t="s">
        <v>3551</v>
      </c>
      <c r="C1298" t="s">
        <v>3551</v>
      </c>
      <c r="D1298" t="s">
        <v>3551</v>
      </c>
      <c r="E1298" t="s">
        <v>9012</v>
      </c>
      <c r="F1298" t="s">
        <v>3568</v>
      </c>
      <c r="G1298" t="s">
        <v>9013</v>
      </c>
      <c r="L1298" t="s">
        <v>82</v>
      </c>
      <c r="M1298" t="s">
        <v>3570</v>
      </c>
    </row>
    <row r="1299" spans="1:32">
      <c r="A1299" t="s">
        <v>9014</v>
      </c>
      <c r="B1299" t="s">
        <v>3551</v>
      </c>
      <c r="C1299" t="s">
        <v>3551</v>
      </c>
      <c r="D1299" t="s">
        <v>3551</v>
      </c>
      <c r="E1299" t="s">
        <v>5399</v>
      </c>
      <c r="F1299" t="s">
        <v>80</v>
      </c>
      <c r="G1299" t="s">
        <v>9015</v>
      </c>
      <c r="L1299" t="s">
        <v>82</v>
      </c>
      <c r="M1299" t="s">
        <v>3570</v>
      </c>
      <c r="AE1299" t="s">
        <v>3571</v>
      </c>
      <c r="AF1299" t="s">
        <v>3576</v>
      </c>
    </row>
    <row r="1300" spans="1:32">
      <c r="A1300" t="s">
        <v>9016</v>
      </c>
      <c r="B1300" t="s">
        <v>3551</v>
      </c>
      <c r="C1300" t="s">
        <v>3551</v>
      </c>
      <c r="D1300" t="s">
        <v>3551</v>
      </c>
      <c r="E1300" t="s">
        <v>9017</v>
      </c>
      <c r="F1300" t="s">
        <v>80</v>
      </c>
      <c r="G1300" t="s">
        <v>9018</v>
      </c>
      <c r="L1300" t="s">
        <v>82</v>
      </c>
      <c r="M1300" t="s">
        <v>3570</v>
      </c>
      <c r="AE1300" t="s">
        <v>3571</v>
      </c>
      <c r="AF1300" t="s">
        <v>3572</v>
      </c>
    </row>
    <row r="1301" spans="1:13">
      <c r="A1301" t="s">
        <v>9019</v>
      </c>
      <c r="B1301" t="s">
        <v>3551</v>
      </c>
      <c r="C1301" t="s">
        <v>3551</v>
      </c>
      <c r="D1301" t="s">
        <v>3551</v>
      </c>
      <c r="E1301" t="s">
        <v>9020</v>
      </c>
      <c r="F1301" t="s">
        <v>3568</v>
      </c>
      <c r="G1301" t="s">
        <v>9021</v>
      </c>
      <c r="L1301" t="s">
        <v>82</v>
      </c>
      <c r="M1301" t="s">
        <v>3570</v>
      </c>
    </row>
    <row r="1302" spans="1:13">
      <c r="A1302" t="s">
        <v>9022</v>
      </c>
      <c r="B1302" t="s">
        <v>3551</v>
      </c>
      <c r="C1302" t="s">
        <v>3551</v>
      </c>
      <c r="D1302" t="s">
        <v>3551</v>
      </c>
      <c r="E1302" t="s">
        <v>9023</v>
      </c>
      <c r="F1302" t="s">
        <v>3568</v>
      </c>
      <c r="G1302" t="s">
        <v>9024</v>
      </c>
      <c r="L1302" t="s">
        <v>82</v>
      </c>
      <c r="M1302" t="s">
        <v>3570</v>
      </c>
    </row>
    <row r="1303" spans="1:44">
      <c r="A1303" t="s">
        <v>9025</v>
      </c>
      <c r="B1303" t="s">
        <v>3551</v>
      </c>
      <c r="C1303" t="s">
        <v>3551</v>
      </c>
      <c r="D1303" t="s">
        <v>3551</v>
      </c>
      <c r="E1303" t="s">
        <v>9026</v>
      </c>
      <c r="F1303" t="s">
        <v>80</v>
      </c>
      <c r="G1303" t="s">
        <v>9027</v>
      </c>
      <c r="L1303" t="s">
        <v>1147</v>
      </c>
      <c r="Q1303" t="s">
        <v>83</v>
      </c>
      <c r="R1303" t="s">
        <v>98</v>
      </c>
      <c r="S1303" t="s">
        <v>84</v>
      </c>
      <c r="T1303" t="s">
        <v>170</v>
      </c>
      <c r="U1303" t="s">
        <v>98</v>
      </c>
      <c r="V1303" t="s">
        <v>2911</v>
      </c>
      <c r="X1303" t="s">
        <v>242</v>
      </c>
      <c r="Z1303" t="s">
        <v>164</v>
      </c>
      <c r="AA1303" t="s">
        <v>919</v>
      </c>
      <c r="AC1303" t="s">
        <v>1460</v>
      </c>
      <c r="AD1303" t="s">
        <v>840</v>
      </c>
      <c r="AE1303" t="s">
        <v>9028</v>
      </c>
      <c r="AF1303" t="s">
        <v>7671</v>
      </c>
      <c r="AG1303" t="s">
        <v>3695</v>
      </c>
      <c r="AH1303" t="s">
        <v>4315</v>
      </c>
      <c r="AI1303" t="s">
        <v>9029</v>
      </c>
      <c r="AJ1303" t="s">
        <v>9030</v>
      </c>
      <c r="AK1303" t="s">
        <v>9031</v>
      </c>
      <c r="AL1303" t="s">
        <v>9032</v>
      </c>
      <c r="AM1303" t="s">
        <v>9033</v>
      </c>
      <c r="AN1303" t="s">
        <v>4248</v>
      </c>
      <c r="AO1303" t="s">
        <v>9034</v>
      </c>
      <c r="AP1303" t="s">
        <v>4563</v>
      </c>
      <c r="AQ1303" t="s">
        <v>9035</v>
      </c>
      <c r="AR1303" t="s">
        <v>9036</v>
      </c>
    </row>
    <row r="1304" spans="1:30">
      <c r="A1304" t="s">
        <v>9037</v>
      </c>
      <c r="B1304" t="s">
        <v>3551</v>
      </c>
      <c r="C1304" t="s">
        <v>3551</v>
      </c>
      <c r="D1304" t="s">
        <v>3551</v>
      </c>
      <c r="E1304" t="s">
        <v>9038</v>
      </c>
      <c r="F1304" t="s">
        <v>80</v>
      </c>
      <c r="G1304" t="s">
        <v>9039</v>
      </c>
      <c r="L1304" t="s">
        <v>1523</v>
      </c>
      <c r="Q1304" t="s">
        <v>113</v>
      </c>
      <c r="S1304" t="s">
        <v>123</v>
      </c>
      <c r="T1304" t="s">
        <v>99</v>
      </c>
      <c r="V1304" t="s">
        <v>2923</v>
      </c>
      <c r="W1304" t="s">
        <v>98</v>
      </c>
      <c r="X1304" t="s">
        <v>2924</v>
      </c>
      <c r="Y1304" t="s">
        <v>101</v>
      </c>
      <c r="Z1304" t="s">
        <v>93</v>
      </c>
      <c r="AA1304" t="s">
        <v>726</v>
      </c>
      <c r="AC1304" t="s">
        <v>2925</v>
      </c>
      <c r="AD1304" t="s">
        <v>129</v>
      </c>
    </row>
    <row r="1305" spans="1:24">
      <c r="A1305" t="s">
        <v>9040</v>
      </c>
      <c r="B1305" t="s">
        <v>3551</v>
      </c>
      <c r="C1305" t="s">
        <v>3551</v>
      </c>
      <c r="D1305" t="s">
        <v>3551</v>
      </c>
      <c r="E1305" t="s">
        <v>9041</v>
      </c>
      <c r="F1305" t="s">
        <v>80</v>
      </c>
      <c r="G1305" t="s">
        <v>9042</v>
      </c>
      <c r="L1305" t="s">
        <v>431</v>
      </c>
      <c r="N1305" t="s">
        <v>106</v>
      </c>
      <c r="O1305" t="s">
        <v>107</v>
      </c>
      <c r="S1305" t="s">
        <v>84</v>
      </c>
      <c r="X1305" t="s">
        <v>242</v>
      </c>
    </row>
    <row r="1306" spans="1:54">
      <c r="A1306" t="s">
        <v>9043</v>
      </c>
      <c r="B1306" t="s">
        <v>3551</v>
      </c>
      <c r="C1306" t="s">
        <v>3551</v>
      </c>
      <c r="D1306" t="s">
        <v>3551</v>
      </c>
      <c r="E1306" t="s">
        <v>9044</v>
      </c>
      <c r="F1306" t="s">
        <v>80</v>
      </c>
      <c r="G1306" t="s">
        <v>9045</v>
      </c>
      <c r="L1306" t="s">
        <v>267</v>
      </c>
      <c r="M1306" t="s">
        <v>112</v>
      </c>
      <c r="N1306" t="s">
        <v>106</v>
      </c>
      <c r="O1306" t="s">
        <v>107</v>
      </c>
      <c r="Q1306" t="s">
        <v>113</v>
      </c>
      <c r="S1306" t="s">
        <v>123</v>
      </c>
      <c r="T1306" t="s">
        <v>99</v>
      </c>
      <c r="U1306" t="s">
        <v>114</v>
      </c>
      <c r="V1306" t="s">
        <v>2928</v>
      </c>
      <c r="X1306" t="s">
        <v>175</v>
      </c>
      <c r="Z1306" t="s">
        <v>2153</v>
      </c>
      <c r="AA1306" t="s">
        <v>2929</v>
      </c>
      <c r="AC1306" t="s">
        <v>840</v>
      </c>
      <c r="AD1306" t="s">
        <v>868</v>
      </c>
      <c r="AE1306" t="s">
        <v>9046</v>
      </c>
      <c r="AF1306" t="s">
        <v>9047</v>
      </c>
      <c r="AG1306" t="s">
        <v>9048</v>
      </c>
      <c r="AH1306" t="s">
        <v>9049</v>
      </c>
      <c r="AI1306" t="s">
        <v>9050</v>
      </c>
      <c r="AJ1306" t="s">
        <v>8826</v>
      </c>
      <c r="AK1306" t="s">
        <v>8672</v>
      </c>
      <c r="AL1306" t="s">
        <v>7983</v>
      </c>
      <c r="AM1306" t="s">
        <v>5377</v>
      </c>
      <c r="AN1306" t="s">
        <v>9051</v>
      </c>
      <c r="AO1306" t="s">
        <v>4568</v>
      </c>
      <c r="AP1306" t="s">
        <v>9052</v>
      </c>
      <c r="AQ1306" t="s">
        <v>3688</v>
      </c>
      <c r="AR1306" t="s">
        <v>9053</v>
      </c>
      <c r="AS1306" t="s">
        <v>9054</v>
      </c>
      <c r="AT1306" t="s">
        <v>4315</v>
      </c>
      <c r="AU1306" t="s">
        <v>9055</v>
      </c>
      <c r="AV1306" t="s">
        <v>9056</v>
      </c>
      <c r="AW1306" t="s">
        <v>4623</v>
      </c>
      <c r="AX1306" t="s">
        <v>3721</v>
      </c>
      <c r="AY1306" t="s">
        <v>9057</v>
      </c>
      <c r="AZ1306" t="s">
        <v>3772</v>
      </c>
      <c r="BA1306" t="s">
        <v>9058</v>
      </c>
      <c r="BB1306" t="s">
        <v>4220</v>
      </c>
    </row>
    <row r="1307" spans="1:29">
      <c r="A1307" t="s">
        <v>9059</v>
      </c>
      <c r="B1307" t="s">
        <v>3551</v>
      </c>
      <c r="C1307" t="s">
        <v>3551</v>
      </c>
      <c r="D1307" t="s">
        <v>3551</v>
      </c>
      <c r="E1307" t="s">
        <v>9060</v>
      </c>
      <c r="F1307" t="s">
        <v>80</v>
      </c>
      <c r="G1307" t="s">
        <v>9061</v>
      </c>
      <c r="I1307" t="s">
        <v>98</v>
      </c>
      <c r="L1307" t="s">
        <v>2940</v>
      </c>
      <c r="X1307" t="s">
        <v>242</v>
      </c>
      <c r="Z1307" t="s">
        <v>243</v>
      </c>
      <c r="AC1307" t="s">
        <v>1264</v>
      </c>
    </row>
    <row r="1308" spans="1:32">
      <c r="A1308" t="s">
        <v>4935</v>
      </c>
      <c r="B1308" t="s">
        <v>3551</v>
      </c>
      <c r="C1308" t="s">
        <v>3551</v>
      </c>
      <c r="D1308" t="s">
        <v>3551</v>
      </c>
      <c r="E1308" t="s">
        <v>4936</v>
      </c>
      <c r="F1308" t="s">
        <v>80</v>
      </c>
      <c r="G1308" t="s">
        <v>9062</v>
      </c>
      <c r="L1308" t="s">
        <v>82</v>
      </c>
      <c r="M1308" t="s">
        <v>3570</v>
      </c>
      <c r="AE1308" t="s">
        <v>3571</v>
      </c>
      <c r="AF1308" t="s">
        <v>3576</v>
      </c>
    </row>
    <row r="1309" spans="1:32">
      <c r="A1309" t="s">
        <v>4082</v>
      </c>
      <c r="B1309" t="s">
        <v>3551</v>
      </c>
      <c r="C1309" t="s">
        <v>3551</v>
      </c>
      <c r="D1309" t="s">
        <v>3551</v>
      </c>
      <c r="E1309" t="s">
        <v>3962</v>
      </c>
      <c r="F1309" t="s">
        <v>80</v>
      </c>
      <c r="G1309" t="s">
        <v>9063</v>
      </c>
      <c r="L1309" t="s">
        <v>82</v>
      </c>
      <c r="M1309" t="s">
        <v>3570</v>
      </c>
      <c r="AE1309" t="s">
        <v>3571</v>
      </c>
      <c r="AF1309" t="s">
        <v>3628</v>
      </c>
    </row>
    <row r="1310" spans="1:32">
      <c r="A1310" t="s">
        <v>9064</v>
      </c>
      <c r="B1310" t="s">
        <v>3551</v>
      </c>
      <c r="C1310" t="s">
        <v>3551</v>
      </c>
      <c r="D1310" t="s">
        <v>3551</v>
      </c>
      <c r="E1310" t="s">
        <v>3655</v>
      </c>
      <c r="F1310" t="s">
        <v>80</v>
      </c>
      <c r="G1310" t="s">
        <v>9065</v>
      </c>
      <c r="L1310" t="s">
        <v>82</v>
      </c>
      <c r="M1310" t="s">
        <v>3570</v>
      </c>
      <c r="AE1310" t="s">
        <v>3571</v>
      </c>
      <c r="AF1310" t="s">
        <v>3576</v>
      </c>
    </row>
    <row r="1311" spans="1:13">
      <c r="A1311" t="s">
        <v>9066</v>
      </c>
      <c r="B1311" t="s">
        <v>3551</v>
      </c>
      <c r="C1311" t="s">
        <v>3551</v>
      </c>
      <c r="D1311" t="s">
        <v>3551</v>
      </c>
      <c r="E1311" t="s">
        <v>9067</v>
      </c>
      <c r="F1311" t="s">
        <v>80</v>
      </c>
      <c r="G1311" t="s">
        <v>9068</v>
      </c>
      <c r="L1311" t="s">
        <v>82</v>
      </c>
      <c r="M1311" t="s">
        <v>3570</v>
      </c>
    </row>
    <row r="1312" spans="1:32">
      <c r="A1312" t="s">
        <v>9069</v>
      </c>
      <c r="B1312" t="s">
        <v>3551</v>
      </c>
      <c r="C1312" t="s">
        <v>3551</v>
      </c>
      <c r="D1312" t="s">
        <v>3551</v>
      </c>
      <c r="E1312" t="s">
        <v>9070</v>
      </c>
      <c r="F1312" t="s">
        <v>80</v>
      </c>
      <c r="G1312" t="s">
        <v>9071</v>
      </c>
      <c r="L1312" t="s">
        <v>82</v>
      </c>
      <c r="M1312" t="s">
        <v>3570</v>
      </c>
      <c r="AE1312" t="s">
        <v>3571</v>
      </c>
      <c r="AF1312" t="s">
        <v>4700</v>
      </c>
    </row>
    <row r="1313" spans="1:32">
      <c r="A1313" t="s">
        <v>9072</v>
      </c>
      <c r="B1313" t="s">
        <v>3551</v>
      </c>
      <c r="C1313" t="s">
        <v>3551</v>
      </c>
      <c r="D1313" t="s">
        <v>3551</v>
      </c>
      <c r="E1313" t="s">
        <v>9073</v>
      </c>
      <c r="F1313" t="s">
        <v>80</v>
      </c>
      <c r="G1313" t="s">
        <v>9074</v>
      </c>
      <c r="L1313" t="s">
        <v>82</v>
      </c>
      <c r="M1313" t="s">
        <v>3570</v>
      </c>
      <c r="AE1313" t="s">
        <v>3663</v>
      </c>
      <c r="AF1313" t="s">
        <v>9075</v>
      </c>
    </row>
    <row r="1314" spans="1:32">
      <c r="A1314" t="s">
        <v>9076</v>
      </c>
      <c r="B1314" t="s">
        <v>3551</v>
      </c>
      <c r="C1314" t="s">
        <v>3551</v>
      </c>
      <c r="D1314" t="s">
        <v>3551</v>
      </c>
      <c r="E1314" t="s">
        <v>9077</v>
      </c>
      <c r="F1314" t="s">
        <v>80</v>
      </c>
      <c r="G1314" t="s">
        <v>9078</v>
      </c>
      <c r="L1314" t="s">
        <v>82</v>
      </c>
      <c r="M1314" t="s">
        <v>3570</v>
      </c>
      <c r="AE1314" t="s">
        <v>3663</v>
      </c>
      <c r="AF1314" t="s">
        <v>9079</v>
      </c>
    </row>
    <row r="1315" spans="1:32">
      <c r="A1315" t="s">
        <v>9080</v>
      </c>
      <c r="B1315" t="s">
        <v>3551</v>
      </c>
      <c r="C1315" t="s">
        <v>3551</v>
      </c>
      <c r="D1315" t="s">
        <v>3551</v>
      </c>
      <c r="E1315" t="s">
        <v>9081</v>
      </c>
      <c r="F1315" t="s">
        <v>80</v>
      </c>
      <c r="G1315" t="s">
        <v>9082</v>
      </c>
      <c r="L1315" t="s">
        <v>82</v>
      </c>
      <c r="M1315" t="s">
        <v>3570</v>
      </c>
      <c r="AE1315" t="s">
        <v>3663</v>
      </c>
      <c r="AF1315" t="s">
        <v>9083</v>
      </c>
    </row>
    <row r="1316" spans="1:30">
      <c r="A1316" t="s">
        <v>9084</v>
      </c>
      <c r="B1316" t="s">
        <v>3551</v>
      </c>
      <c r="C1316" t="s">
        <v>3551</v>
      </c>
      <c r="D1316" t="s">
        <v>3551</v>
      </c>
      <c r="E1316" t="s">
        <v>9085</v>
      </c>
      <c r="F1316" t="s">
        <v>80</v>
      </c>
      <c r="G1316" t="s">
        <v>9086</v>
      </c>
      <c r="L1316" t="s">
        <v>838</v>
      </c>
      <c r="Q1316" t="s">
        <v>113</v>
      </c>
      <c r="R1316" t="s">
        <v>98</v>
      </c>
      <c r="S1316" t="s">
        <v>84</v>
      </c>
      <c r="T1316" t="s">
        <v>99</v>
      </c>
      <c r="U1316" t="s">
        <v>98</v>
      </c>
      <c r="V1316" t="s">
        <v>2942</v>
      </c>
      <c r="X1316" t="s">
        <v>86</v>
      </c>
      <c r="Z1316" t="s">
        <v>117</v>
      </c>
      <c r="AA1316" t="s">
        <v>867</v>
      </c>
      <c r="AC1316" t="s">
        <v>727</v>
      </c>
      <c r="AD1316" t="s">
        <v>507</v>
      </c>
    </row>
    <row r="1317" spans="1:36">
      <c r="A1317" t="s">
        <v>9087</v>
      </c>
      <c r="B1317" t="s">
        <v>3551</v>
      </c>
      <c r="C1317" t="s">
        <v>3551</v>
      </c>
      <c r="D1317" t="s">
        <v>3551</v>
      </c>
      <c r="E1317" t="s">
        <v>9088</v>
      </c>
      <c r="F1317" t="s">
        <v>80</v>
      </c>
      <c r="G1317" t="s">
        <v>9089</v>
      </c>
      <c r="L1317" t="s">
        <v>131</v>
      </c>
      <c r="N1317" t="s">
        <v>179</v>
      </c>
      <c r="O1317" t="s">
        <v>107</v>
      </c>
      <c r="S1317" t="s">
        <v>162</v>
      </c>
      <c r="T1317" t="s">
        <v>99</v>
      </c>
      <c r="V1317" t="s">
        <v>2944</v>
      </c>
      <c r="X1317" t="s">
        <v>92</v>
      </c>
      <c r="Z1317" t="s">
        <v>108</v>
      </c>
      <c r="AA1317" t="s">
        <v>993</v>
      </c>
      <c r="AC1317" t="s">
        <v>2945</v>
      </c>
      <c r="AD1317" t="s">
        <v>523</v>
      </c>
      <c r="AE1317" t="s">
        <v>3682</v>
      </c>
      <c r="AF1317" t="s">
        <v>5715</v>
      </c>
      <c r="AG1317" t="s">
        <v>8594</v>
      </c>
      <c r="AH1317" t="s">
        <v>9090</v>
      </c>
      <c r="AI1317" t="s">
        <v>6511</v>
      </c>
      <c r="AJ1317" t="s">
        <v>9091</v>
      </c>
    </row>
    <row r="1318" spans="1:29">
      <c r="A1318" t="s">
        <v>9092</v>
      </c>
      <c r="B1318" t="s">
        <v>3551</v>
      </c>
      <c r="C1318" t="s">
        <v>3551</v>
      </c>
      <c r="D1318" t="s">
        <v>3551</v>
      </c>
      <c r="E1318" t="s">
        <v>9093</v>
      </c>
      <c r="F1318" t="s">
        <v>80</v>
      </c>
      <c r="G1318" t="s">
        <v>9094</v>
      </c>
      <c r="L1318" t="s">
        <v>82</v>
      </c>
      <c r="V1318" t="s">
        <v>2948</v>
      </c>
      <c r="X1318" t="s">
        <v>100</v>
      </c>
      <c r="AC1318" t="s">
        <v>2949</v>
      </c>
    </row>
    <row r="1319" spans="1:30">
      <c r="A1319" t="s">
        <v>9095</v>
      </c>
      <c r="B1319" t="s">
        <v>3551</v>
      </c>
      <c r="C1319" t="s">
        <v>3551</v>
      </c>
      <c r="D1319" t="s">
        <v>3551</v>
      </c>
      <c r="E1319" t="s">
        <v>9096</v>
      </c>
      <c r="F1319" t="s">
        <v>80</v>
      </c>
      <c r="G1319" t="s">
        <v>9097</v>
      </c>
      <c r="L1319" t="s">
        <v>131</v>
      </c>
      <c r="M1319" t="s">
        <v>112</v>
      </c>
      <c r="N1319" t="s">
        <v>106</v>
      </c>
      <c r="O1319" t="s">
        <v>180</v>
      </c>
      <c r="S1319" t="s">
        <v>123</v>
      </c>
      <c r="T1319" t="s">
        <v>124</v>
      </c>
      <c r="U1319" t="s">
        <v>114</v>
      </c>
      <c r="V1319" t="s">
        <v>2951</v>
      </c>
      <c r="W1319" t="s">
        <v>98</v>
      </c>
      <c r="X1319" t="s">
        <v>116</v>
      </c>
      <c r="Z1319" t="s">
        <v>117</v>
      </c>
      <c r="AA1319" t="s">
        <v>2329</v>
      </c>
      <c r="AD1319" t="s">
        <v>2359</v>
      </c>
    </row>
    <row r="1320" spans="1:32">
      <c r="A1320" t="s">
        <v>9098</v>
      </c>
      <c r="B1320" t="s">
        <v>3551</v>
      </c>
      <c r="C1320" t="s">
        <v>3551</v>
      </c>
      <c r="D1320" t="s">
        <v>3551</v>
      </c>
      <c r="E1320" t="s">
        <v>9099</v>
      </c>
      <c r="F1320" t="s">
        <v>3568</v>
      </c>
      <c r="G1320" t="s">
        <v>9100</v>
      </c>
      <c r="L1320" t="s">
        <v>82</v>
      </c>
      <c r="M1320" t="s">
        <v>3570</v>
      </c>
      <c r="AE1320" t="s">
        <v>3571</v>
      </c>
      <c r="AF1320" t="s">
        <v>3732</v>
      </c>
    </row>
    <row r="1321" spans="1:32">
      <c r="A1321" t="s">
        <v>8793</v>
      </c>
      <c r="B1321" t="s">
        <v>3551</v>
      </c>
      <c r="C1321" t="s">
        <v>3551</v>
      </c>
      <c r="D1321" t="s">
        <v>3551</v>
      </c>
      <c r="E1321" t="s">
        <v>3609</v>
      </c>
      <c r="F1321" t="s">
        <v>80</v>
      </c>
      <c r="G1321" t="s">
        <v>9101</v>
      </c>
      <c r="L1321" t="s">
        <v>82</v>
      </c>
      <c r="M1321" t="s">
        <v>3570</v>
      </c>
      <c r="AE1321" t="s">
        <v>3571</v>
      </c>
      <c r="AF1321" t="s">
        <v>3611</v>
      </c>
    </row>
    <row r="1322" spans="1:32">
      <c r="A1322" t="s">
        <v>8513</v>
      </c>
      <c r="B1322" t="s">
        <v>3551</v>
      </c>
      <c r="C1322" t="s">
        <v>3551</v>
      </c>
      <c r="D1322" t="s">
        <v>3551</v>
      </c>
      <c r="E1322" t="s">
        <v>3962</v>
      </c>
      <c r="F1322" t="s">
        <v>80</v>
      </c>
      <c r="G1322" t="s">
        <v>9102</v>
      </c>
      <c r="L1322" t="s">
        <v>82</v>
      </c>
      <c r="M1322" t="s">
        <v>3570</v>
      </c>
      <c r="AE1322" t="s">
        <v>3571</v>
      </c>
      <c r="AF1322" t="s">
        <v>3628</v>
      </c>
    </row>
    <row r="1323" spans="1:32">
      <c r="A1323" t="s">
        <v>9103</v>
      </c>
      <c r="B1323" t="s">
        <v>3551</v>
      </c>
      <c r="C1323" t="s">
        <v>3551</v>
      </c>
      <c r="D1323" t="s">
        <v>3551</v>
      </c>
      <c r="E1323" t="s">
        <v>9104</v>
      </c>
      <c r="F1323" t="s">
        <v>80</v>
      </c>
      <c r="G1323" t="s">
        <v>9105</v>
      </c>
      <c r="L1323" t="s">
        <v>82</v>
      </c>
      <c r="M1323" t="s">
        <v>3570</v>
      </c>
      <c r="AE1323" t="s">
        <v>3663</v>
      </c>
      <c r="AF1323" t="s">
        <v>9106</v>
      </c>
    </row>
    <row r="1324" spans="1:32">
      <c r="A1324" t="s">
        <v>6149</v>
      </c>
      <c r="B1324" t="s">
        <v>3551</v>
      </c>
      <c r="C1324" t="s">
        <v>3551</v>
      </c>
      <c r="D1324" t="s">
        <v>3551</v>
      </c>
      <c r="E1324" t="s">
        <v>3669</v>
      </c>
      <c r="F1324" t="s">
        <v>80</v>
      </c>
      <c r="G1324" t="s">
        <v>9107</v>
      </c>
      <c r="L1324" t="s">
        <v>82</v>
      </c>
      <c r="M1324" t="s">
        <v>3570</v>
      </c>
      <c r="AE1324" t="s">
        <v>3571</v>
      </c>
      <c r="AF1324" t="s">
        <v>3671</v>
      </c>
    </row>
    <row r="1325" spans="1:32">
      <c r="A1325" t="s">
        <v>9108</v>
      </c>
      <c r="B1325" t="s">
        <v>3551</v>
      </c>
      <c r="C1325" t="s">
        <v>3551</v>
      </c>
      <c r="D1325" t="s">
        <v>3551</v>
      </c>
      <c r="E1325" t="s">
        <v>9109</v>
      </c>
      <c r="F1325" t="s">
        <v>80</v>
      </c>
      <c r="G1325" t="s">
        <v>9110</v>
      </c>
      <c r="L1325" t="s">
        <v>82</v>
      </c>
      <c r="M1325" t="s">
        <v>3570</v>
      </c>
      <c r="AE1325" t="s">
        <v>3663</v>
      </c>
      <c r="AF1325" t="s">
        <v>9111</v>
      </c>
    </row>
    <row r="1326" spans="1:32">
      <c r="A1326" t="s">
        <v>9112</v>
      </c>
      <c r="B1326" t="s">
        <v>3551</v>
      </c>
      <c r="C1326" t="s">
        <v>3551</v>
      </c>
      <c r="D1326" t="s">
        <v>3551</v>
      </c>
      <c r="E1326" t="s">
        <v>9113</v>
      </c>
      <c r="F1326" t="s">
        <v>80</v>
      </c>
      <c r="G1326" t="s">
        <v>9114</v>
      </c>
      <c r="L1326" t="s">
        <v>82</v>
      </c>
      <c r="M1326" t="s">
        <v>3570</v>
      </c>
      <c r="AE1326" t="s">
        <v>3663</v>
      </c>
      <c r="AF1326" t="s">
        <v>9115</v>
      </c>
    </row>
    <row r="1327" spans="1:32">
      <c r="A1327" t="s">
        <v>9116</v>
      </c>
      <c r="B1327" t="s">
        <v>3551</v>
      </c>
      <c r="C1327" t="s">
        <v>3551</v>
      </c>
      <c r="D1327" t="s">
        <v>3551</v>
      </c>
      <c r="E1327" t="s">
        <v>9117</v>
      </c>
      <c r="F1327" t="s">
        <v>80</v>
      </c>
      <c r="G1327" t="s">
        <v>9118</v>
      </c>
      <c r="L1327" t="s">
        <v>82</v>
      </c>
      <c r="M1327" t="s">
        <v>3570</v>
      </c>
      <c r="AE1327" t="s">
        <v>3663</v>
      </c>
      <c r="AF1327" t="s">
        <v>9119</v>
      </c>
    </row>
    <row r="1328" spans="1:42">
      <c r="A1328" t="s">
        <v>9120</v>
      </c>
      <c r="B1328" t="s">
        <v>3551</v>
      </c>
      <c r="C1328" t="s">
        <v>3551</v>
      </c>
      <c r="D1328" t="s">
        <v>3551</v>
      </c>
      <c r="E1328" t="s">
        <v>9121</v>
      </c>
      <c r="F1328" t="s">
        <v>80</v>
      </c>
      <c r="G1328" t="s">
        <v>9122</v>
      </c>
      <c r="L1328" t="s">
        <v>318</v>
      </c>
      <c r="Q1328" t="s">
        <v>113</v>
      </c>
      <c r="S1328" t="s">
        <v>84</v>
      </c>
      <c r="T1328" t="s">
        <v>99</v>
      </c>
      <c r="U1328" t="s">
        <v>98</v>
      </c>
      <c r="V1328" t="s">
        <v>2953</v>
      </c>
      <c r="X1328" t="s">
        <v>86</v>
      </c>
      <c r="Z1328" t="s">
        <v>90</v>
      </c>
      <c r="AA1328" t="s">
        <v>1074</v>
      </c>
      <c r="AC1328" t="s">
        <v>549</v>
      </c>
      <c r="AD1328" t="s">
        <v>129</v>
      </c>
      <c r="AE1328" t="s">
        <v>4507</v>
      </c>
      <c r="AF1328" t="s">
        <v>9123</v>
      </c>
      <c r="AG1328" t="s">
        <v>3695</v>
      </c>
      <c r="AH1328" t="s">
        <v>3746</v>
      </c>
      <c r="AI1328" t="s">
        <v>8112</v>
      </c>
      <c r="AJ1328" t="s">
        <v>9124</v>
      </c>
      <c r="AK1328" t="s">
        <v>4983</v>
      </c>
      <c r="AL1328" t="s">
        <v>4851</v>
      </c>
      <c r="AM1328" t="s">
        <v>9125</v>
      </c>
      <c r="AN1328" t="s">
        <v>9126</v>
      </c>
      <c r="AO1328" t="s">
        <v>9127</v>
      </c>
      <c r="AP1328" t="s">
        <v>4315</v>
      </c>
    </row>
    <row r="1329" spans="1:40">
      <c r="A1329" t="s">
        <v>9128</v>
      </c>
      <c r="B1329" t="s">
        <v>3551</v>
      </c>
      <c r="C1329" t="s">
        <v>3551</v>
      </c>
      <c r="D1329" t="s">
        <v>3551</v>
      </c>
      <c r="E1329" t="s">
        <v>9129</v>
      </c>
      <c r="F1329" t="s">
        <v>80</v>
      </c>
      <c r="G1329" t="s">
        <v>9130</v>
      </c>
      <c r="L1329" t="s">
        <v>471</v>
      </c>
      <c r="Q1329" t="s">
        <v>83</v>
      </c>
      <c r="S1329" t="s">
        <v>123</v>
      </c>
      <c r="U1329" t="s">
        <v>98</v>
      </c>
      <c r="X1329" t="s">
        <v>92</v>
      </c>
      <c r="Z1329" t="s">
        <v>90</v>
      </c>
      <c r="AA1329" t="s">
        <v>1111</v>
      </c>
      <c r="AC1329" t="s">
        <v>922</v>
      </c>
      <c r="AD1329" t="s">
        <v>459</v>
      </c>
      <c r="AE1329" t="s">
        <v>3695</v>
      </c>
      <c r="AF1329" t="s">
        <v>9131</v>
      </c>
      <c r="AG1329" t="s">
        <v>9132</v>
      </c>
      <c r="AH1329" t="s">
        <v>9133</v>
      </c>
      <c r="AI1329" t="s">
        <v>9134</v>
      </c>
      <c r="AJ1329" t="s">
        <v>4248</v>
      </c>
      <c r="AK1329" t="s">
        <v>9135</v>
      </c>
      <c r="AL1329" t="s">
        <v>4575</v>
      </c>
      <c r="AM1329" t="s">
        <v>5378</v>
      </c>
      <c r="AN1329" t="s">
        <v>5379</v>
      </c>
    </row>
    <row r="1330" spans="1:30">
      <c r="A1330" t="s">
        <v>9136</v>
      </c>
      <c r="B1330" t="s">
        <v>3551</v>
      </c>
      <c r="C1330" t="s">
        <v>3551</v>
      </c>
      <c r="D1330" t="s">
        <v>3551</v>
      </c>
      <c r="E1330" t="s">
        <v>9137</v>
      </c>
      <c r="F1330" t="s">
        <v>80</v>
      </c>
      <c r="G1330" t="s">
        <v>9138</v>
      </c>
      <c r="L1330" t="s">
        <v>318</v>
      </c>
      <c r="Q1330" t="s">
        <v>113</v>
      </c>
      <c r="S1330" t="s">
        <v>84</v>
      </c>
      <c r="T1330" t="s">
        <v>99</v>
      </c>
      <c r="V1330" t="s">
        <v>2965</v>
      </c>
      <c r="X1330" t="s">
        <v>100</v>
      </c>
      <c r="Z1330" t="s">
        <v>90</v>
      </c>
      <c r="AA1330" t="s">
        <v>1074</v>
      </c>
      <c r="AC1330" t="s">
        <v>698</v>
      </c>
      <c r="AD1330" t="s">
        <v>2966</v>
      </c>
    </row>
    <row r="1331" spans="1:46">
      <c r="A1331" t="s">
        <v>9139</v>
      </c>
      <c r="B1331" t="s">
        <v>3551</v>
      </c>
      <c r="C1331" t="s">
        <v>3551</v>
      </c>
      <c r="D1331" t="s">
        <v>3551</v>
      </c>
      <c r="E1331" t="s">
        <v>9140</v>
      </c>
      <c r="F1331" t="s">
        <v>80</v>
      </c>
      <c r="G1331" t="s">
        <v>9141</v>
      </c>
      <c r="I1331" t="s">
        <v>415</v>
      </c>
      <c r="L1331" t="s">
        <v>2968</v>
      </c>
      <c r="M1331" t="s">
        <v>231</v>
      </c>
      <c r="Q1331" t="s">
        <v>113</v>
      </c>
      <c r="S1331" t="s">
        <v>84</v>
      </c>
      <c r="U1331" t="s">
        <v>98</v>
      </c>
      <c r="X1331" t="s">
        <v>116</v>
      </c>
      <c r="Z1331" t="s">
        <v>473</v>
      </c>
      <c r="AA1331" t="s">
        <v>2969</v>
      </c>
      <c r="AC1331" t="s">
        <v>276</v>
      </c>
      <c r="AD1331" t="s">
        <v>146</v>
      </c>
      <c r="AE1331" t="s">
        <v>9142</v>
      </c>
      <c r="AF1331" t="s">
        <v>4246</v>
      </c>
      <c r="AG1331" t="s">
        <v>9143</v>
      </c>
      <c r="AH1331" t="s">
        <v>5053</v>
      </c>
      <c r="AI1331" t="s">
        <v>9144</v>
      </c>
      <c r="AJ1331" t="s">
        <v>8442</v>
      </c>
      <c r="AK1331" t="s">
        <v>3799</v>
      </c>
      <c r="AL1331" t="s">
        <v>9145</v>
      </c>
      <c r="AM1331" t="s">
        <v>3695</v>
      </c>
      <c r="AN1331" t="s">
        <v>4745</v>
      </c>
      <c r="AO1331" t="s">
        <v>4568</v>
      </c>
      <c r="AP1331" t="s">
        <v>6404</v>
      </c>
      <c r="AQ1331" t="s">
        <v>9146</v>
      </c>
      <c r="AR1331" t="s">
        <v>4990</v>
      </c>
      <c r="AS1331" t="s">
        <v>9147</v>
      </c>
      <c r="AT1331" t="s">
        <v>3621</v>
      </c>
    </row>
    <row r="1332" spans="1:30">
      <c r="A1332" t="s">
        <v>9148</v>
      </c>
      <c r="B1332" t="s">
        <v>3551</v>
      </c>
      <c r="C1332" t="s">
        <v>3551</v>
      </c>
      <c r="D1332" t="s">
        <v>3551</v>
      </c>
      <c r="E1332" t="s">
        <v>9149</v>
      </c>
      <c r="F1332" t="s">
        <v>80</v>
      </c>
      <c r="G1332" t="s">
        <v>9150</v>
      </c>
      <c r="L1332" t="s">
        <v>267</v>
      </c>
      <c r="M1332" t="s">
        <v>112</v>
      </c>
      <c r="Q1332" t="s">
        <v>113</v>
      </c>
      <c r="R1332" t="s">
        <v>98</v>
      </c>
      <c r="S1332" t="s">
        <v>84</v>
      </c>
      <c r="V1332" t="s">
        <v>2976</v>
      </c>
      <c r="W1332" t="s">
        <v>98</v>
      </c>
      <c r="X1332" t="s">
        <v>242</v>
      </c>
      <c r="Z1332" t="s">
        <v>473</v>
      </c>
      <c r="AA1332" t="s">
        <v>299</v>
      </c>
      <c r="AC1332" t="s">
        <v>1280</v>
      </c>
      <c r="AD1332" t="s">
        <v>90</v>
      </c>
    </row>
    <row r="1333" spans="1:32">
      <c r="A1333" t="s">
        <v>4012</v>
      </c>
      <c r="B1333" t="s">
        <v>3551</v>
      </c>
      <c r="C1333" t="s">
        <v>3551</v>
      </c>
      <c r="D1333" t="s">
        <v>3551</v>
      </c>
      <c r="E1333" t="s">
        <v>4013</v>
      </c>
      <c r="F1333" t="s">
        <v>80</v>
      </c>
      <c r="G1333" t="s">
        <v>9151</v>
      </c>
      <c r="L1333" t="s">
        <v>82</v>
      </c>
      <c r="M1333" t="s">
        <v>3570</v>
      </c>
      <c r="AE1333" t="s">
        <v>3571</v>
      </c>
      <c r="AF1333" t="s">
        <v>3576</v>
      </c>
    </row>
    <row r="1334" spans="1:32">
      <c r="A1334" t="s">
        <v>9152</v>
      </c>
      <c r="B1334" t="s">
        <v>3551</v>
      </c>
      <c r="C1334" t="s">
        <v>3551</v>
      </c>
      <c r="D1334" t="s">
        <v>3551</v>
      </c>
      <c r="E1334" t="s">
        <v>9153</v>
      </c>
      <c r="F1334" t="s">
        <v>80</v>
      </c>
      <c r="G1334" t="s">
        <v>9154</v>
      </c>
      <c r="L1334" t="s">
        <v>82</v>
      </c>
      <c r="M1334" t="s">
        <v>3570</v>
      </c>
      <c r="AE1334" t="s">
        <v>3663</v>
      </c>
      <c r="AF1334" t="s">
        <v>9155</v>
      </c>
    </row>
    <row r="1335" spans="1:32">
      <c r="A1335" t="s">
        <v>9156</v>
      </c>
      <c r="B1335" t="s">
        <v>3551</v>
      </c>
      <c r="C1335" t="s">
        <v>3551</v>
      </c>
      <c r="D1335" t="s">
        <v>3551</v>
      </c>
      <c r="E1335" t="s">
        <v>9157</v>
      </c>
      <c r="F1335" t="s">
        <v>80</v>
      </c>
      <c r="G1335" t="s">
        <v>9158</v>
      </c>
      <c r="L1335" t="s">
        <v>82</v>
      </c>
      <c r="M1335" t="s">
        <v>3570</v>
      </c>
      <c r="AE1335" t="s">
        <v>3663</v>
      </c>
      <c r="AF1335" t="s">
        <v>9159</v>
      </c>
    </row>
    <row r="1336" spans="1:32">
      <c r="A1336" t="s">
        <v>9160</v>
      </c>
      <c r="B1336" t="s">
        <v>3551</v>
      </c>
      <c r="C1336" t="s">
        <v>3551</v>
      </c>
      <c r="D1336" t="s">
        <v>3551</v>
      </c>
      <c r="E1336" t="s">
        <v>9161</v>
      </c>
      <c r="F1336" t="s">
        <v>80</v>
      </c>
      <c r="G1336" t="s">
        <v>9162</v>
      </c>
      <c r="L1336" t="s">
        <v>82</v>
      </c>
      <c r="M1336" t="s">
        <v>3570</v>
      </c>
      <c r="AE1336" t="s">
        <v>3663</v>
      </c>
      <c r="AF1336" t="s">
        <v>9163</v>
      </c>
    </row>
    <row r="1337" spans="1:32">
      <c r="A1337" t="s">
        <v>4026</v>
      </c>
      <c r="B1337" t="s">
        <v>3551</v>
      </c>
      <c r="C1337" t="s">
        <v>3551</v>
      </c>
      <c r="D1337" t="s">
        <v>3551</v>
      </c>
      <c r="E1337" t="s">
        <v>4027</v>
      </c>
      <c r="F1337" t="s">
        <v>80</v>
      </c>
      <c r="G1337" t="s">
        <v>9164</v>
      </c>
      <c r="L1337" t="s">
        <v>82</v>
      </c>
      <c r="M1337" t="s">
        <v>3570</v>
      </c>
      <c r="AE1337" t="s">
        <v>3571</v>
      </c>
      <c r="AF1337" t="s">
        <v>3583</v>
      </c>
    </row>
    <row r="1338" spans="1:32">
      <c r="A1338" t="s">
        <v>9165</v>
      </c>
      <c r="B1338" t="s">
        <v>3551</v>
      </c>
      <c r="C1338" t="s">
        <v>3551</v>
      </c>
      <c r="D1338" t="s">
        <v>3551</v>
      </c>
      <c r="E1338" t="s">
        <v>9166</v>
      </c>
      <c r="F1338" t="s">
        <v>80</v>
      </c>
      <c r="G1338" t="s">
        <v>9167</v>
      </c>
      <c r="L1338" t="s">
        <v>82</v>
      </c>
      <c r="M1338" t="s">
        <v>3570</v>
      </c>
      <c r="AE1338" t="s">
        <v>3663</v>
      </c>
      <c r="AF1338" t="s">
        <v>9168</v>
      </c>
    </row>
    <row r="1339" spans="1:32">
      <c r="A1339" t="s">
        <v>9169</v>
      </c>
      <c r="B1339" t="s">
        <v>3551</v>
      </c>
      <c r="C1339" t="s">
        <v>3551</v>
      </c>
      <c r="D1339" t="s">
        <v>3551</v>
      </c>
      <c r="E1339" t="s">
        <v>9170</v>
      </c>
      <c r="F1339" t="s">
        <v>80</v>
      </c>
      <c r="G1339" t="s">
        <v>9171</v>
      </c>
      <c r="L1339" t="s">
        <v>82</v>
      </c>
      <c r="M1339" t="s">
        <v>3570</v>
      </c>
      <c r="AE1339" t="s">
        <v>3663</v>
      </c>
      <c r="AF1339" t="s">
        <v>9172</v>
      </c>
    </row>
    <row r="1340" spans="1:13">
      <c r="A1340" t="s">
        <v>9173</v>
      </c>
      <c r="B1340" t="s">
        <v>3551</v>
      </c>
      <c r="C1340" t="s">
        <v>3551</v>
      </c>
      <c r="D1340" t="s">
        <v>3551</v>
      </c>
      <c r="E1340" t="s">
        <v>9174</v>
      </c>
      <c r="F1340" t="s">
        <v>80</v>
      </c>
      <c r="G1340" t="s">
        <v>9175</v>
      </c>
      <c r="L1340" t="s">
        <v>82</v>
      </c>
      <c r="M1340" t="s">
        <v>3570</v>
      </c>
    </row>
    <row r="1341" spans="1:48">
      <c r="A1341" t="s">
        <v>9176</v>
      </c>
      <c r="B1341" t="s">
        <v>3551</v>
      </c>
      <c r="C1341" t="s">
        <v>3551</v>
      </c>
      <c r="D1341" t="s">
        <v>3551</v>
      </c>
      <c r="E1341" t="s">
        <v>9177</v>
      </c>
      <c r="F1341" t="s">
        <v>80</v>
      </c>
      <c r="G1341" t="s">
        <v>9178</v>
      </c>
      <c r="L1341" t="s">
        <v>914</v>
      </c>
      <c r="N1341" t="s">
        <v>160</v>
      </c>
      <c r="O1341" t="s">
        <v>161</v>
      </c>
      <c r="Q1341" t="s">
        <v>113</v>
      </c>
      <c r="S1341" t="s">
        <v>84</v>
      </c>
      <c r="T1341" t="s">
        <v>170</v>
      </c>
      <c r="U1341" t="s">
        <v>98</v>
      </c>
      <c r="V1341" t="s">
        <v>2978</v>
      </c>
      <c r="X1341" t="s">
        <v>86</v>
      </c>
      <c r="Y1341" t="s">
        <v>101</v>
      </c>
      <c r="Z1341" t="s">
        <v>90</v>
      </c>
      <c r="AA1341" t="s">
        <v>843</v>
      </c>
      <c r="AC1341" t="s">
        <v>2979</v>
      </c>
      <c r="AD1341" t="s">
        <v>840</v>
      </c>
      <c r="AE1341" t="s">
        <v>3695</v>
      </c>
      <c r="AF1341" t="s">
        <v>3994</v>
      </c>
      <c r="AG1341" t="s">
        <v>9179</v>
      </c>
      <c r="AH1341" t="s">
        <v>3772</v>
      </c>
      <c r="AI1341" t="s">
        <v>9180</v>
      </c>
      <c r="AJ1341" t="s">
        <v>7715</v>
      </c>
      <c r="AK1341" t="s">
        <v>8896</v>
      </c>
      <c r="AL1341" t="s">
        <v>3836</v>
      </c>
      <c r="AM1341" t="s">
        <v>3682</v>
      </c>
      <c r="AN1341" t="s">
        <v>9181</v>
      </c>
      <c r="AO1341" t="s">
        <v>4568</v>
      </c>
      <c r="AP1341" t="s">
        <v>5328</v>
      </c>
      <c r="AQ1341" t="s">
        <v>9182</v>
      </c>
      <c r="AR1341" t="s">
        <v>9183</v>
      </c>
      <c r="AS1341" t="s">
        <v>9184</v>
      </c>
      <c r="AT1341" t="s">
        <v>9185</v>
      </c>
      <c r="AU1341" t="s">
        <v>9186</v>
      </c>
      <c r="AV1341" t="s">
        <v>3772</v>
      </c>
    </row>
    <row r="1342" spans="1:50">
      <c r="A1342" t="s">
        <v>9187</v>
      </c>
      <c r="B1342" t="s">
        <v>3551</v>
      </c>
      <c r="C1342" t="s">
        <v>3551</v>
      </c>
      <c r="D1342" t="s">
        <v>3551</v>
      </c>
      <c r="E1342" t="s">
        <v>9188</v>
      </c>
      <c r="F1342" t="s">
        <v>80</v>
      </c>
      <c r="G1342" t="s">
        <v>9189</v>
      </c>
      <c r="L1342" t="s">
        <v>442</v>
      </c>
      <c r="Q1342" t="s">
        <v>113</v>
      </c>
      <c r="S1342" t="s">
        <v>84</v>
      </c>
      <c r="V1342" t="s">
        <v>2989</v>
      </c>
      <c r="X1342" t="s">
        <v>92</v>
      </c>
      <c r="Z1342" t="s">
        <v>90</v>
      </c>
      <c r="AA1342" t="s">
        <v>376</v>
      </c>
      <c r="AC1342" t="s">
        <v>1233</v>
      </c>
      <c r="AD1342" t="s">
        <v>459</v>
      </c>
      <c r="AE1342" t="s">
        <v>3695</v>
      </c>
      <c r="AF1342" t="s">
        <v>9190</v>
      </c>
      <c r="AG1342" t="s">
        <v>4568</v>
      </c>
      <c r="AH1342" t="s">
        <v>4482</v>
      </c>
      <c r="AI1342" t="s">
        <v>9191</v>
      </c>
      <c r="AJ1342" t="s">
        <v>6058</v>
      </c>
      <c r="AK1342" t="s">
        <v>9192</v>
      </c>
      <c r="AL1342" t="s">
        <v>9193</v>
      </c>
      <c r="AM1342" t="s">
        <v>9194</v>
      </c>
      <c r="AN1342" t="s">
        <v>6850</v>
      </c>
      <c r="AO1342" t="s">
        <v>3701</v>
      </c>
      <c r="AP1342" t="s">
        <v>4851</v>
      </c>
      <c r="AQ1342" t="s">
        <v>3699</v>
      </c>
      <c r="AR1342" t="s">
        <v>5336</v>
      </c>
      <c r="AS1342" t="s">
        <v>4672</v>
      </c>
      <c r="AT1342" t="s">
        <v>6236</v>
      </c>
      <c r="AU1342" t="s">
        <v>9195</v>
      </c>
      <c r="AV1342" t="s">
        <v>9196</v>
      </c>
      <c r="AW1342" t="s">
        <v>9197</v>
      </c>
      <c r="AX1342" t="s">
        <v>4700</v>
      </c>
    </row>
    <row r="1343" spans="1:44">
      <c r="A1343" t="s">
        <v>9198</v>
      </c>
      <c r="B1343" t="s">
        <v>3551</v>
      </c>
      <c r="C1343" t="s">
        <v>3551</v>
      </c>
      <c r="D1343" t="s">
        <v>3551</v>
      </c>
      <c r="E1343" t="s">
        <v>9199</v>
      </c>
      <c r="F1343" t="s">
        <v>80</v>
      </c>
      <c r="G1343" t="s">
        <v>9200</v>
      </c>
      <c r="L1343" t="s">
        <v>914</v>
      </c>
      <c r="N1343" t="s">
        <v>179</v>
      </c>
      <c r="O1343" t="s">
        <v>161</v>
      </c>
      <c r="Q1343" t="s">
        <v>113</v>
      </c>
      <c r="S1343" t="s">
        <v>84</v>
      </c>
      <c r="T1343" t="s">
        <v>99</v>
      </c>
      <c r="U1343" t="s">
        <v>98</v>
      </c>
      <c r="V1343" t="s">
        <v>2998</v>
      </c>
      <c r="X1343" t="s">
        <v>100</v>
      </c>
      <c r="Y1343" t="s">
        <v>101</v>
      </c>
      <c r="Z1343" t="s">
        <v>473</v>
      </c>
      <c r="AA1343" t="s">
        <v>2999</v>
      </c>
      <c r="AC1343" t="s">
        <v>942</v>
      </c>
      <c r="AD1343" t="s">
        <v>482</v>
      </c>
      <c r="AE1343" t="s">
        <v>3695</v>
      </c>
      <c r="AF1343" t="s">
        <v>3994</v>
      </c>
      <c r="AG1343" t="s">
        <v>9180</v>
      </c>
      <c r="AH1343" t="s">
        <v>9201</v>
      </c>
      <c r="AI1343" t="s">
        <v>4507</v>
      </c>
      <c r="AJ1343" t="s">
        <v>9202</v>
      </c>
      <c r="AK1343" t="s">
        <v>9203</v>
      </c>
      <c r="AL1343" t="s">
        <v>4809</v>
      </c>
      <c r="AM1343" t="s">
        <v>9204</v>
      </c>
      <c r="AN1343" t="s">
        <v>9205</v>
      </c>
      <c r="AO1343" t="s">
        <v>4568</v>
      </c>
      <c r="AP1343" t="s">
        <v>6979</v>
      </c>
      <c r="AQ1343" t="s">
        <v>9206</v>
      </c>
      <c r="AR1343" t="s">
        <v>9207</v>
      </c>
    </row>
    <row r="1344" spans="1:30">
      <c r="A1344" t="s">
        <v>9208</v>
      </c>
      <c r="B1344" t="s">
        <v>3551</v>
      </c>
      <c r="C1344" t="s">
        <v>3551</v>
      </c>
      <c r="D1344" t="s">
        <v>3551</v>
      </c>
      <c r="E1344" t="s">
        <v>9209</v>
      </c>
      <c r="F1344" t="s">
        <v>80</v>
      </c>
      <c r="G1344" t="s">
        <v>9210</v>
      </c>
      <c r="I1344" t="s">
        <v>98</v>
      </c>
      <c r="L1344" t="s">
        <v>3006</v>
      </c>
      <c r="M1344" t="s">
        <v>231</v>
      </c>
      <c r="R1344" t="s">
        <v>98</v>
      </c>
      <c r="V1344" t="s">
        <v>3007</v>
      </c>
      <c r="W1344" t="s">
        <v>98</v>
      </c>
      <c r="X1344" t="s">
        <v>3008</v>
      </c>
      <c r="Y1344" t="s">
        <v>101</v>
      </c>
      <c r="Z1344" t="s">
        <v>276</v>
      </c>
      <c r="AA1344" t="s">
        <v>2999</v>
      </c>
      <c r="AC1344" t="s">
        <v>276</v>
      </c>
      <c r="AD1344" t="s">
        <v>90</v>
      </c>
    </row>
    <row r="1345" spans="1:30">
      <c r="A1345" t="s">
        <v>9211</v>
      </c>
      <c r="B1345" t="s">
        <v>3551</v>
      </c>
      <c r="C1345" t="s">
        <v>3551</v>
      </c>
      <c r="D1345" t="s">
        <v>3551</v>
      </c>
      <c r="E1345" t="s">
        <v>9212</v>
      </c>
      <c r="F1345" t="s">
        <v>80</v>
      </c>
      <c r="G1345" t="s">
        <v>9213</v>
      </c>
      <c r="I1345" t="s">
        <v>98</v>
      </c>
      <c r="L1345" t="s">
        <v>1077</v>
      </c>
      <c r="N1345" t="s">
        <v>454</v>
      </c>
      <c r="O1345" t="s">
        <v>455</v>
      </c>
      <c r="Q1345" t="s">
        <v>113</v>
      </c>
      <c r="S1345" t="s">
        <v>84</v>
      </c>
      <c r="T1345" t="s">
        <v>124</v>
      </c>
      <c r="U1345" t="s">
        <v>98</v>
      </c>
      <c r="V1345" t="s">
        <v>3010</v>
      </c>
      <c r="W1345" t="s">
        <v>98</v>
      </c>
      <c r="X1345" t="s">
        <v>175</v>
      </c>
      <c r="Z1345" t="s">
        <v>108</v>
      </c>
      <c r="AA1345" t="s">
        <v>144</v>
      </c>
      <c r="AC1345" t="s">
        <v>94</v>
      </c>
      <c r="AD1345" t="s">
        <v>843</v>
      </c>
    </row>
    <row r="1346" spans="1:30">
      <c r="A1346" t="s">
        <v>9214</v>
      </c>
      <c r="B1346" t="s">
        <v>3551</v>
      </c>
      <c r="C1346" t="s">
        <v>3551</v>
      </c>
      <c r="D1346" t="s">
        <v>3551</v>
      </c>
      <c r="E1346" t="s">
        <v>9215</v>
      </c>
      <c r="F1346" t="s">
        <v>80</v>
      </c>
      <c r="G1346" t="s">
        <v>9216</v>
      </c>
      <c r="L1346" t="s">
        <v>365</v>
      </c>
      <c r="M1346" t="s">
        <v>112</v>
      </c>
      <c r="Q1346" t="s">
        <v>113</v>
      </c>
      <c r="S1346" t="s">
        <v>123</v>
      </c>
      <c r="T1346" t="s">
        <v>99</v>
      </c>
      <c r="U1346" t="s">
        <v>114</v>
      </c>
      <c r="V1346" t="s">
        <v>3012</v>
      </c>
      <c r="X1346" t="s">
        <v>225</v>
      </c>
      <c r="Y1346" t="s">
        <v>101</v>
      </c>
      <c r="Z1346" t="s">
        <v>108</v>
      </c>
      <c r="AA1346" t="s">
        <v>350</v>
      </c>
      <c r="AC1346" t="s">
        <v>2593</v>
      </c>
      <c r="AD1346" t="s">
        <v>3013</v>
      </c>
    </row>
    <row r="1347" spans="1:32">
      <c r="A1347" t="s">
        <v>9217</v>
      </c>
      <c r="B1347" t="s">
        <v>3551</v>
      </c>
      <c r="C1347" t="s">
        <v>3551</v>
      </c>
      <c r="D1347" t="s">
        <v>3551</v>
      </c>
      <c r="E1347" t="s">
        <v>9218</v>
      </c>
      <c r="F1347" t="s">
        <v>80</v>
      </c>
      <c r="G1347" t="s">
        <v>9219</v>
      </c>
      <c r="L1347" t="s">
        <v>82</v>
      </c>
      <c r="M1347" t="s">
        <v>3570</v>
      </c>
      <c r="AE1347" t="s">
        <v>3663</v>
      </c>
      <c r="AF1347" t="s">
        <v>9220</v>
      </c>
    </row>
    <row r="1348" spans="1:32">
      <c r="A1348" t="s">
        <v>9221</v>
      </c>
      <c r="B1348" t="s">
        <v>3551</v>
      </c>
      <c r="C1348" t="s">
        <v>3551</v>
      </c>
      <c r="D1348" t="s">
        <v>3551</v>
      </c>
      <c r="E1348" t="s">
        <v>5180</v>
      </c>
      <c r="F1348" t="s">
        <v>80</v>
      </c>
      <c r="G1348" t="s">
        <v>9222</v>
      </c>
      <c r="L1348" t="s">
        <v>82</v>
      </c>
      <c r="M1348" t="s">
        <v>3570</v>
      </c>
      <c r="AE1348" t="s">
        <v>3571</v>
      </c>
      <c r="AF1348" t="s">
        <v>5182</v>
      </c>
    </row>
    <row r="1349" spans="1:32">
      <c r="A1349" t="s">
        <v>9223</v>
      </c>
      <c r="B1349" t="s">
        <v>3551</v>
      </c>
      <c r="C1349" t="s">
        <v>3551</v>
      </c>
      <c r="D1349" t="s">
        <v>3551</v>
      </c>
      <c r="E1349" t="s">
        <v>3581</v>
      </c>
      <c r="F1349" t="s">
        <v>80</v>
      </c>
      <c r="G1349" t="s">
        <v>9224</v>
      </c>
      <c r="L1349" t="s">
        <v>82</v>
      </c>
      <c r="M1349" t="s">
        <v>3570</v>
      </c>
      <c r="AE1349" t="s">
        <v>3571</v>
      </c>
      <c r="AF1349" t="s">
        <v>3583</v>
      </c>
    </row>
    <row r="1350" spans="1:32">
      <c r="A1350" t="s">
        <v>9225</v>
      </c>
      <c r="B1350" t="s">
        <v>3551</v>
      </c>
      <c r="C1350" t="s">
        <v>3551</v>
      </c>
      <c r="D1350" t="s">
        <v>3551</v>
      </c>
      <c r="E1350" t="s">
        <v>9226</v>
      </c>
      <c r="F1350" t="s">
        <v>80</v>
      </c>
      <c r="G1350" t="s">
        <v>9227</v>
      </c>
      <c r="L1350" t="s">
        <v>82</v>
      </c>
      <c r="M1350" t="s">
        <v>3570</v>
      </c>
      <c r="AE1350" t="s">
        <v>3663</v>
      </c>
      <c r="AF1350" t="s">
        <v>9228</v>
      </c>
    </row>
    <row r="1351" spans="1:32">
      <c r="A1351" t="s">
        <v>9229</v>
      </c>
      <c r="B1351" t="s">
        <v>3551</v>
      </c>
      <c r="C1351" t="s">
        <v>3551</v>
      </c>
      <c r="D1351" t="s">
        <v>3551</v>
      </c>
      <c r="E1351" t="s">
        <v>9230</v>
      </c>
      <c r="F1351" t="s">
        <v>80</v>
      </c>
      <c r="G1351" t="s">
        <v>9231</v>
      </c>
      <c r="L1351" t="s">
        <v>82</v>
      </c>
      <c r="M1351" t="s">
        <v>3570</v>
      </c>
      <c r="AE1351" t="s">
        <v>3571</v>
      </c>
      <c r="AF1351" t="s">
        <v>6302</v>
      </c>
    </row>
    <row r="1352" spans="1:32">
      <c r="A1352" t="s">
        <v>9232</v>
      </c>
      <c r="B1352" t="s">
        <v>3551</v>
      </c>
      <c r="C1352" t="s">
        <v>3551</v>
      </c>
      <c r="D1352" t="s">
        <v>3551</v>
      </c>
      <c r="E1352" t="s">
        <v>9233</v>
      </c>
      <c r="F1352" t="s">
        <v>80</v>
      </c>
      <c r="G1352" t="s">
        <v>9234</v>
      </c>
      <c r="L1352" t="s">
        <v>82</v>
      </c>
      <c r="M1352" t="s">
        <v>3570</v>
      </c>
      <c r="AE1352" t="s">
        <v>3663</v>
      </c>
      <c r="AF1352" t="s">
        <v>9235</v>
      </c>
    </row>
    <row r="1353" spans="1:32">
      <c r="A1353" t="s">
        <v>9236</v>
      </c>
      <c r="B1353" t="s">
        <v>3551</v>
      </c>
      <c r="C1353" t="s">
        <v>3551</v>
      </c>
      <c r="D1353" t="s">
        <v>3551</v>
      </c>
      <c r="E1353" t="s">
        <v>9237</v>
      </c>
      <c r="F1353" t="s">
        <v>80</v>
      </c>
      <c r="G1353" t="s">
        <v>9238</v>
      </c>
      <c r="L1353" t="s">
        <v>82</v>
      </c>
      <c r="M1353" t="s">
        <v>3570</v>
      </c>
      <c r="AE1353" t="s">
        <v>3663</v>
      </c>
      <c r="AF1353" t="s">
        <v>9239</v>
      </c>
    </row>
    <row r="1354" spans="1:32">
      <c r="A1354" t="s">
        <v>9240</v>
      </c>
      <c r="B1354" t="s">
        <v>3551</v>
      </c>
      <c r="C1354" t="s">
        <v>3551</v>
      </c>
      <c r="D1354" t="s">
        <v>3551</v>
      </c>
      <c r="E1354" t="s">
        <v>9241</v>
      </c>
      <c r="F1354" t="s">
        <v>80</v>
      </c>
      <c r="G1354" t="s">
        <v>9242</v>
      </c>
      <c r="L1354" t="s">
        <v>82</v>
      </c>
      <c r="M1354" t="s">
        <v>3570</v>
      </c>
      <c r="AE1354" t="s">
        <v>3663</v>
      </c>
      <c r="AF1354" t="s">
        <v>9243</v>
      </c>
    </row>
    <row r="1355" spans="1:30">
      <c r="A1355" t="s">
        <v>9244</v>
      </c>
      <c r="B1355" t="s">
        <v>3551</v>
      </c>
      <c r="C1355" t="s">
        <v>3551</v>
      </c>
      <c r="D1355" t="s">
        <v>3551</v>
      </c>
      <c r="E1355" t="s">
        <v>9245</v>
      </c>
      <c r="F1355" t="s">
        <v>80</v>
      </c>
      <c r="G1355" t="s">
        <v>9246</v>
      </c>
      <c r="L1355" t="s">
        <v>230</v>
      </c>
      <c r="S1355" t="s">
        <v>84</v>
      </c>
      <c r="T1355" t="s">
        <v>99</v>
      </c>
      <c r="U1355" t="s">
        <v>98</v>
      </c>
      <c r="V1355" t="s">
        <v>3015</v>
      </c>
      <c r="X1355" t="s">
        <v>86</v>
      </c>
      <c r="Z1355" t="s">
        <v>127</v>
      </c>
      <c r="AA1355" t="s">
        <v>993</v>
      </c>
      <c r="AD1355" t="s">
        <v>323</v>
      </c>
    </row>
    <row r="1356" spans="1:30">
      <c r="A1356" t="s">
        <v>9247</v>
      </c>
      <c r="B1356" t="s">
        <v>3551</v>
      </c>
      <c r="C1356" t="s">
        <v>3551</v>
      </c>
      <c r="D1356" t="s">
        <v>3551</v>
      </c>
      <c r="E1356" t="s">
        <v>9248</v>
      </c>
      <c r="F1356" t="s">
        <v>80</v>
      </c>
      <c r="G1356" t="s">
        <v>9249</v>
      </c>
      <c r="L1356" t="s">
        <v>318</v>
      </c>
      <c r="V1356" t="s">
        <v>3017</v>
      </c>
      <c r="X1356" t="s">
        <v>92</v>
      </c>
      <c r="Z1356" t="s">
        <v>768</v>
      </c>
      <c r="AC1356" t="s">
        <v>1189</v>
      </c>
      <c r="AD1356" t="s">
        <v>3018</v>
      </c>
    </row>
    <row r="1357" spans="1:46">
      <c r="A1357" t="s">
        <v>9250</v>
      </c>
      <c r="B1357" t="s">
        <v>3551</v>
      </c>
      <c r="C1357" t="s">
        <v>3551</v>
      </c>
      <c r="D1357" t="s">
        <v>3551</v>
      </c>
      <c r="E1357" t="s">
        <v>9251</v>
      </c>
      <c r="F1357" t="s">
        <v>80</v>
      </c>
      <c r="G1357" t="s">
        <v>9252</v>
      </c>
      <c r="L1357" t="s">
        <v>97</v>
      </c>
      <c r="T1357" t="s">
        <v>124</v>
      </c>
      <c r="V1357" t="s">
        <v>3020</v>
      </c>
      <c r="W1357" t="s">
        <v>98</v>
      </c>
      <c r="X1357" t="s">
        <v>100</v>
      </c>
      <c r="Z1357" t="s">
        <v>3021</v>
      </c>
      <c r="AC1357" t="s">
        <v>1333</v>
      </c>
      <c r="AD1357" t="s">
        <v>840</v>
      </c>
      <c r="AE1357" t="s">
        <v>4507</v>
      </c>
      <c r="AF1357" t="s">
        <v>9253</v>
      </c>
      <c r="AG1357" t="s">
        <v>7673</v>
      </c>
      <c r="AH1357" t="s">
        <v>6218</v>
      </c>
      <c r="AI1357" t="s">
        <v>7670</v>
      </c>
      <c r="AJ1357" t="s">
        <v>3611</v>
      </c>
      <c r="AK1357" t="s">
        <v>8575</v>
      </c>
      <c r="AL1357" t="s">
        <v>7649</v>
      </c>
      <c r="AM1357" t="s">
        <v>9254</v>
      </c>
      <c r="AN1357" t="s">
        <v>9255</v>
      </c>
      <c r="AO1357" t="s">
        <v>5902</v>
      </c>
      <c r="AP1357" t="s">
        <v>9091</v>
      </c>
      <c r="AQ1357" t="s">
        <v>9256</v>
      </c>
      <c r="AR1357" t="s">
        <v>4063</v>
      </c>
      <c r="AS1357" t="s">
        <v>9257</v>
      </c>
      <c r="AT1357" t="s">
        <v>3832</v>
      </c>
    </row>
    <row r="1358" spans="1:30">
      <c r="A1358" t="s">
        <v>9258</v>
      </c>
      <c r="B1358" t="s">
        <v>3551</v>
      </c>
      <c r="C1358" t="s">
        <v>3551</v>
      </c>
      <c r="D1358" t="s">
        <v>3551</v>
      </c>
      <c r="E1358" t="s">
        <v>9259</v>
      </c>
      <c r="F1358" t="s">
        <v>80</v>
      </c>
      <c r="G1358" t="s">
        <v>9260</v>
      </c>
      <c r="I1358" t="s">
        <v>98</v>
      </c>
      <c r="L1358" t="s">
        <v>3028</v>
      </c>
      <c r="O1358" t="s">
        <v>107</v>
      </c>
      <c r="T1358" t="s">
        <v>99</v>
      </c>
      <c r="U1358" t="s">
        <v>98</v>
      </c>
      <c r="X1358" t="s">
        <v>175</v>
      </c>
      <c r="Y1358" t="s">
        <v>101</v>
      </c>
      <c r="Z1358" t="s">
        <v>108</v>
      </c>
      <c r="AC1358" t="s">
        <v>321</v>
      </c>
      <c r="AD1358" t="s">
        <v>90</v>
      </c>
    </row>
    <row r="1359" spans="1:40">
      <c r="A1359" t="s">
        <v>9261</v>
      </c>
      <c r="B1359" t="s">
        <v>3551</v>
      </c>
      <c r="C1359" t="s">
        <v>3551</v>
      </c>
      <c r="D1359" t="s">
        <v>3551</v>
      </c>
      <c r="E1359" t="s">
        <v>1824</v>
      </c>
      <c r="F1359" t="s">
        <v>80</v>
      </c>
      <c r="G1359" t="s">
        <v>9262</v>
      </c>
      <c r="I1359" t="s">
        <v>98</v>
      </c>
      <c r="L1359" t="s">
        <v>97</v>
      </c>
      <c r="O1359" t="s">
        <v>107</v>
      </c>
      <c r="T1359" t="s">
        <v>99</v>
      </c>
      <c r="U1359" t="s">
        <v>98</v>
      </c>
      <c r="X1359" t="s">
        <v>100</v>
      </c>
      <c r="AC1359" t="s">
        <v>1506</v>
      </c>
      <c r="AD1359" t="s">
        <v>482</v>
      </c>
      <c r="AE1359" t="s">
        <v>9263</v>
      </c>
      <c r="AF1359" t="s">
        <v>4455</v>
      </c>
      <c r="AG1359" t="s">
        <v>9264</v>
      </c>
      <c r="AH1359" t="s">
        <v>6058</v>
      </c>
      <c r="AI1359" t="s">
        <v>9265</v>
      </c>
      <c r="AJ1359" t="s">
        <v>4482</v>
      </c>
      <c r="AK1359" t="s">
        <v>9266</v>
      </c>
      <c r="AL1359" t="s">
        <v>4059</v>
      </c>
      <c r="AM1359" t="s">
        <v>9267</v>
      </c>
      <c r="AN1359" t="s">
        <v>6507</v>
      </c>
    </row>
    <row r="1360" spans="1:30">
      <c r="A1360" t="s">
        <v>9268</v>
      </c>
      <c r="B1360" t="s">
        <v>3551</v>
      </c>
      <c r="C1360" t="s">
        <v>3551</v>
      </c>
      <c r="D1360" t="s">
        <v>3551</v>
      </c>
      <c r="E1360" t="s">
        <v>9269</v>
      </c>
      <c r="F1360" t="s">
        <v>80</v>
      </c>
      <c r="G1360" t="s">
        <v>9270</v>
      </c>
      <c r="L1360" t="s">
        <v>159</v>
      </c>
      <c r="M1360" t="s">
        <v>112</v>
      </c>
      <c r="N1360" t="s">
        <v>160</v>
      </c>
      <c r="O1360" t="s">
        <v>455</v>
      </c>
      <c r="S1360" t="s">
        <v>84</v>
      </c>
      <c r="U1360" t="s">
        <v>114</v>
      </c>
      <c r="V1360" t="s">
        <v>3036</v>
      </c>
      <c r="X1360" t="s">
        <v>116</v>
      </c>
      <c r="Z1360" t="s">
        <v>1579</v>
      </c>
      <c r="AA1360" t="s">
        <v>2332</v>
      </c>
      <c r="AC1360" t="s">
        <v>3037</v>
      </c>
      <c r="AD1360" t="s">
        <v>3038</v>
      </c>
    </row>
    <row r="1361" spans="1:32">
      <c r="A1361" t="s">
        <v>4582</v>
      </c>
      <c r="B1361" t="s">
        <v>3551</v>
      </c>
      <c r="C1361" t="s">
        <v>3551</v>
      </c>
      <c r="D1361" t="s">
        <v>3551</v>
      </c>
      <c r="E1361" t="s">
        <v>3955</v>
      </c>
      <c r="F1361" t="s">
        <v>80</v>
      </c>
      <c r="G1361" t="s">
        <v>9271</v>
      </c>
      <c r="L1361" t="s">
        <v>82</v>
      </c>
      <c r="M1361" t="s">
        <v>3570</v>
      </c>
      <c r="AE1361" t="s">
        <v>3571</v>
      </c>
      <c r="AF1361" t="s">
        <v>3628</v>
      </c>
    </row>
    <row r="1362" spans="1:32">
      <c r="A1362" t="s">
        <v>9272</v>
      </c>
      <c r="B1362" t="s">
        <v>3551</v>
      </c>
      <c r="C1362" t="s">
        <v>3551</v>
      </c>
      <c r="D1362" t="s">
        <v>3551</v>
      </c>
      <c r="E1362" t="s">
        <v>4170</v>
      </c>
      <c r="F1362" t="s">
        <v>80</v>
      </c>
      <c r="G1362" t="s">
        <v>9273</v>
      </c>
      <c r="L1362" t="s">
        <v>82</v>
      </c>
      <c r="M1362" t="s">
        <v>3570</v>
      </c>
      <c r="AE1362" t="s">
        <v>3571</v>
      </c>
      <c r="AF1362" t="s">
        <v>4172</v>
      </c>
    </row>
    <row r="1363" spans="1:32">
      <c r="A1363" t="s">
        <v>9274</v>
      </c>
      <c r="B1363" t="s">
        <v>3551</v>
      </c>
      <c r="C1363" t="s">
        <v>3551</v>
      </c>
      <c r="D1363" t="s">
        <v>3551</v>
      </c>
      <c r="E1363" t="s">
        <v>6770</v>
      </c>
      <c r="F1363" t="s">
        <v>80</v>
      </c>
      <c r="G1363" t="s">
        <v>9275</v>
      </c>
      <c r="L1363" t="s">
        <v>82</v>
      </c>
      <c r="M1363" t="s">
        <v>3570</v>
      </c>
      <c r="AE1363" t="s">
        <v>3571</v>
      </c>
      <c r="AF1363" t="s">
        <v>6772</v>
      </c>
    </row>
    <row r="1364" spans="1:32">
      <c r="A1364" t="s">
        <v>5573</v>
      </c>
      <c r="B1364" t="s">
        <v>3551</v>
      </c>
      <c r="C1364" t="s">
        <v>3551</v>
      </c>
      <c r="D1364" t="s">
        <v>3551</v>
      </c>
      <c r="E1364" t="s">
        <v>5404</v>
      </c>
      <c r="F1364" t="s">
        <v>80</v>
      </c>
      <c r="G1364" t="s">
        <v>9276</v>
      </c>
      <c r="L1364" t="s">
        <v>82</v>
      </c>
      <c r="M1364" t="s">
        <v>3570</v>
      </c>
      <c r="AE1364" t="s">
        <v>3571</v>
      </c>
      <c r="AF1364" t="s">
        <v>3671</v>
      </c>
    </row>
    <row r="1365" spans="1:32">
      <c r="A1365" t="s">
        <v>6038</v>
      </c>
      <c r="B1365" t="s">
        <v>3551</v>
      </c>
      <c r="C1365" t="s">
        <v>3551</v>
      </c>
      <c r="D1365" t="s">
        <v>3551</v>
      </c>
      <c r="E1365" t="s">
        <v>6039</v>
      </c>
      <c r="F1365" t="s">
        <v>3568</v>
      </c>
      <c r="G1365" t="s">
        <v>9277</v>
      </c>
      <c r="L1365" t="s">
        <v>82</v>
      </c>
      <c r="M1365" t="s">
        <v>3570</v>
      </c>
      <c r="AE1365" t="s">
        <v>3571</v>
      </c>
      <c r="AF1365" t="s">
        <v>3583</v>
      </c>
    </row>
    <row r="1366" spans="1:13">
      <c r="A1366" t="s">
        <v>9278</v>
      </c>
      <c r="B1366" t="s">
        <v>3551</v>
      </c>
      <c r="C1366" t="s">
        <v>3551</v>
      </c>
      <c r="D1366" t="s">
        <v>3551</v>
      </c>
      <c r="E1366" t="s">
        <v>9279</v>
      </c>
      <c r="F1366" t="s">
        <v>80</v>
      </c>
      <c r="G1366" t="s">
        <v>9280</v>
      </c>
      <c r="L1366" t="s">
        <v>82</v>
      </c>
      <c r="M1366" t="s">
        <v>3570</v>
      </c>
    </row>
    <row r="1367" spans="1:32">
      <c r="A1367" t="s">
        <v>9281</v>
      </c>
      <c r="B1367" t="s">
        <v>3551</v>
      </c>
      <c r="C1367" t="s">
        <v>3551</v>
      </c>
      <c r="D1367" t="s">
        <v>3551</v>
      </c>
      <c r="E1367" t="s">
        <v>9282</v>
      </c>
      <c r="F1367" t="s">
        <v>80</v>
      </c>
      <c r="G1367" t="s">
        <v>9283</v>
      </c>
      <c r="L1367" t="s">
        <v>82</v>
      </c>
      <c r="M1367" t="s">
        <v>3570</v>
      </c>
      <c r="AE1367" t="s">
        <v>3663</v>
      </c>
      <c r="AF1367" t="s">
        <v>9284</v>
      </c>
    </row>
    <row r="1368" spans="1:32">
      <c r="A1368" t="s">
        <v>9285</v>
      </c>
      <c r="B1368" t="s">
        <v>3551</v>
      </c>
      <c r="C1368" t="s">
        <v>3551</v>
      </c>
      <c r="D1368" t="s">
        <v>3551</v>
      </c>
      <c r="E1368" t="s">
        <v>9286</v>
      </c>
      <c r="F1368" t="s">
        <v>80</v>
      </c>
      <c r="G1368" t="s">
        <v>9287</v>
      </c>
      <c r="L1368" t="s">
        <v>82</v>
      </c>
      <c r="M1368" t="s">
        <v>3570</v>
      </c>
      <c r="AE1368" t="s">
        <v>3663</v>
      </c>
      <c r="AF1368" t="s">
        <v>9288</v>
      </c>
    </row>
    <row r="1369" spans="1:48">
      <c r="A1369" t="s">
        <v>9289</v>
      </c>
      <c r="B1369" t="s">
        <v>3551</v>
      </c>
      <c r="C1369" t="s">
        <v>3551</v>
      </c>
      <c r="D1369" t="s">
        <v>3551</v>
      </c>
      <c r="E1369" t="s">
        <v>9290</v>
      </c>
      <c r="F1369" t="s">
        <v>80</v>
      </c>
      <c r="G1369" t="s">
        <v>9291</v>
      </c>
      <c r="L1369" t="s">
        <v>442</v>
      </c>
      <c r="Q1369" t="s">
        <v>113</v>
      </c>
      <c r="S1369" t="s">
        <v>84</v>
      </c>
      <c r="T1369" t="s">
        <v>99</v>
      </c>
      <c r="U1369" t="s">
        <v>98</v>
      </c>
      <c r="V1369" t="s">
        <v>3040</v>
      </c>
      <c r="X1369" t="s">
        <v>86</v>
      </c>
      <c r="Z1369" t="s">
        <v>108</v>
      </c>
      <c r="AC1369" t="s">
        <v>3041</v>
      </c>
      <c r="AD1369" t="s">
        <v>90</v>
      </c>
      <c r="AE1369" t="s">
        <v>9292</v>
      </c>
      <c r="AF1369" t="s">
        <v>3576</v>
      </c>
      <c r="AG1369" t="s">
        <v>9293</v>
      </c>
      <c r="AH1369" t="s">
        <v>9294</v>
      </c>
      <c r="AI1369" t="s">
        <v>9295</v>
      </c>
      <c r="AJ1369" t="s">
        <v>4315</v>
      </c>
      <c r="AK1369" t="s">
        <v>8345</v>
      </c>
      <c r="AL1369" t="s">
        <v>3772</v>
      </c>
      <c r="AM1369" t="s">
        <v>7069</v>
      </c>
      <c r="AN1369" t="s">
        <v>4624</v>
      </c>
      <c r="AO1369" t="s">
        <v>8112</v>
      </c>
      <c r="AP1369" t="s">
        <v>9296</v>
      </c>
      <c r="AQ1369" t="s">
        <v>9297</v>
      </c>
      <c r="AR1369" t="s">
        <v>4412</v>
      </c>
      <c r="AS1369" t="s">
        <v>9298</v>
      </c>
      <c r="AT1369" t="s">
        <v>9299</v>
      </c>
      <c r="AU1369" t="s">
        <v>9300</v>
      </c>
      <c r="AV1369" t="s">
        <v>6850</v>
      </c>
    </row>
    <row r="1370" spans="1:48">
      <c r="A1370" t="s">
        <v>9301</v>
      </c>
      <c r="B1370" t="s">
        <v>3551</v>
      </c>
      <c r="C1370" t="s">
        <v>3551</v>
      </c>
      <c r="D1370" t="s">
        <v>3551</v>
      </c>
      <c r="E1370" t="s">
        <v>9302</v>
      </c>
      <c r="F1370" t="s">
        <v>80</v>
      </c>
      <c r="G1370" t="s">
        <v>9303</v>
      </c>
      <c r="L1370" t="s">
        <v>97</v>
      </c>
      <c r="Q1370" t="s">
        <v>113</v>
      </c>
      <c r="S1370" t="s">
        <v>84</v>
      </c>
      <c r="T1370" t="s">
        <v>99</v>
      </c>
      <c r="U1370" t="s">
        <v>98</v>
      </c>
      <c r="V1370" t="s">
        <v>3052</v>
      </c>
      <c r="X1370" t="s">
        <v>92</v>
      </c>
      <c r="Y1370" t="s">
        <v>101</v>
      </c>
      <c r="AA1370" t="s">
        <v>299</v>
      </c>
      <c r="AC1370" t="s">
        <v>3053</v>
      </c>
      <c r="AD1370" t="s">
        <v>840</v>
      </c>
      <c r="AE1370" t="s">
        <v>9292</v>
      </c>
      <c r="AF1370" t="s">
        <v>3628</v>
      </c>
      <c r="AG1370" t="s">
        <v>8349</v>
      </c>
      <c r="AH1370" t="s">
        <v>7940</v>
      </c>
      <c r="AI1370" t="s">
        <v>9304</v>
      </c>
      <c r="AJ1370" t="s">
        <v>9305</v>
      </c>
      <c r="AK1370" t="s">
        <v>3695</v>
      </c>
      <c r="AL1370" t="s">
        <v>3772</v>
      </c>
      <c r="AM1370" t="s">
        <v>3682</v>
      </c>
      <c r="AN1370" t="s">
        <v>3721</v>
      </c>
      <c r="AO1370" t="s">
        <v>9306</v>
      </c>
      <c r="AP1370" t="s">
        <v>9307</v>
      </c>
      <c r="AQ1370" t="s">
        <v>7055</v>
      </c>
      <c r="AR1370" t="s">
        <v>5698</v>
      </c>
      <c r="AS1370" t="s">
        <v>9308</v>
      </c>
      <c r="AT1370" t="s">
        <v>3849</v>
      </c>
      <c r="AU1370" t="s">
        <v>4983</v>
      </c>
      <c r="AV1370" t="s">
        <v>4412</v>
      </c>
    </row>
    <row r="1371" spans="1:52">
      <c r="A1371" t="s">
        <v>9309</v>
      </c>
      <c r="B1371" t="s">
        <v>3551</v>
      </c>
      <c r="C1371" t="s">
        <v>3551</v>
      </c>
      <c r="D1371" t="s">
        <v>3551</v>
      </c>
      <c r="E1371" t="s">
        <v>9310</v>
      </c>
      <c r="F1371" t="s">
        <v>80</v>
      </c>
      <c r="G1371" t="s">
        <v>9311</v>
      </c>
      <c r="L1371" t="s">
        <v>267</v>
      </c>
      <c r="Q1371" t="s">
        <v>113</v>
      </c>
      <c r="R1371" t="s">
        <v>98</v>
      </c>
      <c r="S1371" t="s">
        <v>84</v>
      </c>
      <c r="T1371" t="s">
        <v>124</v>
      </c>
      <c r="U1371" t="s">
        <v>98</v>
      </c>
      <c r="V1371" t="s">
        <v>3058</v>
      </c>
      <c r="X1371" t="s">
        <v>100</v>
      </c>
      <c r="Z1371" t="s">
        <v>3059</v>
      </c>
      <c r="AA1371" t="s">
        <v>726</v>
      </c>
      <c r="AB1371" t="s">
        <v>3060</v>
      </c>
      <c r="AC1371" t="s">
        <v>649</v>
      </c>
      <c r="AD1371" t="s">
        <v>507</v>
      </c>
      <c r="AE1371" t="s">
        <v>9312</v>
      </c>
      <c r="AF1371" t="s">
        <v>3653</v>
      </c>
      <c r="AG1371" t="s">
        <v>5858</v>
      </c>
      <c r="AH1371" t="s">
        <v>9313</v>
      </c>
      <c r="AI1371" t="s">
        <v>9314</v>
      </c>
      <c r="AJ1371" t="s">
        <v>9315</v>
      </c>
      <c r="AK1371" t="s">
        <v>9316</v>
      </c>
      <c r="AL1371" t="s">
        <v>9317</v>
      </c>
      <c r="AM1371" t="s">
        <v>9318</v>
      </c>
      <c r="AN1371" t="s">
        <v>9319</v>
      </c>
      <c r="AO1371" t="s">
        <v>3695</v>
      </c>
      <c r="AP1371" t="s">
        <v>9320</v>
      </c>
      <c r="AQ1371" t="s">
        <v>4983</v>
      </c>
      <c r="AR1371" t="s">
        <v>4248</v>
      </c>
      <c r="AS1371" t="s">
        <v>9321</v>
      </c>
      <c r="AT1371" t="s">
        <v>9322</v>
      </c>
      <c r="AU1371" t="s">
        <v>9323</v>
      </c>
      <c r="AV1371" t="s">
        <v>9322</v>
      </c>
      <c r="AW1371" t="s">
        <v>6177</v>
      </c>
      <c r="AX1371" t="s">
        <v>5796</v>
      </c>
      <c r="AY1371" t="s">
        <v>4307</v>
      </c>
      <c r="AZ1371" t="s">
        <v>4634</v>
      </c>
    </row>
    <row r="1372" spans="1:26">
      <c r="A1372" t="s">
        <v>9324</v>
      </c>
      <c r="B1372" t="s">
        <v>3551</v>
      </c>
      <c r="C1372" t="s">
        <v>3551</v>
      </c>
      <c r="D1372" t="s">
        <v>3551</v>
      </c>
      <c r="E1372" t="s">
        <v>9325</v>
      </c>
      <c r="F1372" t="s">
        <v>80</v>
      </c>
      <c r="G1372" t="s">
        <v>9326</v>
      </c>
      <c r="I1372" t="s">
        <v>98</v>
      </c>
      <c r="L1372" t="s">
        <v>3072</v>
      </c>
      <c r="X1372" t="s">
        <v>242</v>
      </c>
      <c r="Z1372" t="s">
        <v>243</v>
      </c>
    </row>
    <row r="1373" spans="1:44">
      <c r="A1373" t="s">
        <v>9327</v>
      </c>
      <c r="B1373" t="s">
        <v>3551</v>
      </c>
      <c r="C1373" t="s">
        <v>3551</v>
      </c>
      <c r="D1373" t="s">
        <v>3551</v>
      </c>
      <c r="E1373" t="s">
        <v>9328</v>
      </c>
      <c r="F1373" t="s">
        <v>80</v>
      </c>
      <c r="G1373" t="s">
        <v>9329</v>
      </c>
      <c r="L1373" t="s">
        <v>586</v>
      </c>
      <c r="M1373" t="s">
        <v>112</v>
      </c>
      <c r="N1373" t="s">
        <v>179</v>
      </c>
      <c r="O1373" t="s">
        <v>180</v>
      </c>
      <c r="Q1373" t="s">
        <v>113</v>
      </c>
      <c r="S1373" t="s">
        <v>123</v>
      </c>
      <c r="T1373" t="s">
        <v>124</v>
      </c>
      <c r="U1373" t="s">
        <v>114</v>
      </c>
      <c r="V1373" t="s">
        <v>3074</v>
      </c>
      <c r="W1373" t="s">
        <v>98</v>
      </c>
      <c r="X1373" t="s">
        <v>175</v>
      </c>
      <c r="Z1373" t="s">
        <v>3059</v>
      </c>
      <c r="AA1373" t="s">
        <v>919</v>
      </c>
      <c r="AB1373" t="s">
        <v>3060</v>
      </c>
      <c r="AC1373" t="s">
        <v>469</v>
      </c>
      <c r="AD1373" t="s">
        <v>1456</v>
      </c>
      <c r="AE1373" t="s">
        <v>4630</v>
      </c>
      <c r="AF1373" t="s">
        <v>3832</v>
      </c>
      <c r="AG1373" t="s">
        <v>9330</v>
      </c>
      <c r="AH1373" t="s">
        <v>9331</v>
      </c>
      <c r="AI1373" t="s">
        <v>4672</v>
      </c>
      <c r="AJ1373" t="s">
        <v>9332</v>
      </c>
      <c r="AK1373" t="s">
        <v>9333</v>
      </c>
      <c r="AL1373" t="s">
        <v>4149</v>
      </c>
      <c r="AM1373" t="s">
        <v>9334</v>
      </c>
      <c r="AN1373" t="s">
        <v>9335</v>
      </c>
      <c r="AQ1373" t="s">
        <v>9336</v>
      </c>
      <c r="AR1373" t="s">
        <v>3997</v>
      </c>
    </row>
    <row r="1374" spans="1:48">
      <c r="A1374" t="s">
        <v>9337</v>
      </c>
      <c r="B1374" t="s">
        <v>3551</v>
      </c>
      <c r="C1374" t="s">
        <v>3551</v>
      </c>
      <c r="D1374" t="s">
        <v>3551</v>
      </c>
      <c r="E1374" t="s">
        <v>9338</v>
      </c>
      <c r="F1374" t="s">
        <v>80</v>
      </c>
      <c r="G1374" t="s">
        <v>9339</v>
      </c>
      <c r="L1374" t="s">
        <v>3083</v>
      </c>
      <c r="M1374" t="s">
        <v>231</v>
      </c>
      <c r="Q1374" t="s">
        <v>113</v>
      </c>
      <c r="S1374" t="s">
        <v>84</v>
      </c>
      <c r="V1374" t="s">
        <v>3084</v>
      </c>
      <c r="X1374" t="s">
        <v>242</v>
      </c>
      <c r="AA1374" t="s">
        <v>299</v>
      </c>
      <c r="AC1374" t="s">
        <v>102</v>
      </c>
      <c r="AD1374" t="s">
        <v>102</v>
      </c>
      <c r="AE1374" t="s">
        <v>9292</v>
      </c>
      <c r="AF1374" t="s">
        <v>3628</v>
      </c>
      <c r="AG1374" t="s">
        <v>8349</v>
      </c>
      <c r="AH1374" t="s">
        <v>9340</v>
      </c>
      <c r="AI1374" t="s">
        <v>9304</v>
      </c>
      <c r="AJ1374" t="s">
        <v>9305</v>
      </c>
      <c r="AK1374" t="s">
        <v>3695</v>
      </c>
      <c r="AL1374" t="s">
        <v>3772</v>
      </c>
      <c r="AM1374" t="s">
        <v>3682</v>
      </c>
      <c r="AN1374" t="s">
        <v>3721</v>
      </c>
      <c r="AO1374" t="s">
        <v>9306</v>
      </c>
      <c r="AP1374" t="s">
        <v>9307</v>
      </c>
      <c r="AQ1374" t="s">
        <v>7055</v>
      </c>
      <c r="AR1374" t="s">
        <v>5698</v>
      </c>
      <c r="AS1374" t="s">
        <v>9308</v>
      </c>
      <c r="AT1374" t="s">
        <v>3849</v>
      </c>
      <c r="AU1374" t="s">
        <v>4983</v>
      </c>
      <c r="AV1374" t="s">
        <v>4412</v>
      </c>
    </row>
    <row r="1375" spans="1:26">
      <c r="A1375" t="s">
        <v>9341</v>
      </c>
      <c r="B1375" t="s">
        <v>3551</v>
      </c>
      <c r="C1375" t="s">
        <v>3551</v>
      </c>
      <c r="D1375" t="s">
        <v>3551</v>
      </c>
      <c r="E1375" t="s">
        <v>9342</v>
      </c>
      <c r="F1375" t="s">
        <v>80</v>
      </c>
      <c r="G1375" t="s">
        <v>9343</v>
      </c>
      <c r="L1375" t="s">
        <v>3087</v>
      </c>
      <c r="X1375" t="s">
        <v>242</v>
      </c>
      <c r="Z1375" t="s">
        <v>243</v>
      </c>
    </row>
    <row r="1376" spans="1:26">
      <c r="A1376" t="s">
        <v>3088</v>
      </c>
      <c r="B1376" t="s">
        <v>3551</v>
      </c>
      <c r="C1376" t="s">
        <v>3551</v>
      </c>
      <c r="D1376" t="s">
        <v>3551</v>
      </c>
      <c r="E1376" t="s">
        <v>9344</v>
      </c>
      <c r="F1376" t="s">
        <v>80</v>
      </c>
      <c r="G1376" t="s">
        <v>9345</v>
      </c>
      <c r="L1376" t="s">
        <v>241</v>
      </c>
      <c r="X1376" t="s">
        <v>242</v>
      </c>
      <c r="Z1376" t="s">
        <v>243</v>
      </c>
    </row>
    <row r="1377" spans="1:32">
      <c r="A1377" t="s">
        <v>9346</v>
      </c>
      <c r="B1377" t="s">
        <v>3551</v>
      </c>
      <c r="C1377" t="s">
        <v>3551</v>
      </c>
      <c r="D1377" t="s">
        <v>3551</v>
      </c>
      <c r="E1377" t="s">
        <v>9347</v>
      </c>
      <c r="F1377" t="s">
        <v>80</v>
      </c>
      <c r="G1377" t="s">
        <v>9348</v>
      </c>
      <c r="L1377" t="s">
        <v>82</v>
      </c>
      <c r="M1377" t="s">
        <v>3570</v>
      </c>
      <c r="AE1377" t="s">
        <v>3663</v>
      </c>
      <c r="AF1377" t="s">
        <v>9349</v>
      </c>
    </row>
    <row r="1378" spans="1:32">
      <c r="A1378" t="s">
        <v>6866</v>
      </c>
      <c r="B1378" t="s">
        <v>3551</v>
      </c>
      <c r="C1378" t="s">
        <v>3551</v>
      </c>
      <c r="D1378" t="s">
        <v>3551</v>
      </c>
      <c r="E1378" t="s">
        <v>4080</v>
      </c>
      <c r="F1378" t="s">
        <v>80</v>
      </c>
      <c r="G1378" t="s">
        <v>9350</v>
      </c>
      <c r="L1378" t="s">
        <v>82</v>
      </c>
      <c r="M1378" t="s">
        <v>3570</v>
      </c>
      <c r="AE1378" t="s">
        <v>3571</v>
      </c>
      <c r="AF1378" t="s">
        <v>3653</v>
      </c>
    </row>
    <row r="1379" spans="1:32">
      <c r="A1379" t="s">
        <v>9351</v>
      </c>
      <c r="B1379" t="s">
        <v>3551</v>
      </c>
      <c r="C1379" t="s">
        <v>3551</v>
      </c>
      <c r="D1379" t="s">
        <v>3551</v>
      </c>
      <c r="E1379" t="s">
        <v>9352</v>
      </c>
      <c r="F1379" t="s">
        <v>80</v>
      </c>
      <c r="G1379" t="s">
        <v>9353</v>
      </c>
      <c r="L1379" t="s">
        <v>82</v>
      </c>
      <c r="M1379" t="s">
        <v>3570</v>
      </c>
      <c r="AE1379" t="s">
        <v>3663</v>
      </c>
      <c r="AF1379" t="s">
        <v>9354</v>
      </c>
    </row>
    <row r="1380" spans="1:32">
      <c r="A1380" t="s">
        <v>9355</v>
      </c>
      <c r="B1380" t="s">
        <v>3551</v>
      </c>
      <c r="C1380" t="s">
        <v>3551</v>
      </c>
      <c r="D1380" t="s">
        <v>3551</v>
      </c>
      <c r="E1380" t="s">
        <v>9356</v>
      </c>
      <c r="F1380" t="s">
        <v>80</v>
      </c>
      <c r="G1380" t="s">
        <v>9357</v>
      </c>
      <c r="L1380" t="s">
        <v>82</v>
      </c>
      <c r="M1380" t="s">
        <v>3570</v>
      </c>
      <c r="AE1380" t="s">
        <v>3571</v>
      </c>
      <c r="AF1380" t="s">
        <v>4315</v>
      </c>
    </row>
    <row r="1381" spans="1:34">
      <c r="A1381" t="s">
        <v>9358</v>
      </c>
      <c r="B1381" t="s">
        <v>3551</v>
      </c>
      <c r="C1381" t="s">
        <v>3551</v>
      </c>
      <c r="D1381" t="s">
        <v>3551</v>
      </c>
      <c r="E1381" t="s">
        <v>9359</v>
      </c>
      <c r="F1381" t="s">
        <v>80</v>
      </c>
      <c r="G1381" t="s">
        <v>9360</v>
      </c>
      <c r="L1381" t="s">
        <v>82</v>
      </c>
      <c r="M1381" t="s">
        <v>3570</v>
      </c>
      <c r="AE1381" t="s">
        <v>3663</v>
      </c>
      <c r="AF1381" t="s">
        <v>9361</v>
      </c>
      <c r="AG1381" t="s">
        <v>5030</v>
      </c>
      <c r="AH1381" t="s">
        <v>9362</v>
      </c>
    </row>
    <row r="1382" spans="1:32">
      <c r="A1382" t="s">
        <v>9363</v>
      </c>
      <c r="B1382" t="s">
        <v>3551</v>
      </c>
      <c r="C1382" t="s">
        <v>3551</v>
      </c>
      <c r="D1382" t="s">
        <v>3551</v>
      </c>
      <c r="E1382" t="s">
        <v>9364</v>
      </c>
      <c r="F1382" t="s">
        <v>80</v>
      </c>
      <c r="G1382" t="s">
        <v>9365</v>
      </c>
      <c r="L1382" t="s">
        <v>82</v>
      </c>
      <c r="M1382" t="s">
        <v>3570</v>
      </c>
      <c r="AE1382" t="s">
        <v>3663</v>
      </c>
      <c r="AF1382" t="s">
        <v>9366</v>
      </c>
    </row>
    <row r="1383" spans="1:32">
      <c r="A1383" t="s">
        <v>9367</v>
      </c>
      <c r="B1383" t="s">
        <v>3551</v>
      </c>
      <c r="C1383" t="s">
        <v>3551</v>
      </c>
      <c r="D1383" t="s">
        <v>3551</v>
      </c>
      <c r="E1383" t="s">
        <v>9368</v>
      </c>
      <c r="F1383" t="s">
        <v>80</v>
      </c>
      <c r="G1383" t="s">
        <v>9369</v>
      </c>
      <c r="L1383" t="s">
        <v>82</v>
      </c>
      <c r="M1383" t="s">
        <v>3570</v>
      </c>
      <c r="AE1383" t="s">
        <v>3663</v>
      </c>
      <c r="AF1383" t="s">
        <v>9370</v>
      </c>
    </row>
    <row r="1384" spans="1:32">
      <c r="A1384" t="s">
        <v>9371</v>
      </c>
      <c r="B1384" t="s">
        <v>3551</v>
      </c>
      <c r="C1384" t="s">
        <v>3551</v>
      </c>
      <c r="D1384" t="s">
        <v>3551</v>
      </c>
      <c r="E1384" t="s">
        <v>9372</v>
      </c>
      <c r="F1384" t="s">
        <v>80</v>
      </c>
      <c r="G1384" t="s">
        <v>9373</v>
      </c>
      <c r="L1384" t="s">
        <v>82</v>
      </c>
      <c r="M1384" t="s">
        <v>3570</v>
      </c>
      <c r="AE1384" t="s">
        <v>3663</v>
      </c>
      <c r="AF1384" t="s">
        <v>9374</v>
      </c>
    </row>
    <row r="1385" spans="1:30">
      <c r="A1385" t="s">
        <v>9375</v>
      </c>
      <c r="B1385" t="s">
        <v>3551</v>
      </c>
      <c r="C1385" t="s">
        <v>3551</v>
      </c>
      <c r="D1385" t="s">
        <v>3551</v>
      </c>
      <c r="E1385" t="s">
        <v>9376</v>
      </c>
      <c r="F1385" t="s">
        <v>80</v>
      </c>
      <c r="G1385" t="s">
        <v>9377</v>
      </c>
      <c r="L1385" t="s">
        <v>3090</v>
      </c>
      <c r="N1385" t="s">
        <v>160</v>
      </c>
      <c r="O1385" t="s">
        <v>107</v>
      </c>
      <c r="Q1385" t="s">
        <v>113</v>
      </c>
      <c r="S1385" t="s">
        <v>84</v>
      </c>
      <c r="T1385" t="s">
        <v>99</v>
      </c>
      <c r="U1385" t="s">
        <v>98</v>
      </c>
      <c r="V1385" t="s">
        <v>3091</v>
      </c>
      <c r="X1385" t="s">
        <v>86</v>
      </c>
      <c r="Z1385" t="s">
        <v>90</v>
      </c>
      <c r="AA1385" t="s">
        <v>793</v>
      </c>
      <c r="AC1385" t="s">
        <v>922</v>
      </c>
      <c r="AD1385" t="s">
        <v>840</v>
      </c>
    </row>
    <row r="1386" spans="1:34">
      <c r="A1386" t="s">
        <v>9378</v>
      </c>
      <c r="B1386" t="s">
        <v>3551</v>
      </c>
      <c r="C1386" t="s">
        <v>3551</v>
      </c>
      <c r="D1386" t="s">
        <v>3551</v>
      </c>
      <c r="E1386" t="s">
        <v>9379</v>
      </c>
      <c r="F1386" t="s">
        <v>80</v>
      </c>
      <c r="G1386" t="s">
        <v>9380</v>
      </c>
      <c r="L1386" t="s">
        <v>131</v>
      </c>
      <c r="N1386" t="s">
        <v>1188</v>
      </c>
      <c r="O1386" t="s">
        <v>107</v>
      </c>
      <c r="S1386" t="s">
        <v>162</v>
      </c>
      <c r="T1386" t="s">
        <v>99</v>
      </c>
      <c r="V1386" t="s">
        <v>3093</v>
      </c>
      <c r="X1386" t="s">
        <v>92</v>
      </c>
      <c r="Z1386" t="s">
        <v>127</v>
      </c>
      <c r="AA1386" t="s">
        <v>1492</v>
      </c>
      <c r="AC1386" t="s">
        <v>1293</v>
      </c>
      <c r="AD1386" t="s">
        <v>459</v>
      </c>
      <c r="AE1386" t="s">
        <v>3682</v>
      </c>
      <c r="AF1386" t="s">
        <v>9381</v>
      </c>
      <c r="AG1386" t="s">
        <v>9382</v>
      </c>
      <c r="AH1386" t="s">
        <v>4700</v>
      </c>
    </row>
    <row r="1387" spans="1:40">
      <c r="A1387" t="s">
        <v>9383</v>
      </c>
      <c r="B1387" t="s">
        <v>3551</v>
      </c>
      <c r="C1387" t="s">
        <v>3551</v>
      </c>
      <c r="D1387" t="s">
        <v>3551</v>
      </c>
      <c r="E1387" t="s">
        <v>9384</v>
      </c>
      <c r="F1387" t="s">
        <v>80</v>
      </c>
      <c r="G1387" t="s">
        <v>9385</v>
      </c>
      <c r="L1387" t="s">
        <v>131</v>
      </c>
      <c r="N1387" t="s">
        <v>3097</v>
      </c>
      <c r="O1387" t="s">
        <v>107</v>
      </c>
      <c r="Q1387" t="s">
        <v>113</v>
      </c>
      <c r="S1387" t="s">
        <v>84</v>
      </c>
      <c r="T1387" t="s">
        <v>99</v>
      </c>
      <c r="U1387" t="s">
        <v>98</v>
      </c>
      <c r="V1387" t="s">
        <v>3098</v>
      </c>
      <c r="X1387" t="s">
        <v>100</v>
      </c>
      <c r="Z1387" t="s">
        <v>768</v>
      </c>
      <c r="AA1387" t="s">
        <v>793</v>
      </c>
      <c r="AC1387" t="s">
        <v>2201</v>
      </c>
      <c r="AD1387" t="s">
        <v>482</v>
      </c>
      <c r="AE1387" t="s">
        <v>3799</v>
      </c>
      <c r="AF1387" t="s">
        <v>9386</v>
      </c>
      <c r="AG1387" t="s">
        <v>9387</v>
      </c>
      <c r="AH1387" t="s">
        <v>9388</v>
      </c>
      <c r="AI1387" t="s">
        <v>9389</v>
      </c>
      <c r="AJ1387" t="s">
        <v>9390</v>
      </c>
      <c r="AK1387" t="s">
        <v>3682</v>
      </c>
      <c r="AL1387" t="s">
        <v>9391</v>
      </c>
      <c r="AM1387" t="s">
        <v>6851</v>
      </c>
      <c r="AN1387" t="s">
        <v>4412</v>
      </c>
    </row>
    <row r="1388" spans="1:36">
      <c r="A1388" t="s">
        <v>9392</v>
      </c>
      <c r="B1388" t="s">
        <v>3551</v>
      </c>
      <c r="C1388" t="s">
        <v>3551</v>
      </c>
      <c r="D1388" t="s">
        <v>3551</v>
      </c>
      <c r="E1388" t="s">
        <v>9393</v>
      </c>
      <c r="F1388" t="s">
        <v>80</v>
      </c>
      <c r="G1388" t="s">
        <v>9394</v>
      </c>
      <c r="L1388" t="s">
        <v>131</v>
      </c>
      <c r="M1388" t="s">
        <v>112</v>
      </c>
      <c r="N1388" t="s">
        <v>179</v>
      </c>
      <c r="O1388" t="s">
        <v>180</v>
      </c>
      <c r="R1388" t="s">
        <v>98</v>
      </c>
      <c r="S1388" t="s">
        <v>236</v>
      </c>
      <c r="T1388" t="s">
        <v>124</v>
      </c>
      <c r="V1388" t="s">
        <v>3104</v>
      </c>
      <c r="W1388" t="s">
        <v>98</v>
      </c>
      <c r="X1388" t="s">
        <v>225</v>
      </c>
      <c r="Z1388" t="s">
        <v>127</v>
      </c>
      <c r="AA1388" t="s">
        <v>457</v>
      </c>
      <c r="AC1388" t="s">
        <v>3105</v>
      </c>
      <c r="AD1388" t="s">
        <v>227</v>
      </c>
      <c r="AE1388" t="s">
        <v>4507</v>
      </c>
      <c r="AF1388" t="s">
        <v>9395</v>
      </c>
      <c r="AG1388" t="s">
        <v>3695</v>
      </c>
      <c r="AH1388" t="s">
        <v>8273</v>
      </c>
      <c r="AI1388" t="s">
        <v>9396</v>
      </c>
      <c r="AJ1388" t="s">
        <v>9397</v>
      </c>
    </row>
    <row r="1389" spans="1:32">
      <c r="A1389" t="s">
        <v>9398</v>
      </c>
      <c r="B1389" t="s">
        <v>3551</v>
      </c>
      <c r="C1389" t="s">
        <v>3551</v>
      </c>
      <c r="D1389" t="s">
        <v>3551</v>
      </c>
      <c r="E1389" t="s">
        <v>9399</v>
      </c>
      <c r="F1389" t="s">
        <v>80</v>
      </c>
      <c r="G1389" t="s">
        <v>9400</v>
      </c>
      <c r="L1389" t="s">
        <v>82</v>
      </c>
      <c r="M1389" t="s">
        <v>3570</v>
      </c>
      <c r="AE1389" t="s">
        <v>3663</v>
      </c>
      <c r="AF1389" t="s">
        <v>9401</v>
      </c>
    </row>
    <row r="1390" spans="1:32">
      <c r="A1390" t="s">
        <v>9402</v>
      </c>
      <c r="B1390" t="s">
        <v>3551</v>
      </c>
      <c r="C1390" t="s">
        <v>3551</v>
      </c>
      <c r="D1390" t="s">
        <v>3551</v>
      </c>
      <c r="E1390" t="s">
        <v>9403</v>
      </c>
      <c r="F1390" t="s">
        <v>3568</v>
      </c>
      <c r="G1390" t="s">
        <v>9404</v>
      </c>
      <c r="L1390" t="s">
        <v>82</v>
      </c>
      <c r="M1390" t="s">
        <v>3570</v>
      </c>
      <c r="AE1390" t="s">
        <v>3571</v>
      </c>
      <c r="AF1390" t="s">
        <v>4220</v>
      </c>
    </row>
    <row r="1391" spans="1:32">
      <c r="A1391" t="s">
        <v>9405</v>
      </c>
      <c r="B1391" t="s">
        <v>3551</v>
      </c>
      <c r="C1391" t="s">
        <v>3551</v>
      </c>
      <c r="D1391" t="s">
        <v>3551</v>
      </c>
      <c r="E1391" t="s">
        <v>9406</v>
      </c>
      <c r="F1391" t="s">
        <v>80</v>
      </c>
      <c r="G1391" t="s">
        <v>9407</v>
      </c>
      <c r="L1391" t="s">
        <v>82</v>
      </c>
      <c r="M1391" t="s">
        <v>3570</v>
      </c>
      <c r="AE1391" t="s">
        <v>3663</v>
      </c>
      <c r="AF1391" t="s">
        <v>9408</v>
      </c>
    </row>
    <row r="1392" spans="1:32">
      <c r="A1392" t="s">
        <v>9409</v>
      </c>
      <c r="B1392" t="s">
        <v>3551</v>
      </c>
      <c r="C1392" t="s">
        <v>3551</v>
      </c>
      <c r="D1392" t="s">
        <v>3551</v>
      </c>
      <c r="E1392" t="s">
        <v>9410</v>
      </c>
      <c r="F1392" t="s">
        <v>80</v>
      </c>
      <c r="G1392" t="s">
        <v>9411</v>
      </c>
      <c r="L1392" t="s">
        <v>82</v>
      </c>
      <c r="M1392" t="s">
        <v>3570</v>
      </c>
      <c r="AE1392" t="s">
        <v>3663</v>
      </c>
      <c r="AF1392" t="s">
        <v>9412</v>
      </c>
    </row>
    <row r="1393" spans="1:32">
      <c r="A1393" t="s">
        <v>9413</v>
      </c>
      <c r="B1393" t="s">
        <v>3551</v>
      </c>
      <c r="C1393" t="s">
        <v>3551</v>
      </c>
      <c r="D1393" t="s">
        <v>3551</v>
      </c>
      <c r="E1393" t="s">
        <v>9414</v>
      </c>
      <c r="F1393" t="s">
        <v>80</v>
      </c>
      <c r="G1393" t="s">
        <v>9415</v>
      </c>
      <c r="L1393" t="s">
        <v>82</v>
      </c>
      <c r="M1393" t="s">
        <v>3570</v>
      </c>
      <c r="AE1393" t="s">
        <v>3663</v>
      </c>
      <c r="AF1393" t="s">
        <v>9416</v>
      </c>
    </row>
    <row r="1394" spans="1:32">
      <c r="A1394" t="s">
        <v>9417</v>
      </c>
      <c r="B1394" t="s">
        <v>3551</v>
      </c>
      <c r="C1394" t="s">
        <v>3551</v>
      </c>
      <c r="D1394" t="s">
        <v>3551</v>
      </c>
      <c r="E1394" t="s">
        <v>9418</v>
      </c>
      <c r="F1394" t="s">
        <v>80</v>
      </c>
      <c r="G1394" t="s">
        <v>9419</v>
      </c>
      <c r="L1394" t="s">
        <v>82</v>
      </c>
      <c r="M1394" t="s">
        <v>3570</v>
      </c>
      <c r="AE1394" t="s">
        <v>3663</v>
      </c>
      <c r="AF1394" t="s">
        <v>9420</v>
      </c>
    </row>
    <row r="1395" spans="1:32">
      <c r="A1395" t="s">
        <v>9421</v>
      </c>
      <c r="B1395" t="s">
        <v>3551</v>
      </c>
      <c r="C1395" t="s">
        <v>3551</v>
      </c>
      <c r="D1395" t="s">
        <v>3551</v>
      </c>
      <c r="E1395" t="s">
        <v>9422</v>
      </c>
      <c r="F1395" t="s">
        <v>80</v>
      </c>
      <c r="G1395" t="s">
        <v>9423</v>
      </c>
      <c r="L1395" t="s">
        <v>82</v>
      </c>
      <c r="M1395" t="s">
        <v>3570</v>
      </c>
      <c r="AE1395" t="s">
        <v>3663</v>
      </c>
      <c r="AF1395" t="s">
        <v>9424</v>
      </c>
    </row>
    <row r="1396" spans="1:32">
      <c r="A1396" t="s">
        <v>9425</v>
      </c>
      <c r="B1396" t="s">
        <v>3551</v>
      </c>
      <c r="C1396" t="s">
        <v>3551</v>
      </c>
      <c r="D1396" t="s">
        <v>3551</v>
      </c>
      <c r="E1396" t="s">
        <v>9426</v>
      </c>
      <c r="F1396" t="s">
        <v>80</v>
      </c>
      <c r="G1396" t="s">
        <v>9427</v>
      </c>
      <c r="L1396" t="s">
        <v>82</v>
      </c>
      <c r="M1396" t="s">
        <v>3570</v>
      </c>
      <c r="AE1396" t="s">
        <v>3663</v>
      </c>
      <c r="AF1396" t="s">
        <v>9428</v>
      </c>
    </row>
    <row r="1397" spans="1:30">
      <c r="A1397" t="s">
        <v>9429</v>
      </c>
      <c r="B1397" t="s">
        <v>3551</v>
      </c>
      <c r="C1397" t="s">
        <v>3551</v>
      </c>
      <c r="D1397" t="s">
        <v>3551</v>
      </c>
      <c r="E1397" t="s">
        <v>9430</v>
      </c>
      <c r="F1397" t="s">
        <v>80</v>
      </c>
      <c r="G1397" t="s">
        <v>9431</v>
      </c>
      <c r="L1397" t="s">
        <v>230</v>
      </c>
      <c r="M1397" t="s">
        <v>112</v>
      </c>
      <c r="Q1397" t="s">
        <v>113</v>
      </c>
      <c r="S1397" t="s">
        <v>84</v>
      </c>
      <c r="W1397" t="s">
        <v>98</v>
      </c>
      <c r="X1397" t="s">
        <v>86</v>
      </c>
      <c r="Z1397" t="s">
        <v>243</v>
      </c>
      <c r="AA1397" t="s">
        <v>1074</v>
      </c>
      <c r="AC1397" t="s">
        <v>90</v>
      </c>
      <c r="AD1397" t="s">
        <v>3110</v>
      </c>
    </row>
    <row r="1398" spans="1:46">
      <c r="A1398" t="s">
        <v>9432</v>
      </c>
      <c r="B1398" t="s">
        <v>3551</v>
      </c>
      <c r="C1398" t="s">
        <v>3551</v>
      </c>
      <c r="D1398" t="s">
        <v>3551</v>
      </c>
      <c r="E1398" t="s">
        <v>9433</v>
      </c>
      <c r="F1398" t="s">
        <v>80</v>
      </c>
      <c r="G1398" t="s">
        <v>9434</v>
      </c>
      <c r="L1398" t="s">
        <v>3112</v>
      </c>
      <c r="S1398" t="s">
        <v>84</v>
      </c>
      <c r="T1398" t="s">
        <v>99</v>
      </c>
      <c r="W1398" t="s">
        <v>98</v>
      </c>
      <c r="X1398" t="s">
        <v>92</v>
      </c>
      <c r="Z1398" t="s">
        <v>780</v>
      </c>
      <c r="AA1398" t="s">
        <v>843</v>
      </c>
      <c r="AC1398" t="s">
        <v>3113</v>
      </c>
      <c r="AD1398" t="s">
        <v>3114</v>
      </c>
      <c r="AE1398" t="s">
        <v>9435</v>
      </c>
      <c r="AF1398" t="s">
        <v>3746</v>
      </c>
      <c r="AG1398" t="s">
        <v>9436</v>
      </c>
      <c r="AH1398" t="s">
        <v>5863</v>
      </c>
      <c r="AI1398" t="s">
        <v>6186</v>
      </c>
      <c r="AJ1398" t="s">
        <v>3696</v>
      </c>
      <c r="AK1398" t="s">
        <v>3881</v>
      </c>
      <c r="AL1398" t="s">
        <v>9030</v>
      </c>
      <c r="AM1398" t="s">
        <v>9437</v>
      </c>
      <c r="AN1398" t="s">
        <v>6850</v>
      </c>
      <c r="AO1398" t="s">
        <v>6450</v>
      </c>
      <c r="AP1398" t="s">
        <v>6850</v>
      </c>
      <c r="AQ1398" t="s">
        <v>3682</v>
      </c>
      <c r="AR1398" t="s">
        <v>9438</v>
      </c>
      <c r="AS1398" t="s">
        <v>9439</v>
      </c>
      <c r="AT1398" t="s">
        <v>4802</v>
      </c>
    </row>
    <row r="1399" spans="1:42">
      <c r="A1399" t="s">
        <v>9440</v>
      </c>
      <c r="B1399" t="s">
        <v>3551</v>
      </c>
      <c r="C1399" t="s">
        <v>3551</v>
      </c>
      <c r="D1399" t="s">
        <v>3551</v>
      </c>
      <c r="E1399" t="s">
        <v>9441</v>
      </c>
      <c r="F1399" t="s">
        <v>80</v>
      </c>
      <c r="G1399" t="s">
        <v>9442</v>
      </c>
      <c r="L1399" t="s">
        <v>3120</v>
      </c>
      <c r="N1399" t="s">
        <v>106</v>
      </c>
      <c r="Q1399" t="s">
        <v>113</v>
      </c>
      <c r="R1399" t="s">
        <v>98</v>
      </c>
      <c r="S1399" t="s">
        <v>84</v>
      </c>
      <c r="T1399" t="s">
        <v>99</v>
      </c>
      <c r="U1399" t="s">
        <v>98</v>
      </c>
      <c r="X1399" t="s">
        <v>100</v>
      </c>
      <c r="Z1399" t="s">
        <v>780</v>
      </c>
      <c r="AA1399" t="s">
        <v>867</v>
      </c>
      <c r="AC1399" t="s">
        <v>3121</v>
      </c>
      <c r="AD1399" t="s">
        <v>2528</v>
      </c>
      <c r="AE1399" t="s">
        <v>3695</v>
      </c>
      <c r="AF1399" t="s">
        <v>3746</v>
      </c>
      <c r="AG1399" t="s">
        <v>3699</v>
      </c>
      <c r="AH1399" t="s">
        <v>9443</v>
      </c>
      <c r="AI1399" t="s">
        <v>3697</v>
      </c>
      <c r="AJ1399" t="s">
        <v>9444</v>
      </c>
      <c r="AK1399" t="s">
        <v>9445</v>
      </c>
      <c r="AL1399" t="s">
        <v>9446</v>
      </c>
      <c r="AM1399" t="s">
        <v>3682</v>
      </c>
      <c r="AN1399" t="s">
        <v>9447</v>
      </c>
      <c r="AO1399" t="s">
        <v>9448</v>
      </c>
      <c r="AP1399" t="s">
        <v>9449</v>
      </c>
    </row>
    <row r="1400" spans="1:32">
      <c r="A1400" t="s">
        <v>9450</v>
      </c>
      <c r="B1400" t="s">
        <v>3551</v>
      </c>
      <c r="C1400" t="s">
        <v>3551</v>
      </c>
      <c r="D1400" t="s">
        <v>3551</v>
      </c>
      <c r="E1400" t="s">
        <v>9451</v>
      </c>
      <c r="F1400" t="s">
        <v>80</v>
      </c>
      <c r="G1400" t="s">
        <v>9452</v>
      </c>
      <c r="I1400" t="s">
        <v>98</v>
      </c>
      <c r="L1400" t="s">
        <v>3128</v>
      </c>
      <c r="Q1400" t="s">
        <v>113</v>
      </c>
      <c r="X1400" t="s">
        <v>242</v>
      </c>
      <c r="AA1400" t="s">
        <v>90</v>
      </c>
      <c r="AC1400" t="s">
        <v>1980</v>
      </c>
      <c r="AE1400" t="s">
        <v>3695</v>
      </c>
      <c r="AF1400" t="s">
        <v>4497</v>
      </c>
    </row>
    <row r="1401" spans="1:34">
      <c r="A1401" t="s">
        <v>9453</v>
      </c>
      <c r="B1401" t="s">
        <v>3551</v>
      </c>
      <c r="C1401" t="s">
        <v>3551</v>
      </c>
      <c r="D1401" t="s">
        <v>3551</v>
      </c>
      <c r="E1401" t="s">
        <v>9454</v>
      </c>
      <c r="F1401" t="s">
        <v>80</v>
      </c>
      <c r="G1401" t="s">
        <v>9455</v>
      </c>
      <c r="I1401" t="s">
        <v>98</v>
      </c>
      <c r="L1401" t="s">
        <v>3130</v>
      </c>
      <c r="Q1401" t="s">
        <v>3131</v>
      </c>
      <c r="X1401" t="s">
        <v>242</v>
      </c>
      <c r="Z1401" t="s">
        <v>780</v>
      </c>
      <c r="AA1401" t="s">
        <v>432</v>
      </c>
      <c r="AC1401" t="s">
        <v>1052</v>
      </c>
      <c r="AD1401" t="s">
        <v>90</v>
      </c>
      <c r="AE1401" t="s">
        <v>4630</v>
      </c>
      <c r="AF1401" t="s">
        <v>4315</v>
      </c>
      <c r="AG1401" t="s">
        <v>9456</v>
      </c>
      <c r="AH1401" t="s">
        <v>5182</v>
      </c>
    </row>
    <row r="1402" spans="1:54">
      <c r="A1402" t="s">
        <v>9457</v>
      </c>
      <c r="B1402" t="s">
        <v>3551</v>
      </c>
      <c r="C1402" t="s">
        <v>3551</v>
      </c>
      <c r="D1402" t="s">
        <v>3551</v>
      </c>
      <c r="E1402" t="s">
        <v>9458</v>
      </c>
      <c r="F1402" t="s">
        <v>80</v>
      </c>
      <c r="G1402" t="s">
        <v>9459</v>
      </c>
      <c r="L1402" t="s">
        <v>3134</v>
      </c>
      <c r="M1402" t="s">
        <v>112</v>
      </c>
      <c r="Q1402" t="s">
        <v>113</v>
      </c>
      <c r="S1402" t="s">
        <v>84</v>
      </c>
      <c r="T1402" t="s">
        <v>99</v>
      </c>
      <c r="W1402" t="s">
        <v>98</v>
      </c>
      <c r="X1402" t="s">
        <v>225</v>
      </c>
      <c r="Z1402" t="s">
        <v>2126</v>
      </c>
      <c r="AA1402" t="s">
        <v>919</v>
      </c>
      <c r="AC1402" t="s">
        <v>747</v>
      </c>
      <c r="AD1402" t="s">
        <v>3135</v>
      </c>
      <c r="AE1402" t="s">
        <v>9460</v>
      </c>
      <c r="AF1402" t="s">
        <v>9461</v>
      </c>
      <c r="AG1402" t="s">
        <v>3799</v>
      </c>
      <c r="AH1402" t="s">
        <v>9462</v>
      </c>
      <c r="AI1402" t="s">
        <v>3695</v>
      </c>
      <c r="AJ1402" t="s">
        <v>5754</v>
      </c>
      <c r="AK1402" t="s">
        <v>3682</v>
      </c>
      <c r="AL1402" t="s">
        <v>9438</v>
      </c>
      <c r="AM1402" t="s">
        <v>9437</v>
      </c>
      <c r="AN1402" t="s">
        <v>6850</v>
      </c>
      <c r="AO1402" t="s">
        <v>9463</v>
      </c>
      <c r="AP1402" t="s">
        <v>9464</v>
      </c>
      <c r="AQ1402" t="s">
        <v>6238</v>
      </c>
      <c r="AR1402" t="s">
        <v>9465</v>
      </c>
      <c r="AS1402" t="s">
        <v>9439</v>
      </c>
      <c r="AT1402" t="s">
        <v>4802</v>
      </c>
      <c r="AU1402" t="s">
        <v>4487</v>
      </c>
      <c r="AV1402" t="s">
        <v>4315</v>
      </c>
      <c r="AW1402" t="s">
        <v>4623</v>
      </c>
      <c r="AX1402" t="s">
        <v>8877</v>
      </c>
      <c r="AY1402" t="s">
        <v>9466</v>
      </c>
      <c r="AZ1402" t="s">
        <v>9467</v>
      </c>
      <c r="BA1402" t="s">
        <v>9468</v>
      </c>
      <c r="BB1402" t="s">
        <v>6305</v>
      </c>
    </row>
    <row r="1403" spans="1:32">
      <c r="A1403" t="s">
        <v>9469</v>
      </c>
      <c r="B1403" t="s">
        <v>3551</v>
      </c>
      <c r="C1403" t="s">
        <v>3551</v>
      </c>
      <c r="D1403" t="s">
        <v>3551</v>
      </c>
      <c r="E1403" t="s">
        <v>6910</v>
      </c>
      <c r="F1403" t="s">
        <v>80</v>
      </c>
      <c r="G1403" t="s">
        <v>9470</v>
      </c>
      <c r="L1403" t="s">
        <v>82</v>
      </c>
      <c r="M1403" t="s">
        <v>3570</v>
      </c>
      <c r="AE1403" t="s">
        <v>3571</v>
      </c>
      <c r="AF1403" t="s">
        <v>3628</v>
      </c>
    </row>
    <row r="1404" spans="1:13">
      <c r="A1404" t="s">
        <v>9471</v>
      </c>
      <c r="B1404" t="s">
        <v>3551</v>
      </c>
      <c r="C1404" t="s">
        <v>3551</v>
      </c>
      <c r="D1404" t="s">
        <v>3551</v>
      </c>
      <c r="E1404" t="s">
        <v>9472</v>
      </c>
      <c r="F1404" t="s">
        <v>80</v>
      </c>
      <c r="G1404" t="s">
        <v>9473</v>
      </c>
      <c r="L1404" t="s">
        <v>82</v>
      </c>
      <c r="M1404" t="s">
        <v>3570</v>
      </c>
    </row>
    <row r="1405" spans="1:32">
      <c r="A1405" t="s">
        <v>9474</v>
      </c>
      <c r="B1405" t="s">
        <v>3551</v>
      </c>
      <c r="C1405" t="s">
        <v>3551</v>
      </c>
      <c r="D1405" t="s">
        <v>3551</v>
      </c>
      <c r="E1405" t="s">
        <v>9475</v>
      </c>
      <c r="F1405" t="s">
        <v>80</v>
      </c>
      <c r="G1405" t="s">
        <v>9476</v>
      </c>
      <c r="L1405" t="s">
        <v>82</v>
      </c>
      <c r="M1405" t="s">
        <v>3570</v>
      </c>
      <c r="AE1405" t="s">
        <v>3663</v>
      </c>
      <c r="AF1405" t="s">
        <v>9477</v>
      </c>
    </row>
    <row r="1406" spans="1:32">
      <c r="A1406" t="s">
        <v>9478</v>
      </c>
      <c r="B1406" t="s">
        <v>3551</v>
      </c>
      <c r="C1406" t="s">
        <v>3551</v>
      </c>
      <c r="D1406" t="s">
        <v>3551</v>
      </c>
      <c r="E1406" t="s">
        <v>5536</v>
      </c>
      <c r="F1406" t="s">
        <v>80</v>
      </c>
      <c r="G1406" t="s">
        <v>9479</v>
      </c>
      <c r="L1406" t="s">
        <v>82</v>
      </c>
      <c r="M1406" t="s">
        <v>3570</v>
      </c>
      <c r="AE1406" t="s">
        <v>3571</v>
      </c>
      <c r="AF1406" t="s">
        <v>5053</v>
      </c>
    </row>
    <row r="1407" spans="1:32">
      <c r="A1407" t="s">
        <v>9480</v>
      </c>
      <c r="B1407" t="s">
        <v>3551</v>
      </c>
      <c r="C1407" t="s">
        <v>3551</v>
      </c>
      <c r="D1407" t="s">
        <v>3551</v>
      </c>
      <c r="E1407" t="s">
        <v>9481</v>
      </c>
      <c r="F1407" t="s">
        <v>80</v>
      </c>
      <c r="G1407" t="s">
        <v>9482</v>
      </c>
      <c r="L1407" t="s">
        <v>82</v>
      </c>
      <c r="M1407" t="s">
        <v>3570</v>
      </c>
      <c r="AE1407" t="s">
        <v>3571</v>
      </c>
      <c r="AF1407" t="s">
        <v>3931</v>
      </c>
    </row>
    <row r="1408" spans="1:32">
      <c r="A1408" t="s">
        <v>9483</v>
      </c>
      <c r="B1408" t="s">
        <v>3551</v>
      </c>
      <c r="C1408" t="s">
        <v>3551</v>
      </c>
      <c r="D1408" t="s">
        <v>3551</v>
      </c>
      <c r="E1408" t="s">
        <v>9484</v>
      </c>
      <c r="F1408" t="s">
        <v>80</v>
      </c>
      <c r="G1408" t="s">
        <v>9485</v>
      </c>
      <c r="L1408" t="s">
        <v>82</v>
      </c>
      <c r="M1408" t="s">
        <v>3570</v>
      </c>
      <c r="AE1408" t="s">
        <v>3663</v>
      </c>
      <c r="AF1408" t="s">
        <v>9486</v>
      </c>
    </row>
    <row r="1409" spans="1:32">
      <c r="A1409" t="s">
        <v>9487</v>
      </c>
      <c r="B1409" t="s">
        <v>3551</v>
      </c>
      <c r="C1409" t="s">
        <v>3551</v>
      </c>
      <c r="D1409" t="s">
        <v>3551</v>
      </c>
      <c r="E1409" t="s">
        <v>9488</v>
      </c>
      <c r="F1409" t="s">
        <v>80</v>
      </c>
      <c r="G1409" t="s">
        <v>9489</v>
      </c>
      <c r="L1409" t="s">
        <v>82</v>
      </c>
      <c r="M1409" t="s">
        <v>3570</v>
      </c>
      <c r="AE1409" t="s">
        <v>3571</v>
      </c>
      <c r="AF1409" t="s">
        <v>9490</v>
      </c>
    </row>
    <row r="1410" spans="1:13">
      <c r="A1410" t="s">
        <v>9491</v>
      </c>
      <c r="B1410" t="s">
        <v>3551</v>
      </c>
      <c r="C1410" t="s">
        <v>3551</v>
      </c>
      <c r="D1410" t="s">
        <v>3551</v>
      </c>
      <c r="E1410" t="s">
        <v>9492</v>
      </c>
      <c r="F1410" t="s">
        <v>80</v>
      </c>
      <c r="G1410" t="s">
        <v>9493</v>
      </c>
      <c r="L1410" t="s">
        <v>82</v>
      </c>
      <c r="M1410" t="s">
        <v>3570</v>
      </c>
    </row>
    <row r="1411" spans="1:54">
      <c r="A1411" t="s">
        <v>9494</v>
      </c>
      <c r="B1411" t="s">
        <v>3551</v>
      </c>
      <c r="C1411" t="s">
        <v>3551</v>
      </c>
      <c r="D1411" t="s">
        <v>3551</v>
      </c>
      <c r="E1411" t="s">
        <v>9495</v>
      </c>
      <c r="F1411" t="s">
        <v>80</v>
      </c>
      <c r="G1411" t="s">
        <v>9496</v>
      </c>
      <c r="L1411" t="s">
        <v>97</v>
      </c>
      <c r="Q1411" t="s">
        <v>113</v>
      </c>
      <c r="S1411" t="s">
        <v>84</v>
      </c>
      <c r="T1411" t="s">
        <v>124</v>
      </c>
      <c r="V1411" t="s">
        <v>3144</v>
      </c>
      <c r="W1411" t="s">
        <v>98</v>
      </c>
      <c r="X1411" t="s">
        <v>86</v>
      </c>
      <c r="Z1411" t="s">
        <v>243</v>
      </c>
      <c r="AC1411" t="s">
        <v>2238</v>
      </c>
      <c r="AD1411" t="s">
        <v>840</v>
      </c>
      <c r="AE1411" t="s">
        <v>3682</v>
      </c>
      <c r="AF1411" t="s">
        <v>9497</v>
      </c>
      <c r="AG1411" t="s">
        <v>4062</v>
      </c>
      <c r="AH1411" t="s">
        <v>9498</v>
      </c>
      <c r="AI1411" t="s">
        <v>9499</v>
      </c>
      <c r="AJ1411" t="s">
        <v>9500</v>
      </c>
      <c r="AK1411" t="s">
        <v>6851</v>
      </c>
      <c r="AL1411" t="s">
        <v>4412</v>
      </c>
      <c r="AM1411" t="s">
        <v>9501</v>
      </c>
      <c r="AN1411" t="s">
        <v>9502</v>
      </c>
      <c r="AO1411" t="s">
        <v>9503</v>
      </c>
      <c r="AP1411" t="s">
        <v>3711</v>
      </c>
      <c r="AQ1411" t="s">
        <v>9504</v>
      </c>
      <c r="AR1411" t="s">
        <v>3746</v>
      </c>
      <c r="AS1411" t="s">
        <v>9505</v>
      </c>
      <c r="AT1411" t="s">
        <v>4315</v>
      </c>
      <c r="AU1411" t="s">
        <v>9506</v>
      </c>
      <c r="AV1411" t="s">
        <v>4325</v>
      </c>
      <c r="AW1411" t="s">
        <v>9507</v>
      </c>
      <c r="AX1411" t="s">
        <v>7816</v>
      </c>
      <c r="AY1411" t="s">
        <v>9508</v>
      </c>
      <c r="AZ1411" t="s">
        <v>3849</v>
      </c>
      <c r="BA1411" t="s">
        <v>9509</v>
      </c>
      <c r="BB1411" t="s">
        <v>7660</v>
      </c>
    </row>
    <row r="1412" spans="1:44">
      <c r="A1412" t="s">
        <v>9510</v>
      </c>
      <c r="B1412" t="s">
        <v>3551</v>
      </c>
      <c r="C1412" t="s">
        <v>3551</v>
      </c>
      <c r="D1412" t="s">
        <v>3551</v>
      </c>
      <c r="E1412" t="s">
        <v>9511</v>
      </c>
      <c r="F1412" t="s">
        <v>80</v>
      </c>
      <c r="G1412" t="s">
        <v>9512</v>
      </c>
      <c r="L1412" t="s">
        <v>111</v>
      </c>
      <c r="N1412" t="s">
        <v>106</v>
      </c>
      <c r="O1412" t="s">
        <v>107</v>
      </c>
      <c r="P1412" t="s">
        <v>3159</v>
      </c>
      <c r="Q1412" t="s">
        <v>113</v>
      </c>
      <c r="S1412" t="s">
        <v>84</v>
      </c>
      <c r="T1412" t="s">
        <v>99</v>
      </c>
      <c r="U1412" t="s">
        <v>98</v>
      </c>
      <c r="X1412" t="s">
        <v>92</v>
      </c>
      <c r="Z1412" t="s">
        <v>117</v>
      </c>
      <c r="AA1412" t="s">
        <v>726</v>
      </c>
      <c r="AC1412" t="s">
        <v>468</v>
      </c>
      <c r="AD1412" t="s">
        <v>3160</v>
      </c>
      <c r="AE1412" t="s">
        <v>5088</v>
      </c>
      <c r="AF1412" t="s">
        <v>7831</v>
      </c>
      <c r="AG1412" t="s">
        <v>9513</v>
      </c>
      <c r="AH1412" t="s">
        <v>4412</v>
      </c>
      <c r="AI1412" t="s">
        <v>9514</v>
      </c>
      <c r="AJ1412" t="s">
        <v>5659</v>
      </c>
      <c r="AK1412" t="s">
        <v>9515</v>
      </c>
      <c r="AL1412" t="s">
        <v>9516</v>
      </c>
      <c r="AM1412" t="s">
        <v>9517</v>
      </c>
      <c r="AN1412" t="s">
        <v>3671</v>
      </c>
      <c r="AO1412" t="s">
        <v>3682</v>
      </c>
      <c r="AP1412" t="s">
        <v>3721</v>
      </c>
      <c r="AQ1412" t="s">
        <v>9518</v>
      </c>
      <c r="AR1412" t="s">
        <v>6979</v>
      </c>
    </row>
    <row r="1413" spans="1:40">
      <c r="A1413" t="s">
        <v>9519</v>
      </c>
      <c r="B1413" t="s">
        <v>3551</v>
      </c>
      <c r="C1413" t="s">
        <v>3551</v>
      </c>
      <c r="D1413" t="s">
        <v>3551</v>
      </c>
      <c r="E1413" t="s">
        <v>9520</v>
      </c>
      <c r="F1413" t="s">
        <v>80</v>
      </c>
      <c r="G1413" t="s">
        <v>9521</v>
      </c>
      <c r="L1413" t="s">
        <v>131</v>
      </c>
      <c r="N1413" t="s">
        <v>179</v>
      </c>
      <c r="O1413" t="s">
        <v>161</v>
      </c>
      <c r="R1413" t="s">
        <v>98</v>
      </c>
      <c r="S1413" t="s">
        <v>236</v>
      </c>
      <c r="T1413" t="s">
        <v>124</v>
      </c>
      <c r="U1413" t="s">
        <v>98</v>
      </c>
      <c r="V1413" t="s">
        <v>3167</v>
      </c>
      <c r="X1413" t="s">
        <v>100</v>
      </c>
      <c r="Z1413" t="s">
        <v>117</v>
      </c>
      <c r="AA1413" t="s">
        <v>3168</v>
      </c>
      <c r="AC1413" t="s">
        <v>2856</v>
      </c>
      <c r="AD1413" t="s">
        <v>136</v>
      </c>
      <c r="AE1413" t="s">
        <v>3682</v>
      </c>
      <c r="AF1413" t="s">
        <v>3721</v>
      </c>
      <c r="AG1413" t="s">
        <v>9522</v>
      </c>
      <c r="AH1413" t="s">
        <v>9523</v>
      </c>
      <c r="AI1413" t="s">
        <v>9524</v>
      </c>
      <c r="AJ1413" t="s">
        <v>9525</v>
      </c>
      <c r="AK1413" t="s">
        <v>3885</v>
      </c>
      <c r="AL1413" t="s">
        <v>9526</v>
      </c>
      <c r="AM1413" t="s">
        <v>9527</v>
      </c>
      <c r="AN1413" t="s">
        <v>4511</v>
      </c>
    </row>
    <row r="1414" spans="1:42">
      <c r="A1414" t="s">
        <v>9528</v>
      </c>
      <c r="B1414" t="s">
        <v>3551</v>
      </c>
      <c r="C1414" t="s">
        <v>3551</v>
      </c>
      <c r="D1414" t="s">
        <v>3551</v>
      </c>
      <c r="E1414" t="s">
        <v>9529</v>
      </c>
      <c r="F1414" t="s">
        <v>80</v>
      </c>
      <c r="G1414" t="s">
        <v>9530</v>
      </c>
      <c r="L1414" t="s">
        <v>111</v>
      </c>
      <c r="M1414" t="s">
        <v>112</v>
      </c>
      <c r="N1414" t="s">
        <v>106</v>
      </c>
      <c r="O1414" t="s">
        <v>161</v>
      </c>
      <c r="S1414" t="s">
        <v>123</v>
      </c>
      <c r="U1414" t="s">
        <v>114</v>
      </c>
      <c r="V1414" t="s">
        <v>3176</v>
      </c>
      <c r="X1414" t="s">
        <v>116</v>
      </c>
      <c r="Z1414" t="s">
        <v>117</v>
      </c>
      <c r="AA1414" t="s">
        <v>3177</v>
      </c>
      <c r="AC1414" t="s">
        <v>3178</v>
      </c>
      <c r="AD1414" t="s">
        <v>850</v>
      </c>
      <c r="AE1414" t="s">
        <v>3695</v>
      </c>
      <c r="AF1414" t="s">
        <v>8170</v>
      </c>
      <c r="AG1414" t="s">
        <v>8168</v>
      </c>
      <c r="AH1414" t="s">
        <v>4700</v>
      </c>
      <c r="AI1414" t="s">
        <v>9531</v>
      </c>
      <c r="AJ1414" t="s">
        <v>4063</v>
      </c>
      <c r="AK1414" t="s">
        <v>6925</v>
      </c>
      <c r="AL1414" t="s">
        <v>9010</v>
      </c>
      <c r="AM1414" t="s">
        <v>4507</v>
      </c>
      <c r="AN1414" t="s">
        <v>9532</v>
      </c>
      <c r="AO1414" t="s">
        <v>9533</v>
      </c>
      <c r="AP1414" t="s">
        <v>4455</v>
      </c>
    </row>
    <row r="1415" spans="1:32">
      <c r="A1415" t="s">
        <v>9534</v>
      </c>
      <c r="B1415" t="s">
        <v>3551</v>
      </c>
      <c r="C1415" t="s">
        <v>3551</v>
      </c>
      <c r="D1415" t="s">
        <v>3551</v>
      </c>
      <c r="E1415" t="s">
        <v>9535</v>
      </c>
      <c r="F1415" t="s">
        <v>80</v>
      </c>
      <c r="G1415" t="s">
        <v>9536</v>
      </c>
      <c r="L1415" t="s">
        <v>82</v>
      </c>
      <c r="M1415" t="s">
        <v>3570</v>
      </c>
      <c r="AE1415" t="s">
        <v>3663</v>
      </c>
      <c r="AF1415" t="s">
        <v>9537</v>
      </c>
    </row>
    <row r="1416" spans="1:32">
      <c r="A1416" t="s">
        <v>9538</v>
      </c>
      <c r="B1416" t="s">
        <v>3551</v>
      </c>
      <c r="C1416" t="s">
        <v>3551</v>
      </c>
      <c r="D1416" t="s">
        <v>3551</v>
      </c>
      <c r="E1416" t="s">
        <v>6139</v>
      </c>
      <c r="F1416" t="s">
        <v>80</v>
      </c>
      <c r="G1416" t="s">
        <v>9539</v>
      </c>
      <c r="L1416" t="s">
        <v>82</v>
      </c>
      <c r="M1416" t="s">
        <v>3570</v>
      </c>
      <c r="AE1416" t="s">
        <v>3571</v>
      </c>
      <c r="AF1416" t="s">
        <v>3836</v>
      </c>
    </row>
    <row r="1417" spans="1:32">
      <c r="A1417" t="s">
        <v>9274</v>
      </c>
      <c r="B1417" t="s">
        <v>3551</v>
      </c>
      <c r="C1417" t="s">
        <v>3551</v>
      </c>
      <c r="D1417" t="s">
        <v>3551</v>
      </c>
      <c r="E1417" t="s">
        <v>6770</v>
      </c>
      <c r="F1417" t="s">
        <v>80</v>
      </c>
      <c r="G1417" t="s">
        <v>9540</v>
      </c>
      <c r="L1417" t="s">
        <v>82</v>
      </c>
      <c r="M1417" t="s">
        <v>3570</v>
      </c>
      <c r="AE1417" t="s">
        <v>3571</v>
      </c>
      <c r="AF1417" t="s">
        <v>6772</v>
      </c>
    </row>
    <row r="1418" spans="1:32">
      <c r="A1418" t="s">
        <v>9541</v>
      </c>
      <c r="B1418" t="s">
        <v>3551</v>
      </c>
      <c r="C1418" t="s">
        <v>3551</v>
      </c>
      <c r="D1418" t="s">
        <v>3551</v>
      </c>
      <c r="E1418" t="s">
        <v>9542</v>
      </c>
      <c r="F1418" t="s">
        <v>80</v>
      </c>
      <c r="G1418" t="s">
        <v>9543</v>
      </c>
      <c r="L1418" t="s">
        <v>82</v>
      </c>
      <c r="M1418" t="s">
        <v>3570</v>
      </c>
      <c r="AE1418" t="s">
        <v>3571</v>
      </c>
      <c r="AF1418" t="s">
        <v>3746</v>
      </c>
    </row>
    <row r="1419" spans="1:32">
      <c r="A1419" t="s">
        <v>9544</v>
      </c>
      <c r="B1419" t="s">
        <v>3551</v>
      </c>
      <c r="C1419" t="s">
        <v>3551</v>
      </c>
      <c r="D1419" t="s">
        <v>3551</v>
      </c>
      <c r="E1419" t="s">
        <v>9545</v>
      </c>
      <c r="F1419" t="s">
        <v>80</v>
      </c>
      <c r="G1419" t="s">
        <v>9546</v>
      </c>
      <c r="L1419" t="s">
        <v>82</v>
      </c>
      <c r="M1419" t="s">
        <v>3570</v>
      </c>
      <c r="AE1419" t="s">
        <v>3663</v>
      </c>
      <c r="AF1419" t="s">
        <v>9547</v>
      </c>
    </row>
    <row r="1420" spans="1:32">
      <c r="A1420" t="s">
        <v>9548</v>
      </c>
      <c r="B1420" t="s">
        <v>3551</v>
      </c>
      <c r="C1420" t="s">
        <v>3551</v>
      </c>
      <c r="D1420" t="s">
        <v>3551</v>
      </c>
      <c r="E1420" t="s">
        <v>9549</v>
      </c>
      <c r="F1420" t="s">
        <v>80</v>
      </c>
      <c r="G1420" t="s">
        <v>9550</v>
      </c>
      <c r="L1420" t="s">
        <v>82</v>
      </c>
      <c r="M1420" t="s">
        <v>3570</v>
      </c>
      <c r="AE1420" t="s">
        <v>3663</v>
      </c>
      <c r="AF1420" t="s">
        <v>9551</v>
      </c>
    </row>
    <row r="1421" spans="1:32">
      <c r="A1421" t="s">
        <v>9552</v>
      </c>
      <c r="B1421" t="s">
        <v>3551</v>
      </c>
      <c r="C1421" t="s">
        <v>3551</v>
      </c>
      <c r="D1421" t="s">
        <v>3551</v>
      </c>
      <c r="E1421" t="s">
        <v>9553</v>
      </c>
      <c r="F1421" t="s">
        <v>80</v>
      </c>
      <c r="G1421" t="s">
        <v>9554</v>
      </c>
      <c r="L1421" t="s">
        <v>82</v>
      </c>
      <c r="M1421" t="s">
        <v>3570</v>
      </c>
      <c r="AE1421" t="s">
        <v>3663</v>
      </c>
      <c r="AF1421" t="s">
        <v>9555</v>
      </c>
    </row>
    <row r="1422" spans="1:32">
      <c r="A1422" t="s">
        <v>9556</v>
      </c>
      <c r="B1422" t="s">
        <v>3551</v>
      </c>
      <c r="C1422" t="s">
        <v>3551</v>
      </c>
      <c r="D1422" t="s">
        <v>3551</v>
      </c>
      <c r="E1422" t="s">
        <v>9557</v>
      </c>
      <c r="F1422" t="s">
        <v>80</v>
      </c>
      <c r="G1422" t="s">
        <v>9558</v>
      </c>
      <c r="L1422" t="s">
        <v>82</v>
      </c>
      <c r="M1422" t="s">
        <v>3570</v>
      </c>
      <c r="AE1422" t="s">
        <v>3663</v>
      </c>
      <c r="AF1422" t="s">
        <v>9559</v>
      </c>
    </row>
    <row r="1423" spans="1:30">
      <c r="A1423" t="s">
        <v>9560</v>
      </c>
      <c r="B1423" t="s">
        <v>3551</v>
      </c>
      <c r="C1423" t="s">
        <v>3551</v>
      </c>
      <c r="D1423" t="s">
        <v>3551</v>
      </c>
      <c r="E1423" t="s">
        <v>9561</v>
      </c>
      <c r="F1423" t="s">
        <v>80</v>
      </c>
      <c r="G1423" t="s">
        <v>9562</v>
      </c>
      <c r="L1423" t="s">
        <v>131</v>
      </c>
      <c r="N1423" t="s">
        <v>106</v>
      </c>
      <c r="O1423" t="s">
        <v>107</v>
      </c>
      <c r="Q1423" t="s">
        <v>113</v>
      </c>
      <c r="S1423" t="s">
        <v>84</v>
      </c>
      <c r="T1423" t="s">
        <v>99</v>
      </c>
      <c r="U1423" t="s">
        <v>98</v>
      </c>
      <c r="V1423" t="s">
        <v>3183</v>
      </c>
      <c r="X1423" t="s">
        <v>86</v>
      </c>
      <c r="Z1423" t="s">
        <v>117</v>
      </c>
      <c r="AC1423" t="s">
        <v>1227</v>
      </c>
      <c r="AD1423" t="s">
        <v>482</v>
      </c>
    </row>
    <row r="1424" spans="1:30">
      <c r="A1424" t="s">
        <v>9563</v>
      </c>
      <c r="B1424" t="s">
        <v>3551</v>
      </c>
      <c r="C1424" t="s">
        <v>3551</v>
      </c>
      <c r="D1424" t="s">
        <v>3551</v>
      </c>
      <c r="E1424" t="s">
        <v>9564</v>
      </c>
      <c r="F1424" t="s">
        <v>80</v>
      </c>
      <c r="G1424" t="s">
        <v>9565</v>
      </c>
      <c r="L1424" t="s">
        <v>1523</v>
      </c>
      <c r="R1424" t="s">
        <v>98</v>
      </c>
      <c r="S1424" t="s">
        <v>236</v>
      </c>
      <c r="U1424" t="s">
        <v>98</v>
      </c>
      <c r="V1424" t="s">
        <v>3185</v>
      </c>
      <c r="X1424" t="s">
        <v>3186</v>
      </c>
      <c r="Y1424" t="s">
        <v>101</v>
      </c>
      <c r="Z1424" t="s">
        <v>127</v>
      </c>
      <c r="AA1424" t="s">
        <v>270</v>
      </c>
      <c r="AC1424" t="s">
        <v>359</v>
      </c>
      <c r="AD1424" t="s">
        <v>279</v>
      </c>
    </row>
    <row r="1425" spans="1:30">
      <c r="A1425" t="s">
        <v>9566</v>
      </c>
      <c r="B1425" t="s">
        <v>3551</v>
      </c>
      <c r="C1425" t="s">
        <v>3551</v>
      </c>
      <c r="D1425" t="s">
        <v>3551</v>
      </c>
      <c r="E1425" t="s">
        <v>9567</v>
      </c>
      <c r="F1425" t="s">
        <v>80</v>
      </c>
      <c r="G1425" t="s">
        <v>9568</v>
      </c>
      <c r="L1425" t="s">
        <v>230</v>
      </c>
      <c r="Q1425" t="s">
        <v>113</v>
      </c>
      <c r="S1425" t="s">
        <v>84</v>
      </c>
      <c r="U1425" t="s">
        <v>98</v>
      </c>
      <c r="V1425" t="s">
        <v>3188</v>
      </c>
      <c r="W1425" t="s">
        <v>98</v>
      </c>
      <c r="X1425" t="s">
        <v>100</v>
      </c>
      <c r="Z1425" t="s">
        <v>127</v>
      </c>
      <c r="AA1425" t="s">
        <v>2082</v>
      </c>
      <c r="AC1425" t="s">
        <v>1895</v>
      </c>
      <c r="AD1425" t="s">
        <v>1330</v>
      </c>
    </row>
    <row r="1426" spans="1:29">
      <c r="A1426" t="s">
        <v>9569</v>
      </c>
      <c r="B1426" t="s">
        <v>3551</v>
      </c>
      <c r="C1426" t="s">
        <v>3551</v>
      </c>
      <c r="D1426" t="s">
        <v>3551</v>
      </c>
      <c r="E1426" t="s">
        <v>9570</v>
      </c>
      <c r="F1426" t="s">
        <v>80</v>
      </c>
      <c r="G1426" t="s">
        <v>9571</v>
      </c>
      <c r="L1426" t="s">
        <v>318</v>
      </c>
      <c r="M1426" t="s">
        <v>112</v>
      </c>
      <c r="U1426" t="s">
        <v>114</v>
      </c>
      <c r="V1426" t="s">
        <v>3190</v>
      </c>
      <c r="W1426" t="s">
        <v>98</v>
      </c>
      <c r="X1426" t="s">
        <v>573</v>
      </c>
      <c r="Y1426" t="s">
        <v>101</v>
      </c>
      <c r="Z1426" t="s">
        <v>768</v>
      </c>
      <c r="AC1426" t="s">
        <v>3191</v>
      </c>
    </row>
    <row r="1427" spans="1:13">
      <c r="A1427" t="s">
        <v>9572</v>
      </c>
      <c r="B1427" t="s">
        <v>3551</v>
      </c>
      <c r="C1427" t="s">
        <v>3551</v>
      </c>
      <c r="D1427" t="s">
        <v>3551</v>
      </c>
      <c r="E1427" t="s">
        <v>9573</v>
      </c>
      <c r="F1427" t="s">
        <v>3568</v>
      </c>
      <c r="G1427" t="s">
        <v>9574</v>
      </c>
      <c r="L1427" t="s">
        <v>82</v>
      </c>
      <c r="M1427" t="s">
        <v>3570</v>
      </c>
    </row>
    <row r="1428" spans="1:32">
      <c r="A1428" t="s">
        <v>8599</v>
      </c>
      <c r="B1428" t="s">
        <v>3551</v>
      </c>
      <c r="C1428" t="s">
        <v>3551</v>
      </c>
      <c r="D1428" t="s">
        <v>3551</v>
      </c>
      <c r="E1428" t="s">
        <v>8600</v>
      </c>
      <c r="F1428" t="s">
        <v>80</v>
      </c>
      <c r="G1428" t="s">
        <v>9575</v>
      </c>
      <c r="L1428" t="s">
        <v>82</v>
      </c>
      <c r="M1428" t="s">
        <v>3570</v>
      </c>
      <c r="AE1428" t="s">
        <v>3571</v>
      </c>
      <c r="AF1428" t="s">
        <v>3880</v>
      </c>
    </row>
    <row r="1429" spans="1:32">
      <c r="A1429" t="s">
        <v>9576</v>
      </c>
      <c r="B1429" t="s">
        <v>3551</v>
      </c>
      <c r="C1429" t="s">
        <v>3551</v>
      </c>
      <c r="D1429" t="s">
        <v>3551</v>
      </c>
      <c r="E1429" t="s">
        <v>5673</v>
      </c>
      <c r="F1429" t="s">
        <v>80</v>
      </c>
      <c r="G1429" t="s">
        <v>9577</v>
      </c>
      <c r="L1429" t="s">
        <v>82</v>
      </c>
      <c r="M1429" t="s">
        <v>3570</v>
      </c>
      <c r="AE1429" t="s">
        <v>3571</v>
      </c>
      <c r="AF1429" t="s">
        <v>3931</v>
      </c>
    </row>
    <row r="1430" spans="1:32">
      <c r="A1430" t="s">
        <v>7494</v>
      </c>
      <c r="B1430" t="s">
        <v>3551</v>
      </c>
      <c r="C1430" t="s">
        <v>3551</v>
      </c>
      <c r="D1430" t="s">
        <v>3551</v>
      </c>
      <c r="E1430" t="s">
        <v>7495</v>
      </c>
      <c r="F1430" t="s">
        <v>80</v>
      </c>
      <c r="G1430" t="s">
        <v>9578</v>
      </c>
      <c r="L1430" t="s">
        <v>82</v>
      </c>
      <c r="M1430" t="s">
        <v>3570</v>
      </c>
      <c r="AE1430" t="s">
        <v>3571</v>
      </c>
      <c r="AF1430" t="s">
        <v>4220</v>
      </c>
    </row>
    <row r="1431" spans="1:13">
      <c r="A1431" t="s">
        <v>9579</v>
      </c>
      <c r="B1431" t="s">
        <v>3551</v>
      </c>
      <c r="C1431" t="s">
        <v>3551</v>
      </c>
      <c r="D1431" t="s">
        <v>3551</v>
      </c>
      <c r="E1431" t="s">
        <v>9580</v>
      </c>
      <c r="F1431" t="s">
        <v>3568</v>
      </c>
      <c r="G1431" t="s">
        <v>9581</v>
      </c>
      <c r="L1431" t="s">
        <v>82</v>
      </c>
      <c r="M1431" t="s">
        <v>3570</v>
      </c>
    </row>
    <row r="1432" spans="1:32">
      <c r="A1432" t="s">
        <v>9582</v>
      </c>
      <c r="B1432" t="s">
        <v>3551</v>
      </c>
      <c r="C1432" t="s">
        <v>3551</v>
      </c>
      <c r="D1432" t="s">
        <v>3551</v>
      </c>
      <c r="E1432" t="s">
        <v>4698</v>
      </c>
      <c r="F1432" t="s">
        <v>80</v>
      </c>
      <c r="G1432" t="s">
        <v>9583</v>
      </c>
      <c r="L1432" t="s">
        <v>82</v>
      </c>
      <c r="M1432" t="s">
        <v>3570</v>
      </c>
      <c r="AE1432" t="s">
        <v>3571</v>
      </c>
      <c r="AF1432" t="s">
        <v>4700</v>
      </c>
    </row>
    <row r="1433" spans="1:32">
      <c r="A1433" t="s">
        <v>9584</v>
      </c>
      <c r="B1433" t="s">
        <v>3551</v>
      </c>
      <c r="C1433" t="s">
        <v>3551</v>
      </c>
      <c r="D1433" t="s">
        <v>3551</v>
      </c>
      <c r="E1433" t="s">
        <v>5071</v>
      </c>
      <c r="F1433" t="s">
        <v>80</v>
      </c>
      <c r="G1433" t="s">
        <v>9585</v>
      </c>
      <c r="L1433" t="s">
        <v>82</v>
      </c>
      <c r="M1433" t="s">
        <v>3570</v>
      </c>
      <c r="AE1433" t="s">
        <v>3571</v>
      </c>
      <c r="AF1433" t="s">
        <v>3617</v>
      </c>
    </row>
    <row r="1434" spans="1:13">
      <c r="A1434" t="s">
        <v>9586</v>
      </c>
      <c r="B1434" t="s">
        <v>3551</v>
      </c>
      <c r="C1434" t="s">
        <v>3551</v>
      </c>
      <c r="D1434" t="s">
        <v>3551</v>
      </c>
      <c r="E1434" t="s">
        <v>9587</v>
      </c>
      <c r="F1434" t="s">
        <v>3568</v>
      </c>
      <c r="G1434" t="s">
        <v>9588</v>
      </c>
      <c r="L1434" t="s">
        <v>82</v>
      </c>
      <c r="M1434" t="s">
        <v>3570</v>
      </c>
    </row>
    <row r="1435" spans="1:30">
      <c r="A1435" t="s">
        <v>9589</v>
      </c>
      <c r="B1435" t="s">
        <v>3551</v>
      </c>
      <c r="C1435" t="s">
        <v>3551</v>
      </c>
      <c r="D1435" t="s">
        <v>3551</v>
      </c>
      <c r="E1435" t="s">
        <v>9590</v>
      </c>
      <c r="F1435" t="s">
        <v>80</v>
      </c>
      <c r="G1435" t="s">
        <v>9591</v>
      </c>
      <c r="L1435" t="s">
        <v>230</v>
      </c>
      <c r="Q1435" t="s">
        <v>113</v>
      </c>
      <c r="R1435" t="s">
        <v>98</v>
      </c>
      <c r="S1435" t="s">
        <v>84</v>
      </c>
      <c r="T1435" t="s">
        <v>99</v>
      </c>
      <c r="U1435" t="s">
        <v>98</v>
      </c>
      <c r="X1435" t="s">
        <v>86</v>
      </c>
      <c r="Z1435" t="s">
        <v>1280</v>
      </c>
      <c r="AA1435" t="s">
        <v>3193</v>
      </c>
      <c r="AD1435" t="s">
        <v>504</v>
      </c>
    </row>
    <row r="1436" spans="1:30">
      <c r="A1436" t="s">
        <v>9592</v>
      </c>
      <c r="B1436" t="s">
        <v>3551</v>
      </c>
      <c r="C1436" t="s">
        <v>3551</v>
      </c>
      <c r="D1436" t="s">
        <v>3551</v>
      </c>
      <c r="E1436" t="s">
        <v>9593</v>
      </c>
      <c r="F1436" t="s">
        <v>80</v>
      </c>
      <c r="G1436" t="s">
        <v>9594</v>
      </c>
      <c r="L1436" t="s">
        <v>230</v>
      </c>
      <c r="Q1436" t="s">
        <v>113</v>
      </c>
      <c r="S1436" t="s">
        <v>84</v>
      </c>
      <c r="T1436" t="s">
        <v>99</v>
      </c>
      <c r="U1436" t="s">
        <v>98</v>
      </c>
      <c r="V1436" t="s">
        <v>3195</v>
      </c>
      <c r="W1436" t="s">
        <v>98</v>
      </c>
      <c r="X1436" t="s">
        <v>92</v>
      </c>
      <c r="Z1436" t="s">
        <v>875</v>
      </c>
      <c r="AA1436" t="s">
        <v>3196</v>
      </c>
      <c r="AC1436" t="s">
        <v>2840</v>
      </c>
      <c r="AD1436" t="s">
        <v>1026</v>
      </c>
    </row>
    <row r="1437" spans="1:27">
      <c r="A1437" t="s">
        <v>9595</v>
      </c>
      <c r="B1437" t="s">
        <v>3551</v>
      </c>
      <c r="C1437" t="s">
        <v>3551</v>
      </c>
      <c r="D1437" t="s">
        <v>3551</v>
      </c>
      <c r="E1437" t="s">
        <v>9596</v>
      </c>
      <c r="F1437" t="s">
        <v>80</v>
      </c>
      <c r="G1437" t="s">
        <v>9597</v>
      </c>
      <c r="L1437" t="s">
        <v>431</v>
      </c>
      <c r="N1437" t="s">
        <v>106</v>
      </c>
      <c r="S1437" t="s">
        <v>123</v>
      </c>
      <c r="T1437" t="s">
        <v>124</v>
      </c>
      <c r="X1437" t="s">
        <v>100</v>
      </c>
      <c r="AA1437" t="s">
        <v>270</v>
      </c>
    </row>
    <row r="1438" spans="1:30">
      <c r="A1438" t="s">
        <v>9598</v>
      </c>
      <c r="B1438" t="s">
        <v>3551</v>
      </c>
      <c r="C1438" t="s">
        <v>3551</v>
      </c>
      <c r="D1438" t="s">
        <v>3551</v>
      </c>
      <c r="E1438" t="s">
        <v>9599</v>
      </c>
      <c r="F1438" t="s">
        <v>80</v>
      </c>
      <c r="G1438" t="s">
        <v>9600</v>
      </c>
      <c r="L1438" t="s">
        <v>1836</v>
      </c>
      <c r="M1438" t="s">
        <v>112</v>
      </c>
      <c r="N1438" t="s">
        <v>179</v>
      </c>
      <c r="O1438" t="s">
        <v>3199</v>
      </c>
      <c r="T1438" t="s">
        <v>124</v>
      </c>
      <c r="V1438" t="s">
        <v>3200</v>
      </c>
      <c r="X1438" t="s">
        <v>116</v>
      </c>
      <c r="Z1438" t="s">
        <v>320</v>
      </c>
      <c r="AA1438" t="s">
        <v>90</v>
      </c>
      <c r="AC1438" t="s">
        <v>2118</v>
      </c>
      <c r="AD1438" t="s">
        <v>119</v>
      </c>
    </row>
    <row r="1439" spans="1:26">
      <c r="A1439" t="s">
        <v>9601</v>
      </c>
      <c r="B1439" t="s">
        <v>3551</v>
      </c>
      <c r="C1439" t="s">
        <v>3551</v>
      </c>
      <c r="D1439" t="s">
        <v>3551</v>
      </c>
      <c r="E1439" t="s">
        <v>9602</v>
      </c>
      <c r="F1439" t="s">
        <v>80</v>
      </c>
      <c r="G1439" t="s">
        <v>9603</v>
      </c>
      <c r="I1439" t="s">
        <v>98</v>
      </c>
      <c r="L1439" t="s">
        <v>2559</v>
      </c>
      <c r="M1439" t="s">
        <v>112</v>
      </c>
      <c r="X1439" t="s">
        <v>573</v>
      </c>
      <c r="Y1439" t="s">
        <v>101</v>
      </c>
      <c r="Z1439" t="s">
        <v>243</v>
      </c>
    </row>
    <row r="1440" spans="1:32">
      <c r="A1440" t="s">
        <v>6191</v>
      </c>
      <c r="B1440" t="s">
        <v>3551</v>
      </c>
      <c r="C1440" t="s">
        <v>3551</v>
      </c>
      <c r="D1440" t="s">
        <v>3551</v>
      </c>
      <c r="E1440" t="s">
        <v>6192</v>
      </c>
      <c r="F1440" t="s">
        <v>80</v>
      </c>
      <c r="G1440" t="s">
        <v>9604</v>
      </c>
      <c r="L1440" t="s">
        <v>82</v>
      </c>
      <c r="M1440" t="s">
        <v>3570</v>
      </c>
      <c r="AE1440" t="s">
        <v>3571</v>
      </c>
      <c r="AF1440" t="s">
        <v>3849</v>
      </c>
    </row>
    <row r="1441" spans="1:13">
      <c r="A1441" t="s">
        <v>9605</v>
      </c>
      <c r="B1441" t="s">
        <v>3551</v>
      </c>
      <c r="C1441" t="s">
        <v>3551</v>
      </c>
      <c r="D1441" t="s">
        <v>3551</v>
      </c>
      <c r="E1441" t="s">
        <v>9606</v>
      </c>
      <c r="F1441" t="s">
        <v>80</v>
      </c>
      <c r="G1441" t="s">
        <v>9607</v>
      </c>
      <c r="L1441" t="s">
        <v>82</v>
      </c>
      <c r="M1441" t="s">
        <v>3570</v>
      </c>
    </row>
    <row r="1442" spans="1:13">
      <c r="A1442" t="s">
        <v>9608</v>
      </c>
      <c r="B1442" t="s">
        <v>3551</v>
      </c>
      <c r="C1442" t="s">
        <v>3551</v>
      </c>
      <c r="D1442" t="s">
        <v>3551</v>
      </c>
      <c r="E1442" t="s">
        <v>9609</v>
      </c>
      <c r="F1442" t="s">
        <v>80</v>
      </c>
      <c r="G1442" t="s">
        <v>9610</v>
      </c>
      <c r="L1442" t="s">
        <v>82</v>
      </c>
      <c r="M1442" t="s">
        <v>3570</v>
      </c>
    </row>
    <row r="1443" spans="1:13">
      <c r="A1443" t="s">
        <v>9611</v>
      </c>
      <c r="B1443" t="s">
        <v>3551</v>
      </c>
      <c r="C1443" t="s">
        <v>3551</v>
      </c>
      <c r="D1443" t="s">
        <v>3551</v>
      </c>
      <c r="E1443" t="s">
        <v>9612</v>
      </c>
      <c r="F1443" t="s">
        <v>80</v>
      </c>
      <c r="G1443" t="s">
        <v>9613</v>
      </c>
      <c r="L1443" t="s">
        <v>82</v>
      </c>
      <c r="M1443" t="s">
        <v>3570</v>
      </c>
    </row>
    <row r="1444" spans="1:32">
      <c r="A1444" t="s">
        <v>9614</v>
      </c>
      <c r="B1444" t="s">
        <v>3551</v>
      </c>
      <c r="C1444" t="s">
        <v>3551</v>
      </c>
      <c r="D1444" t="s">
        <v>3551</v>
      </c>
      <c r="E1444" t="s">
        <v>6147</v>
      </c>
      <c r="F1444" t="s">
        <v>80</v>
      </c>
      <c r="G1444" t="s">
        <v>9615</v>
      </c>
      <c r="L1444" t="s">
        <v>82</v>
      </c>
      <c r="M1444" t="s">
        <v>3570</v>
      </c>
      <c r="AE1444" t="s">
        <v>3571</v>
      </c>
      <c r="AF1444" t="s">
        <v>5182</v>
      </c>
    </row>
    <row r="1445" spans="1:32">
      <c r="A1445" t="s">
        <v>3625</v>
      </c>
      <c r="B1445" t="s">
        <v>3551</v>
      </c>
      <c r="C1445" t="s">
        <v>3551</v>
      </c>
      <c r="D1445" t="s">
        <v>3551</v>
      </c>
      <c r="E1445" t="s">
        <v>3626</v>
      </c>
      <c r="F1445" t="s">
        <v>80</v>
      </c>
      <c r="G1445" t="s">
        <v>9616</v>
      </c>
      <c r="L1445" t="s">
        <v>82</v>
      </c>
      <c r="M1445" t="s">
        <v>3570</v>
      </c>
      <c r="AE1445" t="s">
        <v>3571</v>
      </c>
      <c r="AF1445" t="s">
        <v>3628</v>
      </c>
    </row>
    <row r="1446" spans="1:13">
      <c r="A1446" t="s">
        <v>9617</v>
      </c>
      <c r="B1446" t="s">
        <v>3551</v>
      </c>
      <c r="C1446" t="s">
        <v>3551</v>
      </c>
      <c r="D1446" t="s">
        <v>3551</v>
      </c>
      <c r="E1446" t="s">
        <v>9618</v>
      </c>
      <c r="F1446" t="s">
        <v>80</v>
      </c>
      <c r="G1446" t="s">
        <v>9619</v>
      </c>
      <c r="L1446" t="s">
        <v>82</v>
      </c>
      <c r="M1446" t="s">
        <v>3570</v>
      </c>
    </row>
    <row r="1447" spans="1:13">
      <c r="A1447" t="s">
        <v>9620</v>
      </c>
      <c r="B1447" t="s">
        <v>3551</v>
      </c>
      <c r="C1447" t="s">
        <v>3551</v>
      </c>
      <c r="D1447" t="s">
        <v>3551</v>
      </c>
      <c r="E1447" t="s">
        <v>9621</v>
      </c>
      <c r="F1447" t="s">
        <v>80</v>
      </c>
      <c r="G1447" t="s">
        <v>9622</v>
      </c>
      <c r="L1447" t="s">
        <v>82</v>
      </c>
      <c r="M1447" t="s">
        <v>3570</v>
      </c>
    </row>
    <row r="1448" spans="1:30">
      <c r="A1448" t="s">
        <v>9623</v>
      </c>
      <c r="B1448" t="s">
        <v>3551</v>
      </c>
      <c r="C1448" t="s">
        <v>3551</v>
      </c>
      <c r="D1448" t="s">
        <v>3551</v>
      </c>
      <c r="E1448" t="s">
        <v>9624</v>
      </c>
      <c r="F1448" t="s">
        <v>80</v>
      </c>
      <c r="G1448" t="s">
        <v>9625</v>
      </c>
      <c r="L1448" t="s">
        <v>3134</v>
      </c>
      <c r="N1448" t="s">
        <v>106</v>
      </c>
      <c r="O1448" t="s">
        <v>107</v>
      </c>
      <c r="Q1448" t="s">
        <v>83</v>
      </c>
      <c r="R1448" t="s">
        <v>98</v>
      </c>
      <c r="S1448" t="s">
        <v>84</v>
      </c>
      <c r="T1448" t="s">
        <v>170</v>
      </c>
      <c r="U1448" t="s">
        <v>98</v>
      </c>
      <c r="X1448" t="s">
        <v>3203</v>
      </c>
      <c r="Y1448" t="s">
        <v>101</v>
      </c>
      <c r="Z1448" t="s">
        <v>164</v>
      </c>
      <c r="AA1448" t="s">
        <v>2999</v>
      </c>
      <c r="AC1448" t="s">
        <v>2408</v>
      </c>
      <c r="AD1448" t="s">
        <v>840</v>
      </c>
    </row>
    <row r="1449" spans="1:54">
      <c r="A1449" t="s">
        <v>9626</v>
      </c>
      <c r="B1449" t="s">
        <v>3551</v>
      </c>
      <c r="C1449" t="s">
        <v>3551</v>
      </c>
      <c r="D1449" t="s">
        <v>3551</v>
      </c>
      <c r="E1449" t="s">
        <v>9627</v>
      </c>
      <c r="F1449" t="s">
        <v>80</v>
      </c>
      <c r="G1449" t="s">
        <v>9628</v>
      </c>
      <c r="L1449" t="s">
        <v>1338</v>
      </c>
      <c r="N1449" t="s">
        <v>106</v>
      </c>
      <c r="O1449" t="s">
        <v>2301</v>
      </c>
      <c r="U1449" t="s">
        <v>98</v>
      </c>
      <c r="V1449" t="s">
        <v>3205</v>
      </c>
      <c r="X1449" t="s">
        <v>92</v>
      </c>
      <c r="Z1449" t="s">
        <v>473</v>
      </c>
      <c r="AA1449" t="s">
        <v>867</v>
      </c>
      <c r="AC1449" t="s">
        <v>3206</v>
      </c>
      <c r="AD1449" t="s">
        <v>90</v>
      </c>
      <c r="AE1449" t="s">
        <v>9629</v>
      </c>
      <c r="AF1449" t="s">
        <v>6979</v>
      </c>
      <c r="AG1449" t="s">
        <v>9630</v>
      </c>
      <c r="AH1449" t="s">
        <v>6404</v>
      </c>
      <c r="AI1449" t="s">
        <v>9631</v>
      </c>
      <c r="AJ1449" t="s">
        <v>9632</v>
      </c>
      <c r="AK1449" t="s">
        <v>9633</v>
      </c>
      <c r="AL1449" t="s">
        <v>9634</v>
      </c>
      <c r="AM1449" t="s">
        <v>9635</v>
      </c>
      <c r="AN1449" t="s">
        <v>9636</v>
      </c>
      <c r="AO1449" t="s">
        <v>9637</v>
      </c>
      <c r="AP1449" t="s">
        <v>8877</v>
      </c>
      <c r="AQ1449" t="s">
        <v>9638</v>
      </c>
      <c r="AR1449" t="s">
        <v>5476</v>
      </c>
      <c r="AS1449" t="s">
        <v>9639</v>
      </c>
      <c r="AT1449" t="s">
        <v>7260</v>
      </c>
      <c r="AU1449" t="s">
        <v>9640</v>
      </c>
      <c r="AV1449" t="s">
        <v>9641</v>
      </c>
      <c r="AW1449" t="s">
        <v>9642</v>
      </c>
      <c r="AX1449" t="s">
        <v>3721</v>
      </c>
      <c r="AY1449" t="s">
        <v>9643</v>
      </c>
      <c r="AZ1449" t="s">
        <v>4315</v>
      </c>
      <c r="BA1449" t="s">
        <v>9644</v>
      </c>
      <c r="BB1449" t="s">
        <v>9645</v>
      </c>
    </row>
    <row r="1450" spans="1:38">
      <c r="A1450" t="s">
        <v>9646</v>
      </c>
      <c r="B1450" t="s">
        <v>3551</v>
      </c>
      <c r="C1450" t="s">
        <v>3551</v>
      </c>
      <c r="D1450" t="s">
        <v>3551</v>
      </c>
      <c r="E1450" t="s">
        <v>9647</v>
      </c>
      <c r="F1450" t="s">
        <v>80</v>
      </c>
      <c r="G1450" t="s">
        <v>9648</v>
      </c>
      <c r="L1450" t="s">
        <v>3223</v>
      </c>
      <c r="Q1450" t="s">
        <v>113</v>
      </c>
      <c r="S1450" t="s">
        <v>84</v>
      </c>
      <c r="T1450" t="s">
        <v>99</v>
      </c>
      <c r="U1450" t="s">
        <v>98</v>
      </c>
      <c r="V1450" t="s">
        <v>3224</v>
      </c>
      <c r="X1450" t="s">
        <v>100</v>
      </c>
      <c r="Z1450" t="s">
        <v>90</v>
      </c>
      <c r="AA1450" t="s">
        <v>867</v>
      </c>
      <c r="AC1450" t="s">
        <v>537</v>
      </c>
      <c r="AD1450" t="s">
        <v>840</v>
      </c>
      <c r="AE1450" t="s">
        <v>9649</v>
      </c>
      <c r="AF1450" t="s">
        <v>9645</v>
      </c>
      <c r="AG1450" t="s">
        <v>9650</v>
      </c>
      <c r="AH1450" t="s">
        <v>9651</v>
      </c>
      <c r="AI1450" t="s">
        <v>9652</v>
      </c>
      <c r="AJ1450" t="s">
        <v>3721</v>
      </c>
      <c r="AK1450" t="s">
        <v>9653</v>
      </c>
      <c r="AL1450" t="s">
        <v>7656</v>
      </c>
    </row>
    <row r="1451" spans="1:42">
      <c r="A1451" t="s">
        <v>9654</v>
      </c>
      <c r="B1451" t="s">
        <v>3551</v>
      </c>
      <c r="C1451" t="s">
        <v>3551</v>
      </c>
      <c r="D1451" t="s">
        <v>3551</v>
      </c>
      <c r="E1451" t="s">
        <v>9655</v>
      </c>
      <c r="F1451" t="s">
        <v>80</v>
      </c>
      <c r="G1451" t="s">
        <v>9656</v>
      </c>
      <c r="L1451" t="s">
        <v>82</v>
      </c>
      <c r="S1451" t="s">
        <v>123</v>
      </c>
      <c r="T1451" t="s">
        <v>124</v>
      </c>
      <c r="U1451" t="s">
        <v>98</v>
      </c>
      <c r="V1451" t="s">
        <v>3232</v>
      </c>
      <c r="X1451" t="s">
        <v>242</v>
      </c>
      <c r="AC1451" t="s">
        <v>90</v>
      </c>
      <c r="AE1451" t="s">
        <v>9657</v>
      </c>
      <c r="AF1451" t="s">
        <v>3824</v>
      </c>
      <c r="AG1451" t="s">
        <v>9658</v>
      </c>
      <c r="AH1451" t="s">
        <v>9659</v>
      </c>
      <c r="AI1451" t="s">
        <v>9660</v>
      </c>
      <c r="AJ1451" t="s">
        <v>5007</v>
      </c>
      <c r="AK1451" t="s">
        <v>5049</v>
      </c>
      <c r="AL1451" t="s">
        <v>9661</v>
      </c>
      <c r="AM1451" t="s">
        <v>9662</v>
      </c>
      <c r="AN1451" t="s">
        <v>8404</v>
      </c>
      <c r="AO1451" t="s">
        <v>5987</v>
      </c>
      <c r="AP1451" t="s">
        <v>6687</v>
      </c>
    </row>
    <row r="1452" spans="1:30">
      <c r="A1452" t="s">
        <v>9663</v>
      </c>
      <c r="B1452" t="s">
        <v>3551</v>
      </c>
      <c r="C1452" t="s">
        <v>3551</v>
      </c>
      <c r="D1452" t="s">
        <v>3551</v>
      </c>
      <c r="E1452" t="s">
        <v>9664</v>
      </c>
      <c r="F1452" t="s">
        <v>80</v>
      </c>
      <c r="G1452" t="s">
        <v>9665</v>
      </c>
      <c r="I1452" t="s">
        <v>98</v>
      </c>
      <c r="L1452" t="s">
        <v>3239</v>
      </c>
      <c r="U1452" t="s">
        <v>114</v>
      </c>
      <c r="V1452" t="s">
        <v>3240</v>
      </c>
      <c r="X1452" t="s">
        <v>242</v>
      </c>
      <c r="Z1452" t="s">
        <v>90</v>
      </c>
      <c r="AC1452" t="s">
        <v>727</v>
      </c>
      <c r="AD1452" t="s">
        <v>102</v>
      </c>
    </row>
    <row r="1453" spans="1:54">
      <c r="A1453" t="s">
        <v>9666</v>
      </c>
      <c r="B1453" t="s">
        <v>3551</v>
      </c>
      <c r="C1453" t="s">
        <v>3551</v>
      </c>
      <c r="D1453" t="s">
        <v>3551</v>
      </c>
      <c r="E1453" t="s">
        <v>9667</v>
      </c>
      <c r="F1453" t="s">
        <v>80</v>
      </c>
      <c r="G1453" t="s">
        <v>9668</v>
      </c>
      <c r="L1453" t="s">
        <v>3242</v>
      </c>
      <c r="M1453" t="s">
        <v>112</v>
      </c>
      <c r="O1453" t="s">
        <v>180</v>
      </c>
      <c r="Q1453" t="s">
        <v>83</v>
      </c>
      <c r="U1453" t="s">
        <v>114</v>
      </c>
      <c r="V1453" t="s">
        <v>3243</v>
      </c>
      <c r="W1453" t="s">
        <v>98</v>
      </c>
      <c r="X1453" t="s">
        <v>242</v>
      </c>
      <c r="Z1453" t="s">
        <v>3244</v>
      </c>
      <c r="AA1453" t="s">
        <v>90</v>
      </c>
      <c r="AB1453" t="s">
        <v>3245</v>
      </c>
      <c r="AC1453" t="s">
        <v>3246</v>
      </c>
      <c r="AD1453" t="s">
        <v>840</v>
      </c>
      <c r="AE1453" t="s">
        <v>9669</v>
      </c>
      <c r="AF1453" t="s">
        <v>3621</v>
      </c>
      <c r="AG1453" t="s">
        <v>9670</v>
      </c>
      <c r="AH1453" t="s">
        <v>4730</v>
      </c>
      <c r="AI1453" t="s">
        <v>9671</v>
      </c>
      <c r="AJ1453" t="s">
        <v>3849</v>
      </c>
      <c r="AK1453" t="s">
        <v>9672</v>
      </c>
      <c r="AL1453" t="s">
        <v>3572</v>
      </c>
      <c r="AM1453" t="s">
        <v>9673</v>
      </c>
      <c r="AN1453" t="s">
        <v>4497</v>
      </c>
      <c r="AO1453" t="s">
        <v>4505</v>
      </c>
      <c r="AP1453" t="s">
        <v>9674</v>
      </c>
      <c r="AQ1453" t="s">
        <v>8594</v>
      </c>
      <c r="AR1453" t="s">
        <v>5376</v>
      </c>
      <c r="AS1453" t="s">
        <v>3682</v>
      </c>
      <c r="AT1453" t="s">
        <v>9675</v>
      </c>
      <c r="AU1453" t="s">
        <v>9676</v>
      </c>
      <c r="AV1453" t="s">
        <v>3671</v>
      </c>
      <c r="AW1453" t="s">
        <v>6733</v>
      </c>
      <c r="AX1453" t="s">
        <v>5808</v>
      </c>
      <c r="AY1453" t="s">
        <v>5099</v>
      </c>
      <c r="AZ1453" t="s">
        <v>9677</v>
      </c>
      <c r="BA1453" t="s">
        <v>9678</v>
      </c>
      <c r="BB1453" t="s">
        <v>4063</v>
      </c>
    </row>
    <row r="1454" spans="1:26">
      <c r="A1454" t="s">
        <v>9679</v>
      </c>
      <c r="B1454" t="s">
        <v>3551</v>
      </c>
      <c r="C1454" t="s">
        <v>3551</v>
      </c>
      <c r="D1454" t="s">
        <v>3551</v>
      </c>
      <c r="E1454" t="s">
        <v>9680</v>
      </c>
      <c r="F1454" t="s">
        <v>80</v>
      </c>
      <c r="G1454" t="s">
        <v>9681</v>
      </c>
      <c r="H1454" t="s">
        <v>3222</v>
      </c>
      <c r="L1454" t="s">
        <v>2877</v>
      </c>
      <c r="X1454" t="s">
        <v>242</v>
      </c>
      <c r="Z1454" t="s">
        <v>243</v>
      </c>
    </row>
    <row r="1455" spans="1:30">
      <c r="A1455" t="s">
        <v>9682</v>
      </c>
      <c r="B1455" t="s">
        <v>3551</v>
      </c>
      <c r="C1455" t="s">
        <v>3551</v>
      </c>
      <c r="D1455" t="s">
        <v>3551</v>
      </c>
      <c r="E1455" t="s">
        <v>9683</v>
      </c>
      <c r="F1455" t="s">
        <v>80</v>
      </c>
      <c r="G1455" t="s">
        <v>9684</v>
      </c>
      <c r="I1455" t="s">
        <v>98</v>
      </c>
      <c r="L1455" t="s">
        <v>3258</v>
      </c>
      <c r="V1455" t="s">
        <v>3259</v>
      </c>
      <c r="X1455" t="s">
        <v>242</v>
      </c>
      <c r="Z1455" t="s">
        <v>243</v>
      </c>
      <c r="AB1455" t="s">
        <v>367</v>
      </c>
      <c r="AC1455" t="s">
        <v>98</v>
      </c>
      <c r="AD1455" t="s">
        <v>102</v>
      </c>
    </row>
    <row r="1456" spans="1:32">
      <c r="A1456" t="s">
        <v>9685</v>
      </c>
      <c r="B1456" t="s">
        <v>3551</v>
      </c>
      <c r="C1456" t="s">
        <v>3551</v>
      </c>
      <c r="D1456" t="s">
        <v>3551</v>
      </c>
      <c r="E1456" t="s">
        <v>9686</v>
      </c>
      <c r="F1456" t="s">
        <v>80</v>
      </c>
      <c r="G1456" t="s">
        <v>9687</v>
      </c>
      <c r="L1456" t="s">
        <v>82</v>
      </c>
      <c r="M1456" t="s">
        <v>3570</v>
      </c>
      <c r="AE1456" t="s">
        <v>3663</v>
      </c>
      <c r="AF1456" t="s">
        <v>9688</v>
      </c>
    </row>
    <row r="1457" spans="1:32">
      <c r="A1457" t="s">
        <v>4082</v>
      </c>
      <c r="B1457" t="s">
        <v>3551</v>
      </c>
      <c r="C1457" t="s">
        <v>3551</v>
      </c>
      <c r="D1457" t="s">
        <v>3551</v>
      </c>
      <c r="E1457" t="s">
        <v>3962</v>
      </c>
      <c r="F1457" t="s">
        <v>80</v>
      </c>
      <c r="G1457" t="s">
        <v>9689</v>
      </c>
      <c r="L1457" t="s">
        <v>82</v>
      </c>
      <c r="M1457" t="s">
        <v>3570</v>
      </c>
      <c r="AE1457" t="s">
        <v>3571</v>
      </c>
      <c r="AF1457" t="s">
        <v>3628</v>
      </c>
    </row>
    <row r="1458" spans="1:32">
      <c r="A1458" t="s">
        <v>9690</v>
      </c>
      <c r="B1458" t="s">
        <v>3551</v>
      </c>
      <c r="C1458" t="s">
        <v>3551</v>
      </c>
      <c r="D1458" t="s">
        <v>3551</v>
      </c>
      <c r="E1458" t="s">
        <v>9691</v>
      </c>
      <c r="F1458" t="s">
        <v>80</v>
      </c>
      <c r="G1458" t="s">
        <v>9692</v>
      </c>
      <c r="L1458" t="s">
        <v>82</v>
      </c>
      <c r="M1458" t="s">
        <v>3570</v>
      </c>
      <c r="AE1458" t="s">
        <v>3663</v>
      </c>
      <c r="AF1458" t="s">
        <v>9693</v>
      </c>
    </row>
    <row r="1459" spans="1:32">
      <c r="A1459" t="s">
        <v>9694</v>
      </c>
      <c r="B1459" t="s">
        <v>3551</v>
      </c>
      <c r="C1459" t="s">
        <v>3551</v>
      </c>
      <c r="D1459" t="s">
        <v>3551</v>
      </c>
      <c r="E1459" t="s">
        <v>9695</v>
      </c>
      <c r="F1459" t="s">
        <v>80</v>
      </c>
      <c r="G1459" t="s">
        <v>9696</v>
      </c>
      <c r="L1459" t="s">
        <v>82</v>
      </c>
      <c r="M1459" t="s">
        <v>3570</v>
      </c>
      <c r="AE1459" t="s">
        <v>3663</v>
      </c>
      <c r="AF1459" t="s">
        <v>9697</v>
      </c>
    </row>
    <row r="1460" spans="1:32">
      <c r="A1460" t="s">
        <v>9698</v>
      </c>
      <c r="B1460" t="s">
        <v>3551</v>
      </c>
      <c r="C1460" t="s">
        <v>3551</v>
      </c>
      <c r="D1460" t="s">
        <v>3551</v>
      </c>
      <c r="E1460" t="s">
        <v>9699</v>
      </c>
      <c r="F1460" t="s">
        <v>80</v>
      </c>
      <c r="G1460" t="s">
        <v>9700</v>
      </c>
      <c r="L1460" t="s">
        <v>82</v>
      </c>
      <c r="M1460" t="s">
        <v>3570</v>
      </c>
      <c r="AE1460" t="s">
        <v>3663</v>
      </c>
      <c r="AF1460" t="s">
        <v>9701</v>
      </c>
    </row>
    <row r="1461" spans="1:32">
      <c r="A1461" t="s">
        <v>9702</v>
      </c>
      <c r="B1461" t="s">
        <v>3551</v>
      </c>
      <c r="C1461" t="s">
        <v>3551</v>
      </c>
      <c r="D1461" t="s">
        <v>3551</v>
      </c>
      <c r="E1461" t="s">
        <v>9703</v>
      </c>
      <c r="F1461" t="s">
        <v>80</v>
      </c>
      <c r="G1461" t="s">
        <v>9704</v>
      </c>
      <c r="L1461" t="s">
        <v>82</v>
      </c>
      <c r="M1461" t="s">
        <v>3570</v>
      </c>
      <c r="AE1461" t="s">
        <v>3663</v>
      </c>
      <c r="AF1461" t="s">
        <v>9705</v>
      </c>
    </row>
    <row r="1462" spans="1:32">
      <c r="A1462" t="s">
        <v>9706</v>
      </c>
      <c r="B1462" t="s">
        <v>3551</v>
      </c>
      <c r="C1462" t="s">
        <v>3551</v>
      </c>
      <c r="D1462" t="s">
        <v>3551</v>
      </c>
      <c r="E1462" t="s">
        <v>9707</v>
      </c>
      <c r="F1462" t="s">
        <v>80</v>
      </c>
      <c r="G1462" t="s">
        <v>9708</v>
      </c>
      <c r="L1462" t="s">
        <v>82</v>
      </c>
      <c r="M1462" t="s">
        <v>3570</v>
      </c>
      <c r="AE1462" t="s">
        <v>3663</v>
      </c>
      <c r="AF1462" t="s">
        <v>9709</v>
      </c>
    </row>
    <row r="1463" spans="1:34">
      <c r="A1463" t="s">
        <v>9710</v>
      </c>
      <c r="B1463" t="s">
        <v>3551</v>
      </c>
      <c r="C1463" t="s">
        <v>3551</v>
      </c>
      <c r="D1463" t="s">
        <v>3551</v>
      </c>
      <c r="E1463" t="s">
        <v>9711</v>
      </c>
      <c r="F1463" t="s">
        <v>80</v>
      </c>
      <c r="G1463" t="s">
        <v>9712</v>
      </c>
      <c r="L1463" t="s">
        <v>82</v>
      </c>
      <c r="M1463" t="s">
        <v>3570</v>
      </c>
      <c r="AE1463" t="s">
        <v>3663</v>
      </c>
      <c r="AF1463" t="s">
        <v>9713</v>
      </c>
      <c r="AG1463" t="s">
        <v>5030</v>
      </c>
      <c r="AH1463" t="s">
        <v>9714</v>
      </c>
    </row>
    <row r="1464" spans="1:46">
      <c r="A1464" t="s">
        <v>9715</v>
      </c>
      <c r="B1464" t="s">
        <v>3551</v>
      </c>
      <c r="C1464" t="s">
        <v>3551</v>
      </c>
      <c r="D1464" t="s">
        <v>3551</v>
      </c>
      <c r="E1464" t="s">
        <v>9716</v>
      </c>
      <c r="F1464" t="s">
        <v>80</v>
      </c>
      <c r="G1464" t="s">
        <v>9717</v>
      </c>
      <c r="L1464" t="s">
        <v>3261</v>
      </c>
      <c r="Q1464" t="s">
        <v>83</v>
      </c>
      <c r="S1464" t="s">
        <v>123</v>
      </c>
      <c r="X1464" t="s">
        <v>86</v>
      </c>
      <c r="Z1464" t="s">
        <v>276</v>
      </c>
      <c r="AA1464" t="s">
        <v>793</v>
      </c>
      <c r="AC1464" t="s">
        <v>3262</v>
      </c>
      <c r="AD1464" t="s">
        <v>409</v>
      </c>
      <c r="AE1464" t="s">
        <v>9718</v>
      </c>
      <c r="AF1464" t="s">
        <v>9719</v>
      </c>
      <c r="AG1464" t="s">
        <v>8670</v>
      </c>
      <c r="AH1464" t="s">
        <v>9636</v>
      </c>
      <c r="AI1464" t="s">
        <v>9720</v>
      </c>
      <c r="AJ1464" t="s">
        <v>5989</v>
      </c>
      <c r="AK1464" t="s">
        <v>9134</v>
      </c>
      <c r="AL1464" t="s">
        <v>4984</v>
      </c>
      <c r="AM1464" t="s">
        <v>5171</v>
      </c>
      <c r="AN1464" t="s">
        <v>9721</v>
      </c>
      <c r="AO1464" t="s">
        <v>4967</v>
      </c>
      <c r="AP1464" t="s">
        <v>4749</v>
      </c>
      <c r="AQ1464" t="s">
        <v>4969</v>
      </c>
      <c r="AR1464" t="s">
        <v>4749</v>
      </c>
      <c r="AS1464" t="s">
        <v>8095</v>
      </c>
      <c r="AT1464" t="s">
        <v>5007</v>
      </c>
    </row>
    <row r="1465" spans="1:30">
      <c r="A1465" t="s">
        <v>9722</v>
      </c>
      <c r="B1465" t="s">
        <v>3551</v>
      </c>
      <c r="C1465" t="s">
        <v>3551</v>
      </c>
      <c r="D1465" t="s">
        <v>3551</v>
      </c>
      <c r="E1465" t="s">
        <v>9723</v>
      </c>
      <c r="F1465" t="s">
        <v>80</v>
      </c>
      <c r="G1465" t="s">
        <v>9724</v>
      </c>
      <c r="L1465" t="s">
        <v>97</v>
      </c>
      <c r="Q1465" t="s">
        <v>113</v>
      </c>
      <c r="S1465" t="s">
        <v>84</v>
      </c>
      <c r="T1465" t="s">
        <v>99</v>
      </c>
      <c r="U1465" t="s">
        <v>98</v>
      </c>
      <c r="W1465" t="s">
        <v>98</v>
      </c>
      <c r="X1465" t="s">
        <v>92</v>
      </c>
      <c r="Z1465" t="s">
        <v>243</v>
      </c>
      <c r="AA1465" t="s">
        <v>90</v>
      </c>
      <c r="AC1465" t="s">
        <v>665</v>
      </c>
      <c r="AD1465" t="s">
        <v>3267</v>
      </c>
    </row>
    <row r="1466" spans="1:24">
      <c r="A1466" t="s">
        <v>9725</v>
      </c>
      <c r="B1466" t="s">
        <v>3551</v>
      </c>
      <c r="C1466" t="s">
        <v>3551</v>
      </c>
      <c r="D1466" t="s">
        <v>3551</v>
      </c>
      <c r="E1466" t="s">
        <v>9726</v>
      </c>
      <c r="F1466" t="s">
        <v>80</v>
      </c>
      <c r="G1466" t="s">
        <v>9727</v>
      </c>
      <c r="L1466" t="s">
        <v>82</v>
      </c>
      <c r="S1466" t="s">
        <v>84</v>
      </c>
      <c r="T1466" t="s">
        <v>99</v>
      </c>
      <c r="X1466" t="s">
        <v>100</v>
      </c>
    </row>
    <row r="1467" spans="1:54">
      <c r="A1467" t="s">
        <v>9728</v>
      </c>
      <c r="B1467" t="s">
        <v>3551</v>
      </c>
      <c r="C1467" t="s">
        <v>3551</v>
      </c>
      <c r="D1467" t="s">
        <v>3551</v>
      </c>
      <c r="E1467" t="s">
        <v>9729</v>
      </c>
      <c r="F1467" t="s">
        <v>80</v>
      </c>
      <c r="G1467" t="s">
        <v>9730</v>
      </c>
      <c r="I1467" t="s">
        <v>98</v>
      </c>
      <c r="L1467" t="s">
        <v>3270</v>
      </c>
      <c r="Q1467" t="s">
        <v>113</v>
      </c>
      <c r="S1467" t="s">
        <v>84</v>
      </c>
      <c r="T1467" t="s">
        <v>124</v>
      </c>
      <c r="U1467" t="s">
        <v>98</v>
      </c>
      <c r="X1467" t="s">
        <v>116</v>
      </c>
      <c r="Z1467" t="s">
        <v>473</v>
      </c>
      <c r="AA1467" t="s">
        <v>90</v>
      </c>
      <c r="AC1467" t="s">
        <v>649</v>
      </c>
      <c r="AD1467" t="s">
        <v>459</v>
      </c>
      <c r="AE1467" t="s">
        <v>9731</v>
      </c>
      <c r="AF1467" t="s">
        <v>4851</v>
      </c>
      <c r="AG1467" t="s">
        <v>4983</v>
      </c>
      <c r="AH1467" t="s">
        <v>9732</v>
      </c>
      <c r="AI1467" t="s">
        <v>9321</v>
      </c>
      <c r="AJ1467" t="s">
        <v>4809</v>
      </c>
      <c r="AK1467" t="s">
        <v>9733</v>
      </c>
      <c r="AL1467" t="s">
        <v>9734</v>
      </c>
      <c r="AM1467" t="s">
        <v>6177</v>
      </c>
      <c r="AN1467" t="s">
        <v>9734</v>
      </c>
      <c r="AO1467" t="s">
        <v>3695</v>
      </c>
      <c r="AP1467" t="s">
        <v>3746</v>
      </c>
      <c r="AQ1467" t="s">
        <v>8345</v>
      </c>
      <c r="AR1467" t="s">
        <v>4018</v>
      </c>
      <c r="AS1467" t="s">
        <v>9735</v>
      </c>
      <c r="AT1467" t="s">
        <v>4574</v>
      </c>
      <c r="AU1467" t="s">
        <v>3881</v>
      </c>
      <c r="AV1467" t="s">
        <v>8434</v>
      </c>
      <c r="AW1467" t="s">
        <v>9736</v>
      </c>
      <c r="AX1467" t="s">
        <v>4018</v>
      </c>
      <c r="AY1467" t="s">
        <v>3682</v>
      </c>
      <c r="AZ1467" t="s">
        <v>9737</v>
      </c>
      <c r="BA1467" t="s">
        <v>9738</v>
      </c>
      <c r="BB1467" t="s">
        <v>6305</v>
      </c>
    </row>
    <row r="1468" spans="1:26">
      <c r="A1468" t="s">
        <v>9739</v>
      </c>
      <c r="B1468" t="s">
        <v>3551</v>
      </c>
      <c r="C1468" t="s">
        <v>3551</v>
      </c>
      <c r="D1468" t="s">
        <v>3551</v>
      </c>
      <c r="E1468" t="s">
        <v>9740</v>
      </c>
      <c r="F1468" t="s">
        <v>80</v>
      </c>
      <c r="G1468" t="s">
        <v>9741</v>
      </c>
      <c r="L1468" t="s">
        <v>241</v>
      </c>
      <c r="X1468" t="s">
        <v>242</v>
      </c>
      <c r="Z1468" t="s">
        <v>243</v>
      </c>
    </row>
    <row r="1469" spans="1:54">
      <c r="A1469" t="s">
        <v>9742</v>
      </c>
      <c r="B1469" t="s">
        <v>3551</v>
      </c>
      <c r="C1469" t="s">
        <v>3551</v>
      </c>
      <c r="D1469" t="s">
        <v>3551</v>
      </c>
      <c r="E1469" t="s">
        <v>9743</v>
      </c>
      <c r="F1469" t="s">
        <v>80</v>
      </c>
      <c r="G1469" t="s">
        <v>9744</v>
      </c>
      <c r="L1469" t="s">
        <v>3278</v>
      </c>
      <c r="M1469" t="s">
        <v>112</v>
      </c>
      <c r="P1469" t="s">
        <v>3279</v>
      </c>
      <c r="Q1469" t="s">
        <v>113</v>
      </c>
      <c r="S1469" t="s">
        <v>84</v>
      </c>
      <c r="T1469" t="s">
        <v>124</v>
      </c>
      <c r="U1469" t="s">
        <v>98</v>
      </c>
      <c r="X1469" t="s">
        <v>116</v>
      </c>
      <c r="Z1469" t="s">
        <v>3244</v>
      </c>
      <c r="AA1469" t="s">
        <v>90</v>
      </c>
      <c r="AC1469" t="s">
        <v>3280</v>
      </c>
      <c r="AD1469" t="s">
        <v>227</v>
      </c>
      <c r="AE1469" t="s">
        <v>9731</v>
      </c>
      <c r="AF1469" t="s">
        <v>5376</v>
      </c>
      <c r="AG1469" t="s">
        <v>4983</v>
      </c>
      <c r="AH1469" t="s">
        <v>9732</v>
      </c>
      <c r="AI1469" t="s">
        <v>9321</v>
      </c>
      <c r="AJ1469" t="s">
        <v>9745</v>
      </c>
      <c r="AK1469" t="s">
        <v>9733</v>
      </c>
      <c r="AL1469" t="s">
        <v>9746</v>
      </c>
      <c r="AM1469" t="s">
        <v>6177</v>
      </c>
      <c r="AN1469" t="s">
        <v>9747</v>
      </c>
      <c r="AO1469" t="s">
        <v>3695</v>
      </c>
      <c r="AP1469" t="s">
        <v>3746</v>
      </c>
      <c r="AQ1469" t="s">
        <v>8345</v>
      </c>
      <c r="AR1469" t="s">
        <v>4018</v>
      </c>
      <c r="AS1469" t="s">
        <v>9735</v>
      </c>
      <c r="AT1469" t="s">
        <v>4574</v>
      </c>
      <c r="AU1469" t="s">
        <v>3881</v>
      </c>
      <c r="AV1469" t="s">
        <v>8434</v>
      </c>
      <c r="AW1469" t="s">
        <v>9736</v>
      </c>
      <c r="AX1469" t="s">
        <v>4018</v>
      </c>
      <c r="AY1469" t="s">
        <v>4507</v>
      </c>
      <c r="AZ1469" t="s">
        <v>9748</v>
      </c>
      <c r="BA1469" t="s">
        <v>9738</v>
      </c>
      <c r="BB1469" t="s">
        <v>6305</v>
      </c>
    </row>
    <row r="1470" spans="1:26">
      <c r="A1470" t="s">
        <v>9749</v>
      </c>
      <c r="B1470" t="s">
        <v>3551</v>
      </c>
      <c r="C1470" t="s">
        <v>3551</v>
      </c>
      <c r="D1470" t="s">
        <v>3551</v>
      </c>
      <c r="E1470" t="s">
        <v>9750</v>
      </c>
      <c r="F1470" t="s">
        <v>80</v>
      </c>
      <c r="G1470" t="s">
        <v>9751</v>
      </c>
      <c r="L1470" t="s">
        <v>241</v>
      </c>
      <c r="M1470" t="s">
        <v>112</v>
      </c>
      <c r="X1470" t="s">
        <v>242</v>
      </c>
      <c r="Z1470" t="s">
        <v>243</v>
      </c>
    </row>
    <row r="1471" spans="1:32">
      <c r="A1471" t="s">
        <v>3608</v>
      </c>
      <c r="B1471" t="s">
        <v>3551</v>
      </c>
      <c r="C1471" t="s">
        <v>3551</v>
      </c>
      <c r="D1471" t="s">
        <v>3551</v>
      </c>
      <c r="E1471" t="s">
        <v>3609</v>
      </c>
      <c r="F1471" t="s">
        <v>80</v>
      </c>
      <c r="G1471" t="s">
        <v>9752</v>
      </c>
      <c r="L1471" t="s">
        <v>82</v>
      </c>
      <c r="M1471" t="s">
        <v>3570</v>
      </c>
      <c r="AE1471" t="s">
        <v>3571</v>
      </c>
      <c r="AF1471" t="s">
        <v>3611</v>
      </c>
    </row>
    <row r="1472" spans="1:32">
      <c r="A1472" t="s">
        <v>9753</v>
      </c>
      <c r="B1472" t="s">
        <v>3551</v>
      </c>
      <c r="C1472" t="s">
        <v>3551</v>
      </c>
      <c r="D1472" t="s">
        <v>3551</v>
      </c>
      <c r="E1472" t="s">
        <v>9754</v>
      </c>
      <c r="F1472" t="s">
        <v>3568</v>
      </c>
      <c r="G1472" t="s">
        <v>9755</v>
      </c>
      <c r="L1472" t="s">
        <v>82</v>
      </c>
      <c r="M1472" t="s">
        <v>3570</v>
      </c>
      <c r="AE1472" t="s">
        <v>3663</v>
      </c>
      <c r="AF1472" t="s">
        <v>9756</v>
      </c>
    </row>
    <row r="1473" spans="1:13">
      <c r="A1473" t="s">
        <v>9757</v>
      </c>
      <c r="B1473" t="s">
        <v>3551</v>
      </c>
      <c r="C1473" t="s">
        <v>3551</v>
      </c>
      <c r="D1473" t="s">
        <v>3551</v>
      </c>
      <c r="E1473" t="s">
        <v>9758</v>
      </c>
      <c r="F1473" t="s">
        <v>3568</v>
      </c>
      <c r="G1473" t="s">
        <v>9759</v>
      </c>
      <c r="L1473" t="s">
        <v>82</v>
      </c>
      <c r="M1473" t="s">
        <v>3570</v>
      </c>
    </row>
    <row r="1474" spans="1:32">
      <c r="A1474" t="s">
        <v>9760</v>
      </c>
      <c r="B1474" t="s">
        <v>3551</v>
      </c>
      <c r="C1474" t="s">
        <v>3551</v>
      </c>
      <c r="D1474" t="s">
        <v>3551</v>
      </c>
      <c r="E1474" t="s">
        <v>9761</v>
      </c>
      <c r="F1474" t="s">
        <v>3568</v>
      </c>
      <c r="G1474" t="s">
        <v>9762</v>
      </c>
      <c r="L1474" t="s">
        <v>82</v>
      </c>
      <c r="M1474" t="s">
        <v>3570</v>
      </c>
      <c r="AE1474" t="s">
        <v>3663</v>
      </c>
      <c r="AF1474" t="s">
        <v>9763</v>
      </c>
    </row>
    <row r="1475" spans="1:32">
      <c r="A1475" t="s">
        <v>9764</v>
      </c>
      <c r="B1475" t="s">
        <v>3551</v>
      </c>
      <c r="C1475" t="s">
        <v>3551</v>
      </c>
      <c r="D1475" t="s">
        <v>3551</v>
      </c>
      <c r="E1475" t="s">
        <v>9765</v>
      </c>
      <c r="F1475" t="s">
        <v>3568</v>
      </c>
      <c r="G1475" t="s">
        <v>9766</v>
      </c>
      <c r="L1475" t="s">
        <v>82</v>
      </c>
      <c r="M1475" t="s">
        <v>3570</v>
      </c>
      <c r="AE1475" t="s">
        <v>3663</v>
      </c>
      <c r="AF1475" t="s">
        <v>9767</v>
      </c>
    </row>
    <row r="1476" spans="1:32">
      <c r="A1476" t="s">
        <v>9768</v>
      </c>
      <c r="B1476" t="s">
        <v>3551</v>
      </c>
      <c r="C1476" t="s">
        <v>3551</v>
      </c>
      <c r="D1476" t="s">
        <v>3551</v>
      </c>
      <c r="E1476" t="s">
        <v>9769</v>
      </c>
      <c r="F1476" t="s">
        <v>3568</v>
      </c>
      <c r="G1476" t="s">
        <v>9770</v>
      </c>
      <c r="L1476" t="s">
        <v>82</v>
      </c>
      <c r="M1476" t="s">
        <v>3570</v>
      </c>
      <c r="AE1476" t="s">
        <v>3571</v>
      </c>
      <c r="AF1476" t="s">
        <v>6302</v>
      </c>
    </row>
    <row r="1477" spans="1:32">
      <c r="A1477" t="s">
        <v>9771</v>
      </c>
      <c r="B1477" t="s">
        <v>3551</v>
      </c>
      <c r="C1477" t="s">
        <v>3551</v>
      </c>
      <c r="D1477" t="s">
        <v>3551</v>
      </c>
      <c r="E1477" t="s">
        <v>9772</v>
      </c>
      <c r="F1477" t="s">
        <v>3568</v>
      </c>
      <c r="G1477" t="s">
        <v>9773</v>
      </c>
      <c r="L1477" t="s">
        <v>82</v>
      </c>
      <c r="M1477" t="s">
        <v>3570</v>
      </c>
      <c r="AE1477" t="s">
        <v>3663</v>
      </c>
      <c r="AF1477" t="s">
        <v>9774</v>
      </c>
    </row>
    <row r="1478" spans="1:32">
      <c r="A1478" t="s">
        <v>9775</v>
      </c>
      <c r="B1478" t="s">
        <v>3551</v>
      </c>
      <c r="C1478" t="s">
        <v>3551</v>
      </c>
      <c r="D1478" t="s">
        <v>3551</v>
      </c>
      <c r="E1478" t="s">
        <v>9776</v>
      </c>
      <c r="F1478" t="s">
        <v>3568</v>
      </c>
      <c r="G1478" t="s">
        <v>9777</v>
      </c>
      <c r="L1478" t="s">
        <v>82</v>
      </c>
      <c r="M1478" t="s">
        <v>3570</v>
      </c>
      <c r="AE1478" t="s">
        <v>3663</v>
      </c>
      <c r="AF1478" t="s">
        <v>9778</v>
      </c>
    </row>
    <row r="1479" spans="1:48">
      <c r="A1479" t="s">
        <v>9779</v>
      </c>
      <c r="B1479" t="s">
        <v>3551</v>
      </c>
      <c r="C1479" t="s">
        <v>3551</v>
      </c>
      <c r="D1479" t="s">
        <v>3551</v>
      </c>
      <c r="E1479" t="s">
        <v>9780</v>
      </c>
      <c r="F1479" t="s">
        <v>80</v>
      </c>
      <c r="G1479" t="s">
        <v>9781</v>
      </c>
      <c r="L1479" t="s">
        <v>230</v>
      </c>
      <c r="M1479" t="s">
        <v>231</v>
      </c>
      <c r="N1479" t="s">
        <v>106</v>
      </c>
      <c r="O1479" t="s">
        <v>107</v>
      </c>
      <c r="Q1479" t="s">
        <v>113</v>
      </c>
      <c r="S1479" t="s">
        <v>84</v>
      </c>
      <c r="T1479" t="s">
        <v>99</v>
      </c>
      <c r="U1479" t="s">
        <v>98</v>
      </c>
      <c r="X1479" t="s">
        <v>86</v>
      </c>
      <c r="Z1479" t="s">
        <v>117</v>
      </c>
      <c r="AA1479" t="s">
        <v>3284</v>
      </c>
      <c r="AC1479" t="s">
        <v>359</v>
      </c>
      <c r="AD1479" t="s">
        <v>156</v>
      </c>
      <c r="AE1479" t="s">
        <v>9782</v>
      </c>
      <c r="AF1479" t="s">
        <v>4315</v>
      </c>
      <c r="AG1479" t="s">
        <v>9783</v>
      </c>
      <c r="AH1479" t="s">
        <v>3583</v>
      </c>
      <c r="AI1479" t="s">
        <v>9784</v>
      </c>
      <c r="AJ1479" t="s">
        <v>3576</v>
      </c>
      <c r="AK1479" t="s">
        <v>9785</v>
      </c>
      <c r="AL1479" t="s">
        <v>9786</v>
      </c>
      <c r="AM1479" t="s">
        <v>7820</v>
      </c>
      <c r="AN1479" t="s">
        <v>3830</v>
      </c>
      <c r="AO1479" t="s">
        <v>9787</v>
      </c>
      <c r="AP1479" t="s">
        <v>3836</v>
      </c>
      <c r="AQ1479" t="s">
        <v>9788</v>
      </c>
      <c r="AR1479" t="s">
        <v>9789</v>
      </c>
      <c r="AS1479" t="s">
        <v>9790</v>
      </c>
      <c r="AT1479" t="s">
        <v>7816</v>
      </c>
      <c r="AU1479" t="s">
        <v>9791</v>
      </c>
      <c r="AV1479" t="s">
        <v>7818</v>
      </c>
    </row>
    <row r="1480" spans="1:40">
      <c r="A1480" t="s">
        <v>9792</v>
      </c>
      <c r="B1480" t="s">
        <v>3551</v>
      </c>
      <c r="C1480" t="s">
        <v>3551</v>
      </c>
      <c r="D1480" t="s">
        <v>3551</v>
      </c>
      <c r="E1480" t="s">
        <v>9793</v>
      </c>
      <c r="F1480" t="s">
        <v>80</v>
      </c>
      <c r="G1480" t="s">
        <v>9794</v>
      </c>
      <c r="L1480" t="s">
        <v>344</v>
      </c>
      <c r="Q1480" t="s">
        <v>113</v>
      </c>
      <c r="S1480" t="s">
        <v>84</v>
      </c>
      <c r="T1480" t="s">
        <v>124</v>
      </c>
      <c r="W1480" t="s">
        <v>98</v>
      </c>
      <c r="X1480" t="s">
        <v>92</v>
      </c>
      <c r="Y1480" t="s">
        <v>1525</v>
      </c>
      <c r="Z1480" t="s">
        <v>90</v>
      </c>
      <c r="AC1480" t="s">
        <v>537</v>
      </c>
      <c r="AD1480" t="s">
        <v>616</v>
      </c>
      <c r="AE1480" t="s">
        <v>4507</v>
      </c>
      <c r="AF1480" t="s">
        <v>9795</v>
      </c>
      <c r="AG1480" t="s">
        <v>3799</v>
      </c>
      <c r="AH1480" t="s">
        <v>9386</v>
      </c>
      <c r="AI1480" t="s">
        <v>4062</v>
      </c>
      <c r="AJ1480" t="s">
        <v>3696</v>
      </c>
      <c r="AK1480" t="s">
        <v>9796</v>
      </c>
      <c r="AL1480" t="s">
        <v>9797</v>
      </c>
      <c r="AM1480" t="s">
        <v>3996</v>
      </c>
      <c r="AN1480" t="s">
        <v>4311</v>
      </c>
    </row>
    <row r="1481" spans="1:42">
      <c r="A1481" t="s">
        <v>9798</v>
      </c>
      <c r="B1481" t="s">
        <v>3551</v>
      </c>
      <c r="C1481" t="s">
        <v>3551</v>
      </c>
      <c r="D1481" t="s">
        <v>3551</v>
      </c>
      <c r="E1481" t="s">
        <v>9799</v>
      </c>
      <c r="F1481" t="s">
        <v>80</v>
      </c>
      <c r="G1481" t="s">
        <v>9800</v>
      </c>
      <c r="L1481" t="s">
        <v>131</v>
      </c>
      <c r="N1481" t="s">
        <v>106</v>
      </c>
      <c r="O1481" t="s">
        <v>107</v>
      </c>
      <c r="R1481" t="s">
        <v>98</v>
      </c>
      <c r="S1481" t="s">
        <v>84</v>
      </c>
      <c r="T1481" t="s">
        <v>99</v>
      </c>
      <c r="X1481" t="s">
        <v>100</v>
      </c>
      <c r="Z1481" t="s">
        <v>108</v>
      </c>
      <c r="AA1481" t="s">
        <v>3193</v>
      </c>
      <c r="AC1481" t="s">
        <v>665</v>
      </c>
      <c r="AD1481" t="s">
        <v>129</v>
      </c>
      <c r="AE1481" t="s">
        <v>3701</v>
      </c>
      <c r="AF1481" t="s">
        <v>4624</v>
      </c>
      <c r="AG1481" t="s">
        <v>4672</v>
      </c>
      <c r="AH1481" t="s">
        <v>9123</v>
      </c>
      <c r="AI1481" t="s">
        <v>9801</v>
      </c>
      <c r="AJ1481" t="s">
        <v>9802</v>
      </c>
      <c r="AK1481" t="s">
        <v>9803</v>
      </c>
      <c r="AL1481" t="s">
        <v>9804</v>
      </c>
      <c r="AM1481" t="s">
        <v>9805</v>
      </c>
      <c r="AN1481" t="s">
        <v>4992</v>
      </c>
      <c r="AO1481" t="s">
        <v>9806</v>
      </c>
      <c r="AP1481" t="s">
        <v>7198</v>
      </c>
    </row>
    <row r="1482" spans="1:30">
      <c r="A1482" t="s">
        <v>9807</v>
      </c>
      <c r="B1482" t="s">
        <v>3551</v>
      </c>
      <c r="C1482" t="s">
        <v>3551</v>
      </c>
      <c r="D1482" t="s">
        <v>3551</v>
      </c>
      <c r="E1482" t="s">
        <v>9808</v>
      </c>
      <c r="F1482" t="s">
        <v>80</v>
      </c>
      <c r="G1482" t="s">
        <v>9809</v>
      </c>
      <c r="I1482" t="s">
        <v>415</v>
      </c>
      <c r="L1482" t="s">
        <v>97</v>
      </c>
      <c r="M1482" t="s">
        <v>112</v>
      </c>
      <c r="N1482" t="s">
        <v>106</v>
      </c>
      <c r="Q1482" t="s">
        <v>113</v>
      </c>
      <c r="S1482" t="s">
        <v>84</v>
      </c>
      <c r="T1482" t="s">
        <v>124</v>
      </c>
      <c r="U1482" t="s">
        <v>98</v>
      </c>
      <c r="X1482" t="s">
        <v>116</v>
      </c>
      <c r="Y1482" t="s">
        <v>1525</v>
      </c>
      <c r="AC1482" t="s">
        <v>649</v>
      </c>
      <c r="AD1482" t="s">
        <v>227</v>
      </c>
    </row>
    <row r="1483" spans="1:42">
      <c r="A1483" t="s">
        <v>9810</v>
      </c>
      <c r="B1483" t="s">
        <v>3551</v>
      </c>
      <c r="C1483" t="s">
        <v>3551</v>
      </c>
      <c r="D1483" t="s">
        <v>3551</v>
      </c>
      <c r="E1483" t="s">
        <v>9811</v>
      </c>
      <c r="F1483" t="s">
        <v>80</v>
      </c>
      <c r="G1483" t="s">
        <v>9812</v>
      </c>
      <c r="L1483" t="s">
        <v>3242</v>
      </c>
      <c r="M1483" t="s">
        <v>112</v>
      </c>
      <c r="N1483" t="s">
        <v>106</v>
      </c>
      <c r="S1483" t="s">
        <v>84</v>
      </c>
      <c r="T1483" t="s">
        <v>99</v>
      </c>
      <c r="U1483" t="s">
        <v>98</v>
      </c>
      <c r="X1483" t="s">
        <v>175</v>
      </c>
      <c r="Z1483" t="s">
        <v>780</v>
      </c>
      <c r="AA1483" t="s">
        <v>726</v>
      </c>
      <c r="AC1483" t="s">
        <v>2593</v>
      </c>
      <c r="AD1483" t="s">
        <v>843</v>
      </c>
      <c r="AE1483" t="s">
        <v>9813</v>
      </c>
      <c r="AF1483" t="s">
        <v>5989</v>
      </c>
      <c r="AG1483" t="s">
        <v>9814</v>
      </c>
      <c r="AH1483" t="s">
        <v>3746</v>
      </c>
      <c r="AI1483" t="s">
        <v>9815</v>
      </c>
      <c r="AJ1483" t="s">
        <v>9816</v>
      </c>
      <c r="AK1483" t="s">
        <v>9817</v>
      </c>
      <c r="AL1483" t="s">
        <v>3696</v>
      </c>
      <c r="AM1483" t="s">
        <v>9818</v>
      </c>
      <c r="AN1483" t="s">
        <v>6086</v>
      </c>
      <c r="AO1483" t="s">
        <v>9819</v>
      </c>
      <c r="AP1483" t="s">
        <v>4063</v>
      </c>
    </row>
    <row r="1484" spans="1:32">
      <c r="A1484" t="s">
        <v>9820</v>
      </c>
      <c r="B1484" t="s">
        <v>3551</v>
      </c>
      <c r="C1484" t="s">
        <v>3551</v>
      </c>
      <c r="D1484" t="s">
        <v>3551</v>
      </c>
      <c r="E1484" t="s">
        <v>9821</v>
      </c>
      <c r="F1484" t="s">
        <v>80</v>
      </c>
      <c r="G1484" t="s">
        <v>9822</v>
      </c>
      <c r="L1484" t="s">
        <v>82</v>
      </c>
      <c r="M1484" t="s">
        <v>3570</v>
      </c>
      <c r="AE1484" t="s">
        <v>3663</v>
      </c>
      <c r="AF1484" t="s">
        <v>9823</v>
      </c>
    </row>
    <row r="1485" spans="1:32">
      <c r="A1485" t="s">
        <v>9824</v>
      </c>
      <c r="B1485" t="s">
        <v>3551</v>
      </c>
      <c r="C1485" t="s">
        <v>3551</v>
      </c>
      <c r="D1485" t="s">
        <v>3551</v>
      </c>
      <c r="E1485" t="s">
        <v>9825</v>
      </c>
      <c r="F1485" t="s">
        <v>80</v>
      </c>
      <c r="G1485" t="s">
        <v>9826</v>
      </c>
      <c r="L1485" t="s">
        <v>82</v>
      </c>
      <c r="M1485" t="s">
        <v>3570</v>
      </c>
      <c r="AE1485" t="s">
        <v>3663</v>
      </c>
      <c r="AF1485" t="s">
        <v>9827</v>
      </c>
    </row>
    <row r="1486" spans="1:32">
      <c r="A1486" t="s">
        <v>9828</v>
      </c>
      <c r="B1486" t="s">
        <v>3551</v>
      </c>
      <c r="C1486" t="s">
        <v>3551</v>
      </c>
      <c r="D1486" t="s">
        <v>3551</v>
      </c>
      <c r="E1486" t="s">
        <v>9829</v>
      </c>
      <c r="F1486" t="s">
        <v>80</v>
      </c>
      <c r="G1486" t="s">
        <v>9830</v>
      </c>
      <c r="L1486" t="s">
        <v>82</v>
      </c>
      <c r="M1486" t="s">
        <v>3570</v>
      </c>
      <c r="AE1486" t="s">
        <v>3663</v>
      </c>
      <c r="AF1486" t="s">
        <v>9831</v>
      </c>
    </row>
    <row r="1487" spans="1:32">
      <c r="A1487" t="s">
        <v>9832</v>
      </c>
      <c r="B1487" t="s">
        <v>3551</v>
      </c>
      <c r="C1487" t="s">
        <v>3551</v>
      </c>
      <c r="D1487" t="s">
        <v>3551</v>
      </c>
      <c r="E1487" t="s">
        <v>9833</v>
      </c>
      <c r="F1487" t="s">
        <v>80</v>
      </c>
      <c r="G1487" t="s">
        <v>9834</v>
      </c>
      <c r="L1487" t="s">
        <v>82</v>
      </c>
      <c r="M1487" t="s">
        <v>3570</v>
      </c>
      <c r="AE1487" t="s">
        <v>3663</v>
      </c>
      <c r="AF1487" t="s">
        <v>9835</v>
      </c>
    </row>
    <row r="1488" spans="1:32">
      <c r="A1488" t="s">
        <v>9836</v>
      </c>
      <c r="B1488" t="s">
        <v>3551</v>
      </c>
      <c r="C1488" t="s">
        <v>3551</v>
      </c>
      <c r="D1488" t="s">
        <v>3551</v>
      </c>
      <c r="E1488" t="s">
        <v>6139</v>
      </c>
      <c r="F1488" t="s">
        <v>80</v>
      </c>
      <c r="G1488" t="s">
        <v>9837</v>
      </c>
      <c r="L1488" t="s">
        <v>82</v>
      </c>
      <c r="M1488" t="s">
        <v>3570</v>
      </c>
      <c r="AE1488" t="s">
        <v>3571</v>
      </c>
      <c r="AF1488" t="s">
        <v>3836</v>
      </c>
    </row>
    <row r="1489" spans="1:32">
      <c r="A1489" t="s">
        <v>9838</v>
      </c>
      <c r="B1489" t="s">
        <v>3551</v>
      </c>
      <c r="C1489" t="s">
        <v>3551</v>
      </c>
      <c r="D1489" t="s">
        <v>3551</v>
      </c>
      <c r="E1489" t="s">
        <v>9839</v>
      </c>
      <c r="F1489" t="s">
        <v>80</v>
      </c>
      <c r="G1489" t="s">
        <v>9840</v>
      </c>
      <c r="L1489" t="s">
        <v>82</v>
      </c>
      <c r="M1489" t="s">
        <v>3570</v>
      </c>
      <c r="AE1489" t="s">
        <v>3663</v>
      </c>
      <c r="AF1489" t="s">
        <v>9841</v>
      </c>
    </row>
    <row r="1490" spans="1:32">
      <c r="A1490" t="s">
        <v>9842</v>
      </c>
      <c r="B1490" t="s">
        <v>3551</v>
      </c>
      <c r="C1490" t="s">
        <v>3551</v>
      </c>
      <c r="D1490" t="s">
        <v>3551</v>
      </c>
      <c r="E1490" t="s">
        <v>9843</v>
      </c>
      <c r="F1490" t="s">
        <v>80</v>
      </c>
      <c r="G1490" t="s">
        <v>9844</v>
      </c>
      <c r="L1490" t="s">
        <v>82</v>
      </c>
      <c r="M1490" t="s">
        <v>3570</v>
      </c>
      <c r="AE1490" t="s">
        <v>3571</v>
      </c>
      <c r="AF1490" t="s">
        <v>5748</v>
      </c>
    </row>
    <row r="1491" spans="1:32">
      <c r="A1491" t="s">
        <v>9845</v>
      </c>
      <c r="B1491" t="s">
        <v>3551</v>
      </c>
      <c r="C1491" t="s">
        <v>3551</v>
      </c>
      <c r="D1491" t="s">
        <v>3551</v>
      </c>
      <c r="E1491" t="s">
        <v>9846</v>
      </c>
      <c r="F1491" t="s">
        <v>80</v>
      </c>
      <c r="G1491" t="s">
        <v>9847</v>
      </c>
      <c r="L1491" t="s">
        <v>82</v>
      </c>
      <c r="M1491" t="s">
        <v>3570</v>
      </c>
      <c r="AE1491" t="s">
        <v>3663</v>
      </c>
      <c r="AF1491" t="s">
        <v>9848</v>
      </c>
    </row>
    <row r="1492" spans="1:48">
      <c r="A1492" t="s">
        <v>9849</v>
      </c>
      <c r="B1492" t="s">
        <v>3551</v>
      </c>
      <c r="C1492" t="s">
        <v>3551</v>
      </c>
      <c r="D1492" t="s">
        <v>3551</v>
      </c>
      <c r="E1492" t="s">
        <v>9850</v>
      </c>
      <c r="F1492" t="s">
        <v>80</v>
      </c>
      <c r="G1492" t="s">
        <v>9851</v>
      </c>
      <c r="L1492" t="s">
        <v>267</v>
      </c>
      <c r="Q1492" t="s">
        <v>113</v>
      </c>
      <c r="S1492" t="s">
        <v>84</v>
      </c>
      <c r="T1492" t="s">
        <v>99</v>
      </c>
      <c r="U1492" t="s">
        <v>98</v>
      </c>
      <c r="X1492" t="s">
        <v>100</v>
      </c>
      <c r="Z1492" t="s">
        <v>320</v>
      </c>
      <c r="AA1492" t="s">
        <v>299</v>
      </c>
      <c r="AC1492" t="s">
        <v>1340</v>
      </c>
      <c r="AD1492" t="s">
        <v>507</v>
      </c>
      <c r="AE1492" t="s">
        <v>4967</v>
      </c>
      <c r="AF1492" t="s">
        <v>9852</v>
      </c>
      <c r="AG1492" t="s">
        <v>4969</v>
      </c>
      <c r="AH1492" t="s">
        <v>9190</v>
      </c>
      <c r="AI1492" t="s">
        <v>5088</v>
      </c>
      <c r="AJ1492" t="s">
        <v>5989</v>
      </c>
      <c r="AK1492" t="s">
        <v>9853</v>
      </c>
      <c r="AL1492" t="s">
        <v>9854</v>
      </c>
      <c r="AM1492" t="s">
        <v>9855</v>
      </c>
      <c r="AN1492" t="s">
        <v>9856</v>
      </c>
      <c r="AO1492" t="s">
        <v>9857</v>
      </c>
      <c r="AP1492" t="s">
        <v>5859</v>
      </c>
      <c r="AQ1492" t="s">
        <v>5377</v>
      </c>
      <c r="AR1492" t="s">
        <v>3834</v>
      </c>
      <c r="AS1492" t="s">
        <v>4623</v>
      </c>
      <c r="AT1492" t="s">
        <v>6850</v>
      </c>
      <c r="AU1492" t="s">
        <v>7770</v>
      </c>
      <c r="AV1492" t="s">
        <v>5379</v>
      </c>
    </row>
    <row r="1493" spans="1:54">
      <c r="A1493" t="s">
        <v>9858</v>
      </c>
      <c r="B1493" t="s">
        <v>3551</v>
      </c>
      <c r="C1493" t="s">
        <v>3551</v>
      </c>
      <c r="D1493" t="s">
        <v>3551</v>
      </c>
      <c r="E1493" t="s">
        <v>9859</v>
      </c>
      <c r="F1493" t="s">
        <v>80</v>
      </c>
      <c r="G1493" t="s">
        <v>9860</v>
      </c>
      <c r="L1493" t="s">
        <v>553</v>
      </c>
      <c r="N1493" t="s">
        <v>106</v>
      </c>
      <c r="O1493" t="s">
        <v>107</v>
      </c>
      <c r="Q1493" t="s">
        <v>113</v>
      </c>
      <c r="S1493" t="s">
        <v>84</v>
      </c>
      <c r="T1493" t="s">
        <v>124</v>
      </c>
      <c r="U1493" t="s">
        <v>98</v>
      </c>
      <c r="X1493" t="s">
        <v>3320</v>
      </c>
      <c r="Y1493" t="s">
        <v>101</v>
      </c>
      <c r="Z1493" t="s">
        <v>276</v>
      </c>
      <c r="AA1493" t="s">
        <v>270</v>
      </c>
      <c r="AC1493" t="s">
        <v>1199</v>
      </c>
      <c r="AD1493" t="s">
        <v>1026</v>
      </c>
      <c r="AE1493" t="s">
        <v>9861</v>
      </c>
      <c r="AF1493" t="s">
        <v>4563</v>
      </c>
      <c r="AG1493" t="s">
        <v>4568</v>
      </c>
      <c r="AH1493" t="s">
        <v>9862</v>
      </c>
      <c r="AI1493" t="s">
        <v>9785</v>
      </c>
      <c r="AJ1493" t="s">
        <v>4370</v>
      </c>
      <c r="AK1493" t="s">
        <v>6794</v>
      </c>
      <c r="AL1493" t="s">
        <v>9863</v>
      </c>
      <c r="AM1493" t="s">
        <v>9864</v>
      </c>
      <c r="AN1493" t="s">
        <v>5053</v>
      </c>
      <c r="AO1493" t="s">
        <v>7055</v>
      </c>
      <c r="AP1493" t="s">
        <v>8745</v>
      </c>
      <c r="AQ1493" t="s">
        <v>7262</v>
      </c>
      <c r="AR1493" t="s">
        <v>3824</v>
      </c>
      <c r="AS1493" t="s">
        <v>4983</v>
      </c>
      <c r="AT1493" t="s">
        <v>4851</v>
      </c>
      <c r="AU1493" t="s">
        <v>9865</v>
      </c>
      <c r="AV1493" t="s">
        <v>4482</v>
      </c>
      <c r="AW1493" t="s">
        <v>9866</v>
      </c>
      <c r="AX1493" t="s">
        <v>9867</v>
      </c>
      <c r="AY1493" t="s">
        <v>9868</v>
      </c>
      <c r="AZ1493" t="s">
        <v>4730</v>
      </c>
      <c r="BA1493" t="s">
        <v>9869</v>
      </c>
      <c r="BB1493" t="s">
        <v>9320</v>
      </c>
    </row>
    <row r="1494" spans="1:52">
      <c r="A1494" t="s">
        <v>9870</v>
      </c>
      <c r="B1494" t="s">
        <v>3551</v>
      </c>
      <c r="C1494" t="s">
        <v>3551</v>
      </c>
      <c r="D1494" t="s">
        <v>3551</v>
      </c>
      <c r="E1494" t="s">
        <v>9871</v>
      </c>
      <c r="F1494" t="s">
        <v>80</v>
      </c>
      <c r="G1494" t="s">
        <v>9872</v>
      </c>
      <c r="L1494" t="s">
        <v>159</v>
      </c>
      <c r="N1494" t="s">
        <v>179</v>
      </c>
      <c r="O1494" t="s">
        <v>107</v>
      </c>
      <c r="Q1494" t="s">
        <v>113</v>
      </c>
      <c r="R1494" t="s">
        <v>98</v>
      </c>
      <c r="S1494" t="s">
        <v>901</v>
      </c>
      <c r="T1494" t="s">
        <v>99</v>
      </c>
      <c r="U1494" t="s">
        <v>98</v>
      </c>
      <c r="V1494" t="s">
        <v>2124</v>
      </c>
      <c r="X1494" t="s">
        <v>86</v>
      </c>
      <c r="Y1494" t="s">
        <v>101</v>
      </c>
      <c r="Z1494" t="s">
        <v>768</v>
      </c>
      <c r="AA1494" t="s">
        <v>3330</v>
      </c>
      <c r="AC1494" t="s">
        <v>1040</v>
      </c>
      <c r="AD1494" t="s">
        <v>301</v>
      </c>
      <c r="AE1494" t="s">
        <v>5655</v>
      </c>
      <c r="AF1494" t="s">
        <v>5166</v>
      </c>
      <c r="AG1494" t="s">
        <v>9873</v>
      </c>
      <c r="AH1494" t="s">
        <v>9874</v>
      </c>
      <c r="AI1494" t="s">
        <v>5158</v>
      </c>
      <c r="AJ1494" t="s">
        <v>9875</v>
      </c>
      <c r="AK1494" t="s">
        <v>5985</v>
      </c>
      <c r="AL1494" t="s">
        <v>9876</v>
      </c>
      <c r="AM1494" t="s">
        <v>9877</v>
      </c>
      <c r="AN1494" t="s">
        <v>9878</v>
      </c>
      <c r="AO1494" t="s">
        <v>9787</v>
      </c>
      <c r="AP1494" t="s">
        <v>6234</v>
      </c>
      <c r="AQ1494" t="s">
        <v>6851</v>
      </c>
      <c r="AR1494" t="s">
        <v>4248</v>
      </c>
      <c r="AS1494" t="s">
        <v>9879</v>
      </c>
      <c r="AT1494" t="s">
        <v>7443</v>
      </c>
      <c r="AU1494" t="s">
        <v>9880</v>
      </c>
      <c r="AV1494" t="s">
        <v>4455</v>
      </c>
      <c r="AW1494" t="s">
        <v>9881</v>
      </c>
      <c r="AX1494" t="s">
        <v>3810</v>
      </c>
      <c r="AY1494" t="s">
        <v>9882</v>
      </c>
      <c r="AZ1494" t="s">
        <v>3810</v>
      </c>
    </row>
    <row r="1495" spans="1:42">
      <c r="A1495" t="s">
        <v>9883</v>
      </c>
      <c r="B1495" t="s">
        <v>3551</v>
      </c>
      <c r="C1495" t="s">
        <v>3551</v>
      </c>
      <c r="D1495" t="s">
        <v>3551</v>
      </c>
      <c r="E1495" t="s">
        <v>9884</v>
      </c>
      <c r="F1495" t="s">
        <v>80</v>
      </c>
      <c r="G1495" t="s">
        <v>9885</v>
      </c>
      <c r="I1495" t="s">
        <v>98</v>
      </c>
      <c r="L1495" t="s">
        <v>1077</v>
      </c>
      <c r="N1495" t="s">
        <v>106</v>
      </c>
      <c r="O1495" t="s">
        <v>180</v>
      </c>
      <c r="S1495" t="s">
        <v>84</v>
      </c>
      <c r="U1495" t="s">
        <v>98</v>
      </c>
      <c r="X1495" t="s">
        <v>3320</v>
      </c>
      <c r="Y1495" t="s">
        <v>101</v>
      </c>
      <c r="Z1495" t="s">
        <v>276</v>
      </c>
      <c r="AA1495" t="s">
        <v>726</v>
      </c>
      <c r="AC1495" t="s">
        <v>1210</v>
      </c>
      <c r="AD1495" t="s">
        <v>729</v>
      </c>
      <c r="AE1495" t="s">
        <v>4153</v>
      </c>
      <c r="AF1495" t="s">
        <v>3617</v>
      </c>
      <c r="AG1495" t="s">
        <v>9886</v>
      </c>
      <c r="AH1495" t="s">
        <v>3836</v>
      </c>
      <c r="AI1495" t="s">
        <v>9887</v>
      </c>
      <c r="AJ1495" t="s">
        <v>4018</v>
      </c>
      <c r="AK1495" t="s">
        <v>9888</v>
      </c>
      <c r="AL1495" t="s">
        <v>4246</v>
      </c>
      <c r="AM1495" t="s">
        <v>9889</v>
      </c>
      <c r="AN1495" t="s">
        <v>3621</v>
      </c>
      <c r="AO1495" t="s">
        <v>9890</v>
      </c>
      <c r="AP1495" t="s">
        <v>3671</v>
      </c>
    </row>
    <row r="1496" spans="1:30">
      <c r="A1496" t="s">
        <v>9891</v>
      </c>
      <c r="B1496" t="s">
        <v>3551</v>
      </c>
      <c r="C1496" t="s">
        <v>3551</v>
      </c>
      <c r="D1496" t="s">
        <v>3551</v>
      </c>
      <c r="E1496" t="s">
        <v>9892</v>
      </c>
      <c r="F1496" t="s">
        <v>80</v>
      </c>
      <c r="G1496" t="s">
        <v>9893</v>
      </c>
      <c r="L1496" t="s">
        <v>111</v>
      </c>
      <c r="M1496" t="s">
        <v>112</v>
      </c>
      <c r="N1496" t="s">
        <v>106</v>
      </c>
      <c r="O1496" t="s">
        <v>180</v>
      </c>
      <c r="S1496" t="s">
        <v>123</v>
      </c>
      <c r="T1496" t="s">
        <v>124</v>
      </c>
      <c r="U1496" t="s">
        <v>98</v>
      </c>
      <c r="W1496" t="s">
        <v>98</v>
      </c>
      <c r="X1496" t="s">
        <v>3347</v>
      </c>
      <c r="Y1496" t="s">
        <v>101</v>
      </c>
      <c r="Z1496" t="s">
        <v>768</v>
      </c>
      <c r="AA1496" t="s">
        <v>989</v>
      </c>
      <c r="AC1496" t="s">
        <v>2022</v>
      </c>
      <c r="AD1496" t="s">
        <v>1456</v>
      </c>
    </row>
    <row r="1497" spans="1:32">
      <c r="A1497" t="s">
        <v>9894</v>
      </c>
      <c r="B1497" t="s">
        <v>3551</v>
      </c>
      <c r="C1497" t="s">
        <v>3551</v>
      </c>
      <c r="D1497" t="s">
        <v>3551</v>
      </c>
      <c r="E1497" t="s">
        <v>9895</v>
      </c>
      <c r="F1497" t="s">
        <v>80</v>
      </c>
      <c r="G1497" t="s">
        <v>9896</v>
      </c>
      <c r="L1497" t="s">
        <v>82</v>
      </c>
      <c r="M1497" t="s">
        <v>3570</v>
      </c>
      <c r="AE1497" t="s">
        <v>3663</v>
      </c>
      <c r="AF1497" t="s">
        <v>9897</v>
      </c>
    </row>
    <row r="1498" spans="1:32">
      <c r="A1498" t="s">
        <v>9898</v>
      </c>
      <c r="B1498" t="s">
        <v>3551</v>
      </c>
      <c r="C1498" t="s">
        <v>3551</v>
      </c>
      <c r="D1498" t="s">
        <v>3551</v>
      </c>
      <c r="E1498" t="s">
        <v>9899</v>
      </c>
      <c r="F1498" t="s">
        <v>80</v>
      </c>
      <c r="G1498" t="s">
        <v>9900</v>
      </c>
      <c r="L1498" t="s">
        <v>82</v>
      </c>
      <c r="M1498" t="s">
        <v>3570</v>
      </c>
      <c r="AE1498" t="s">
        <v>3663</v>
      </c>
      <c r="AF1498" t="s">
        <v>9901</v>
      </c>
    </row>
    <row r="1499" spans="1:32">
      <c r="A1499" t="s">
        <v>9902</v>
      </c>
      <c r="B1499" t="s">
        <v>3551</v>
      </c>
      <c r="C1499" t="s">
        <v>3551</v>
      </c>
      <c r="D1499" t="s">
        <v>3551</v>
      </c>
      <c r="E1499" t="s">
        <v>9903</v>
      </c>
      <c r="F1499" t="s">
        <v>80</v>
      </c>
      <c r="G1499" t="s">
        <v>9904</v>
      </c>
      <c r="L1499" t="s">
        <v>82</v>
      </c>
      <c r="M1499" t="s">
        <v>3570</v>
      </c>
      <c r="AE1499" t="s">
        <v>3571</v>
      </c>
      <c r="AF1499" t="s">
        <v>3576</v>
      </c>
    </row>
    <row r="1500" spans="1:32">
      <c r="A1500" t="s">
        <v>9905</v>
      </c>
      <c r="B1500" t="s">
        <v>3551</v>
      </c>
      <c r="C1500" t="s">
        <v>3551</v>
      </c>
      <c r="D1500" t="s">
        <v>3551</v>
      </c>
      <c r="E1500" t="s">
        <v>9906</v>
      </c>
      <c r="F1500" t="s">
        <v>80</v>
      </c>
      <c r="G1500" t="s">
        <v>9907</v>
      </c>
      <c r="L1500" t="s">
        <v>82</v>
      </c>
      <c r="M1500" t="s">
        <v>3570</v>
      </c>
      <c r="AE1500" t="s">
        <v>3663</v>
      </c>
      <c r="AF1500" t="s">
        <v>9908</v>
      </c>
    </row>
    <row r="1501" spans="1:32">
      <c r="A1501" t="s">
        <v>9909</v>
      </c>
      <c r="B1501" t="s">
        <v>3551</v>
      </c>
      <c r="C1501" t="s">
        <v>3551</v>
      </c>
      <c r="D1501" t="s">
        <v>3551</v>
      </c>
      <c r="E1501" t="s">
        <v>9910</v>
      </c>
      <c r="F1501" t="s">
        <v>80</v>
      </c>
      <c r="G1501" t="s">
        <v>9911</v>
      </c>
      <c r="L1501" t="s">
        <v>82</v>
      </c>
      <c r="M1501" t="s">
        <v>3570</v>
      </c>
      <c r="AE1501" t="s">
        <v>3663</v>
      </c>
      <c r="AF1501" t="s">
        <v>9912</v>
      </c>
    </row>
    <row r="1502" spans="1:32">
      <c r="A1502" t="s">
        <v>9913</v>
      </c>
      <c r="B1502" t="s">
        <v>3551</v>
      </c>
      <c r="C1502" t="s">
        <v>3551</v>
      </c>
      <c r="D1502" t="s">
        <v>3551</v>
      </c>
      <c r="E1502" t="s">
        <v>9914</v>
      </c>
      <c r="F1502" t="s">
        <v>80</v>
      </c>
      <c r="G1502" t="s">
        <v>9915</v>
      </c>
      <c r="L1502" t="s">
        <v>82</v>
      </c>
      <c r="M1502" t="s">
        <v>3570</v>
      </c>
      <c r="AE1502" t="s">
        <v>3663</v>
      </c>
      <c r="AF1502" t="s">
        <v>9916</v>
      </c>
    </row>
    <row r="1503" spans="1:32">
      <c r="A1503" t="s">
        <v>9917</v>
      </c>
      <c r="B1503" t="s">
        <v>3551</v>
      </c>
      <c r="C1503" t="s">
        <v>3551</v>
      </c>
      <c r="D1503" t="s">
        <v>3551</v>
      </c>
      <c r="E1503" t="s">
        <v>9918</v>
      </c>
      <c r="F1503" t="s">
        <v>80</v>
      </c>
      <c r="G1503" t="s">
        <v>9919</v>
      </c>
      <c r="L1503" t="s">
        <v>82</v>
      </c>
      <c r="M1503" t="s">
        <v>3570</v>
      </c>
      <c r="AE1503" t="s">
        <v>3663</v>
      </c>
      <c r="AF1503" t="s">
        <v>9920</v>
      </c>
    </row>
    <row r="1504" spans="1:32">
      <c r="A1504" t="s">
        <v>9921</v>
      </c>
      <c r="B1504" t="s">
        <v>3551</v>
      </c>
      <c r="C1504" t="s">
        <v>3551</v>
      </c>
      <c r="D1504" t="s">
        <v>3551</v>
      </c>
      <c r="E1504" t="s">
        <v>9922</v>
      </c>
      <c r="F1504" t="s">
        <v>80</v>
      </c>
      <c r="G1504" t="s">
        <v>9923</v>
      </c>
      <c r="L1504" t="s">
        <v>82</v>
      </c>
      <c r="M1504" t="s">
        <v>3570</v>
      </c>
      <c r="AE1504" t="s">
        <v>3663</v>
      </c>
      <c r="AF1504" t="s">
        <v>9924</v>
      </c>
    </row>
    <row r="1505" spans="1:54">
      <c r="A1505" t="s">
        <v>9925</v>
      </c>
      <c r="B1505" t="s">
        <v>3551</v>
      </c>
      <c r="C1505" t="s">
        <v>3551</v>
      </c>
      <c r="D1505" t="s">
        <v>3551</v>
      </c>
      <c r="E1505" t="s">
        <v>9926</v>
      </c>
      <c r="F1505" t="s">
        <v>80</v>
      </c>
      <c r="G1505" t="s">
        <v>9927</v>
      </c>
      <c r="L1505" t="s">
        <v>274</v>
      </c>
      <c r="N1505" t="s">
        <v>106</v>
      </c>
      <c r="O1505" t="s">
        <v>107</v>
      </c>
      <c r="Q1505" t="s">
        <v>113</v>
      </c>
      <c r="R1505" t="s">
        <v>98</v>
      </c>
      <c r="S1505" t="s">
        <v>84</v>
      </c>
      <c r="T1505" t="s">
        <v>170</v>
      </c>
      <c r="U1505" t="s">
        <v>98</v>
      </c>
      <c r="V1505" t="s">
        <v>3349</v>
      </c>
      <c r="X1505" t="s">
        <v>175</v>
      </c>
      <c r="Z1505" t="s">
        <v>269</v>
      </c>
      <c r="AC1505" t="s">
        <v>3350</v>
      </c>
      <c r="AD1505" t="s">
        <v>507</v>
      </c>
      <c r="AE1505" t="s">
        <v>3699</v>
      </c>
      <c r="AF1505" t="s">
        <v>9928</v>
      </c>
      <c r="AG1505" t="s">
        <v>9929</v>
      </c>
      <c r="AH1505" t="s">
        <v>9207</v>
      </c>
      <c r="AI1505" t="s">
        <v>9930</v>
      </c>
      <c r="AJ1505" t="s">
        <v>4749</v>
      </c>
      <c r="AK1505" t="s">
        <v>9931</v>
      </c>
      <c r="AL1505" t="s">
        <v>3621</v>
      </c>
      <c r="AM1505" t="s">
        <v>9932</v>
      </c>
      <c r="AN1505" t="s">
        <v>9933</v>
      </c>
      <c r="AO1505" t="s">
        <v>9934</v>
      </c>
      <c r="AP1505" t="s">
        <v>7671</v>
      </c>
      <c r="AQ1505" t="s">
        <v>4672</v>
      </c>
      <c r="AR1505" t="s">
        <v>8153</v>
      </c>
      <c r="AS1505" t="s">
        <v>7211</v>
      </c>
      <c r="AT1505" t="s">
        <v>6305</v>
      </c>
      <c r="AU1505" t="s">
        <v>4808</v>
      </c>
      <c r="AV1505" t="s">
        <v>8665</v>
      </c>
      <c r="AW1505" t="s">
        <v>9935</v>
      </c>
      <c r="AX1505" t="s">
        <v>9936</v>
      </c>
      <c r="AY1505" t="s">
        <v>9937</v>
      </c>
      <c r="AZ1505" t="s">
        <v>5316</v>
      </c>
      <c r="BA1505" t="s">
        <v>9938</v>
      </c>
      <c r="BB1505" t="s">
        <v>8426</v>
      </c>
    </row>
    <row r="1506" spans="1:30">
      <c r="A1506" t="s">
        <v>9939</v>
      </c>
      <c r="B1506" t="s">
        <v>3551</v>
      </c>
      <c r="C1506" t="s">
        <v>3551</v>
      </c>
      <c r="D1506" t="s">
        <v>3551</v>
      </c>
      <c r="E1506" t="s">
        <v>9940</v>
      </c>
      <c r="F1506" t="s">
        <v>80</v>
      </c>
      <c r="G1506" t="s">
        <v>9941</v>
      </c>
      <c r="L1506" t="s">
        <v>3134</v>
      </c>
      <c r="N1506" t="s">
        <v>106</v>
      </c>
      <c r="O1506" t="s">
        <v>107</v>
      </c>
      <c r="Q1506" t="s">
        <v>83</v>
      </c>
      <c r="U1506" t="s">
        <v>98</v>
      </c>
      <c r="V1506" t="s">
        <v>3363</v>
      </c>
      <c r="X1506" t="s">
        <v>116</v>
      </c>
      <c r="Z1506" t="s">
        <v>108</v>
      </c>
      <c r="AD1506" t="s">
        <v>1506</v>
      </c>
    </row>
    <row r="1507" spans="1:23">
      <c r="A1507" t="s">
        <v>9942</v>
      </c>
      <c r="B1507" t="s">
        <v>3551</v>
      </c>
      <c r="C1507" t="s">
        <v>3551</v>
      </c>
      <c r="D1507" t="s">
        <v>3551</v>
      </c>
      <c r="E1507" t="s">
        <v>9943</v>
      </c>
      <c r="F1507" t="s">
        <v>80</v>
      </c>
      <c r="G1507" t="s">
        <v>9944</v>
      </c>
      <c r="L1507" t="s">
        <v>451</v>
      </c>
      <c r="W1507" t="s">
        <v>98</v>
      </c>
    </row>
    <row r="1508" spans="1:52">
      <c r="A1508" t="s">
        <v>9945</v>
      </c>
      <c r="B1508" t="s">
        <v>3551</v>
      </c>
      <c r="C1508" t="s">
        <v>3551</v>
      </c>
      <c r="D1508" t="s">
        <v>3551</v>
      </c>
      <c r="E1508" t="s">
        <v>9946</v>
      </c>
      <c r="F1508" t="s">
        <v>80</v>
      </c>
      <c r="G1508" t="s">
        <v>9947</v>
      </c>
      <c r="L1508" t="s">
        <v>230</v>
      </c>
      <c r="M1508" t="s">
        <v>112</v>
      </c>
      <c r="N1508" t="s">
        <v>106</v>
      </c>
      <c r="O1508" t="s">
        <v>107</v>
      </c>
      <c r="Q1508" t="s">
        <v>113</v>
      </c>
      <c r="S1508" t="s">
        <v>84</v>
      </c>
      <c r="V1508" t="s">
        <v>3366</v>
      </c>
      <c r="X1508" t="s">
        <v>86</v>
      </c>
      <c r="Z1508" t="s">
        <v>108</v>
      </c>
      <c r="AA1508" t="s">
        <v>1074</v>
      </c>
      <c r="AC1508" t="s">
        <v>1506</v>
      </c>
      <c r="AD1508" t="s">
        <v>1456</v>
      </c>
      <c r="AE1508" t="s">
        <v>3682</v>
      </c>
      <c r="AF1508" t="s">
        <v>9948</v>
      </c>
      <c r="AG1508" t="s">
        <v>3695</v>
      </c>
      <c r="AH1508" t="s">
        <v>5808</v>
      </c>
      <c r="AI1508" t="s">
        <v>6403</v>
      </c>
      <c r="AJ1508" t="s">
        <v>4700</v>
      </c>
      <c r="AK1508" t="s">
        <v>9949</v>
      </c>
      <c r="AL1508" t="s">
        <v>9950</v>
      </c>
      <c r="AM1508" t="s">
        <v>8110</v>
      </c>
      <c r="AN1508" t="s">
        <v>7818</v>
      </c>
      <c r="AO1508" t="s">
        <v>9951</v>
      </c>
      <c r="AP1508" t="s">
        <v>9190</v>
      </c>
      <c r="AQ1508" t="s">
        <v>9952</v>
      </c>
      <c r="AR1508" t="s">
        <v>6852</v>
      </c>
      <c r="AS1508" t="s">
        <v>9953</v>
      </c>
      <c r="AT1508" t="s">
        <v>4336</v>
      </c>
      <c r="AU1508" t="s">
        <v>9954</v>
      </c>
      <c r="AV1508" t="s">
        <v>4563</v>
      </c>
      <c r="AW1508" t="s">
        <v>9955</v>
      </c>
      <c r="AX1508" t="s">
        <v>9956</v>
      </c>
      <c r="AY1508" t="s">
        <v>9957</v>
      </c>
      <c r="AZ1508" t="s">
        <v>9958</v>
      </c>
    </row>
    <row r="1509" spans="1:32">
      <c r="A1509" t="s">
        <v>4012</v>
      </c>
      <c r="B1509" t="s">
        <v>3551</v>
      </c>
      <c r="C1509" t="s">
        <v>3551</v>
      </c>
      <c r="D1509" t="s">
        <v>3551</v>
      </c>
      <c r="E1509" t="s">
        <v>4013</v>
      </c>
      <c r="F1509" t="s">
        <v>80</v>
      </c>
      <c r="G1509" t="s">
        <v>9959</v>
      </c>
      <c r="L1509" t="s">
        <v>82</v>
      </c>
      <c r="M1509" t="s">
        <v>3570</v>
      </c>
      <c r="AE1509" t="s">
        <v>3571</v>
      </c>
      <c r="AF1509" t="s">
        <v>3576</v>
      </c>
    </row>
    <row r="1510" spans="1:32">
      <c r="A1510" t="s">
        <v>3954</v>
      </c>
      <c r="B1510" t="s">
        <v>3551</v>
      </c>
      <c r="C1510" t="s">
        <v>3551</v>
      </c>
      <c r="D1510" t="s">
        <v>3551</v>
      </c>
      <c r="E1510" t="s">
        <v>3955</v>
      </c>
      <c r="F1510" t="s">
        <v>80</v>
      </c>
      <c r="G1510" t="s">
        <v>9960</v>
      </c>
      <c r="L1510" t="s">
        <v>82</v>
      </c>
      <c r="M1510" t="s">
        <v>3570</v>
      </c>
      <c r="AE1510" t="s">
        <v>3571</v>
      </c>
      <c r="AF1510" t="s">
        <v>3628</v>
      </c>
    </row>
    <row r="1511" spans="1:13">
      <c r="A1511" t="s">
        <v>9961</v>
      </c>
      <c r="B1511" t="s">
        <v>3551</v>
      </c>
      <c r="C1511" t="s">
        <v>3551</v>
      </c>
      <c r="D1511" t="s">
        <v>3551</v>
      </c>
      <c r="E1511" t="s">
        <v>9962</v>
      </c>
      <c r="F1511" t="s">
        <v>3568</v>
      </c>
      <c r="G1511" t="s">
        <v>9963</v>
      </c>
      <c r="L1511" t="s">
        <v>82</v>
      </c>
      <c r="M1511" t="s">
        <v>3570</v>
      </c>
    </row>
    <row r="1512" spans="1:32">
      <c r="A1512" t="s">
        <v>3580</v>
      </c>
      <c r="B1512" t="s">
        <v>3551</v>
      </c>
      <c r="C1512" t="s">
        <v>3551</v>
      </c>
      <c r="D1512" t="s">
        <v>3551</v>
      </c>
      <c r="E1512" t="s">
        <v>3581</v>
      </c>
      <c r="F1512" t="s">
        <v>80</v>
      </c>
      <c r="G1512" t="s">
        <v>9964</v>
      </c>
      <c r="L1512" t="s">
        <v>82</v>
      </c>
      <c r="M1512" t="s">
        <v>3570</v>
      </c>
      <c r="AE1512" t="s">
        <v>3571</v>
      </c>
      <c r="AF1512" t="s">
        <v>3583</v>
      </c>
    </row>
    <row r="1513" spans="1:32">
      <c r="A1513" t="s">
        <v>9965</v>
      </c>
      <c r="B1513" t="s">
        <v>3551</v>
      </c>
      <c r="C1513" t="s">
        <v>3551</v>
      </c>
      <c r="D1513" t="s">
        <v>3551</v>
      </c>
      <c r="E1513" t="s">
        <v>9966</v>
      </c>
      <c r="F1513" t="s">
        <v>80</v>
      </c>
      <c r="G1513" t="s">
        <v>9967</v>
      </c>
      <c r="L1513" t="s">
        <v>82</v>
      </c>
      <c r="M1513" t="s">
        <v>3570</v>
      </c>
      <c r="AE1513" t="s">
        <v>3663</v>
      </c>
      <c r="AF1513" t="s">
        <v>9968</v>
      </c>
    </row>
    <row r="1514" spans="1:32">
      <c r="A1514" t="s">
        <v>9969</v>
      </c>
      <c r="B1514" t="s">
        <v>3551</v>
      </c>
      <c r="C1514" t="s">
        <v>3551</v>
      </c>
      <c r="D1514" t="s">
        <v>3551</v>
      </c>
      <c r="E1514" t="s">
        <v>9970</v>
      </c>
      <c r="F1514" t="s">
        <v>80</v>
      </c>
      <c r="G1514" t="s">
        <v>9971</v>
      </c>
      <c r="L1514" t="s">
        <v>82</v>
      </c>
      <c r="M1514" t="s">
        <v>3570</v>
      </c>
      <c r="AE1514" t="s">
        <v>3663</v>
      </c>
      <c r="AF1514" t="s">
        <v>9972</v>
      </c>
    </row>
    <row r="1515" spans="1:13">
      <c r="A1515" t="s">
        <v>9973</v>
      </c>
      <c r="B1515" t="s">
        <v>3551</v>
      </c>
      <c r="C1515" t="s">
        <v>3551</v>
      </c>
      <c r="D1515" t="s">
        <v>3551</v>
      </c>
      <c r="E1515" t="s">
        <v>9974</v>
      </c>
      <c r="F1515" t="s">
        <v>3568</v>
      </c>
      <c r="G1515" t="s">
        <v>9975</v>
      </c>
      <c r="L1515" t="s">
        <v>82</v>
      </c>
      <c r="M1515" t="s">
        <v>3570</v>
      </c>
    </row>
    <row r="1516" spans="1:32">
      <c r="A1516" t="s">
        <v>9976</v>
      </c>
      <c r="B1516" t="s">
        <v>3551</v>
      </c>
      <c r="C1516" t="s">
        <v>3551</v>
      </c>
      <c r="D1516" t="s">
        <v>3551</v>
      </c>
      <c r="E1516" t="s">
        <v>9977</v>
      </c>
      <c r="F1516" t="s">
        <v>80</v>
      </c>
      <c r="G1516" t="s">
        <v>9978</v>
      </c>
      <c r="L1516" t="s">
        <v>82</v>
      </c>
      <c r="M1516" t="s">
        <v>3570</v>
      </c>
      <c r="AE1516" t="s">
        <v>3663</v>
      </c>
      <c r="AF1516" t="s">
        <v>9979</v>
      </c>
    </row>
    <row r="1517" spans="1:30">
      <c r="A1517" t="s">
        <v>9980</v>
      </c>
      <c r="B1517" t="s">
        <v>3551</v>
      </c>
      <c r="C1517" t="s">
        <v>3551</v>
      </c>
      <c r="D1517" t="s">
        <v>3551</v>
      </c>
      <c r="E1517" t="s">
        <v>9981</v>
      </c>
      <c r="F1517" t="s">
        <v>80</v>
      </c>
      <c r="G1517" t="s">
        <v>9982</v>
      </c>
      <c r="L1517" t="s">
        <v>3377</v>
      </c>
      <c r="N1517" t="s">
        <v>106</v>
      </c>
      <c r="O1517" t="s">
        <v>107</v>
      </c>
      <c r="Q1517" t="s">
        <v>113</v>
      </c>
      <c r="R1517" t="s">
        <v>98</v>
      </c>
      <c r="S1517" t="s">
        <v>84</v>
      </c>
      <c r="T1517" t="s">
        <v>99</v>
      </c>
      <c r="U1517" t="s">
        <v>98</v>
      </c>
      <c r="V1517" t="s">
        <v>3378</v>
      </c>
      <c r="X1517" t="s">
        <v>86</v>
      </c>
      <c r="Y1517" t="s">
        <v>101</v>
      </c>
      <c r="Z1517" t="s">
        <v>276</v>
      </c>
      <c r="AA1517" t="s">
        <v>793</v>
      </c>
      <c r="AD1517" t="s">
        <v>409</v>
      </c>
    </row>
    <row r="1518" spans="1:30">
      <c r="A1518" t="s">
        <v>9983</v>
      </c>
      <c r="B1518" t="s">
        <v>3551</v>
      </c>
      <c r="C1518" t="s">
        <v>3551</v>
      </c>
      <c r="D1518" t="s">
        <v>3551</v>
      </c>
      <c r="E1518" t="s">
        <v>9984</v>
      </c>
      <c r="F1518" t="s">
        <v>80</v>
      </c>
      <c r="G1518" t="s">
        <v>9985</v>
      </c>
      <c r="L1518" t="s">
        <v>2662</v>
      </c>
      <c r="N1518" t="s">
        <v>106</v>
      </c>
      <c r="O1518" t="s">
        <v>107</v>
      </c>
      <c r="P1518" t="s">
        <v>3159</v>
      </c>
      <c r="Q1518" t="s">
        <v>113</v>
      </c>
      <c r="S1518" t="s">
        <v>84</v>
      </c>
      <c r="U1518" t="s">
        <v>98</v>
      </c>
      <c r="V1518" t="s">
        <v>3380</v>
      </c>
      <c r="X1518" t="s">
        <v>100</v>
      </c>
      <c r="Z1518" t="s">
        <v>127</v>
      </c>
      <c r="AC1518" t="s">
        <v>445</v>
      </c>
      <c r="AD1518" t="s">
        <v>507</v>
      </c>
    </row>
    <row r="1519" spans="1:50">
      <c r="A1519" t="s">
        <v>9986</v>
      </c>
      <c r="B1519" t="s">
        <v>3551</v>
      </c>
      <c r="C1519" t="s">
        <v>3551</v>
      </c>
      <c r="D1519" t="s">
        <v>3551</v>
      </c>
      <c r="E1519" t="s">
        <v>9987</v>
      </c>
      <c r="F1519" t="s">
        <v>80</v>
      </c>
      <c r="G1519" t="s">
        <v>9988</v>
      </c>
      <c r="L1519" t="s">
        <v>365</v>
      </c>
      <c r="Q1519" t="s">
        <v>113</v>
      </c>
      <c r="S1519" t="s">
        <v>84</v>
      </c>
      <c r="T1519" t="s">
        <v>99</v>
      </c>
      <c r="U1519" t="s">
        <v>98</v>
      </c>
      <c r="V1519" t="s">
        <v>3382</v>
      </c>
      <c r="W1519" t="s">
        <v>98</v>
      </c>
      <c r="X1519" t="s">
        <v>116</v>
      </c>
      <c r="Y1519" t="s">
        <v>101</v>
      </c>
      <c r="Z1519" t="s">
        <v>276</v>
      </c>
      <c r="AA1519" t="s">
        <v>90</v>
      </c>
      <c r="AC1519" t="s">
        <v>1130</v>
      </c>
      <c r="AD1519" t="s">
        <v>3383</v>
      </c>
      <c r="AE1519" t="s">
        <v>3695</v>
      </c>
      <c r="AF1519" t="s">
        <v>4315</v>
      </c>
      <c r="AG1519" t="s">
        <v>4568</v>
      </c>
      <c r="AH1519" t="s">
        <v>3832</v>
      </c>
      <c r="AI1519" t="s">
        <v>3699</v>
      </c>
      <c r="AJ1519" t="s">
        <v>6233</v>
      </c>
      <c r="AK1519" t="s">
        <v>5655</v>
      </c>
      <c r="AL1519" t="s">
        <v>5374</v>
      </c>
      <c r="AM1519" t="s">
        <v>9989</v>
      </c>
      <c r="AN1519" t="s">
        <v>9990</v>
      </c>
      <c r="AO1519" t="s">
        <v>9991</v>
      </c>
      <c r="AP1519" t="s">
        <v>9992</v>
      </c>
      <c r="AQ1519" t="s">
        <v>9868</v>
      </c>
      <c r="AR1519" t="s">
        <v>5328</v>
      </c>
      <c r="AS1519" t="s">
        <v>7534</v>
      </c>
      <c r="AT1519" t="s">
        <v>4065</v>
      </c>
      <c r="AU1519" t="s">
        <v>7604</v>
      </c>
      <c r="AV1519" t="s">
        <v>4302</v>
      </c>
      <c r="AW1519" t="s">
        <v>9993</v>
      </c>
      <c r="AX1519" t="s">
        <v>3812</v>
      </c>
    </row>
    <row r="1520" spans="1:30">
      <c r="A1520" t="s">
        <v>9994</v>
      </c>
      <c r="B1520" t="s">
        <v>3551</v>
      </c>
      <c r="C1520" t="s">
        <v>3551</v>
      </c>
      <c r="D1520" t="s">
        <v>3551</v>
      </c>
      <c r="E1520" t="s">
        <v>9995</v>
      </c>
      <c r="F1520" t="s">
        <v>80</v>
      </c>
      <c r="G1520" t="s">
        <v>9996</v>
      </c>
      <c r="L1520" t="s">
        <v>442</v>
      </c>
      <c r="M1520" t="s">
        <v>112</v>
      </c>
      <c r="N1520" t="s">
        <v>106</v>
      </c>
      <c r="O1520" t="s">
        <v>107</v>
      </c>
      <c r="Q1520" t="s">
        <v>113</v>
      </c>
      <c r="S1520" t="s">
        <v>123</v>
      </c>
      <c r="U1520" t="s">
        <v>98</v>
      </c>
      <c r="V1520" t="s">
        <v>3389</v>
      </c>
      <c r="X1520" t="s">
        <v>92</v>
      </c>
      <c r="Z1520" t="s">
        <v>108</v>
      </c>
      <c r="AC1520" t="s">
        <v>90</v>
      </c>
      <c r="AD1520" t="s">
        <v>840</v>
      </c>
    </row>
    <row r="1521" spans="1:32">
      <c r="A1521" t="s">
        <v>9997</v>
      </c>
      <c r="B1521" t="s">
        <v>3551</v>
      </c>
      <c r="C1521" t="s">
        <v>3551</v>
      </c>
      <c r="D1521" t="s">
        <v>3551</v>
      </c>
      <c r="E1521" t="s">
        <v>4453</v>
      </c>
      <c r="F1521" t="s">
        <v>80</v>
      </c>
      <c r="G1521" t="s">
        <v>9998</v>
      </c>
      <c r="L1521" t="s">
        <v>82</v>
      </c>
      <c r="M1521" t="s">
        <v>3570</v>
      </c>
      <c r="AE1521" t="s">
        <v>3571</v>
      </c>
      <c r="AF1521" t="s">
        <v>4455</v>
      </c>
    </row>
    <row r="1522" spans="1:32">
      <c r="A1522" t="s">
        <v>5401</v>
      </c>
      <c r="B1522" t="s">
        <v>3551</v>
      </c>
      <c r="C1522" t="s">
        <v>3551</v>
      </c>
      <c r="D1522" t="s">
        <v>3551</v>
      </c>
      <c r="E1522" t="s">
        <v>4013</v>
      </c>
      <c r="F1522" t="s">
        <v>80</v>
      </c>
      <c r="G1522" t="s">
        <v>9999</v>
      </c>
      <c r="L1522" t="s">
        <v>82</v>
      </c>
      <c r="M1522" t="s">
        <v>3570</v>
      </c>
      <c r="AE1522" t="s">
        <v>3571</v>
      </c>
      <c r="AF1522" t="s">
        <v>3576</v>
      </c>
    </row>
    <row r="1523" spans="1:32">
      <c r="A1523" t="s">
        <v>10000</v>
      </c>
      <c r="B1523" t="s">
        <v>3551</v>
      </c>
      <c r="C1523" t="s">
        <v>3551</v>
      </c>
      <c r="D1523" t="s">
        <v>3551</v>
      </c>
      <c r="E1523" t="s">
        <v>10001</v>
      </c>
      <c r="F1523" t="s">
        <v>80</v>
      </c>
      <c r="G1523" t="s">
        <v>10002</v>
      </c>
      <c r="L1523" t="s">
        <v>82</v>
      </c>
      <c r="M1523" t="s">
        <v>3570</v>
      </c>
      <c r="AE1523" t="s">
        <v>3663</v>
      </c>
      <c r="AF1523" t="s">
        <v>10003</v>
      </c>
    </row>
    <row r="1524" spans="1:32">
      <c r="A1524" t="s">
        <v>10004</v>
      </c>
      <c r="B1524" t="s">
        <v>3551</v>
      </c>
      <c r="C1524" t="s">
        <v>3551</v>
      </c>
      <c r="D1524" t="s">
        <v>3551</v>
      </c>
      <c r="E1524" t="s">
        <v>10005</v>
      </c>
      <c r="F1524" t="s">
        <v>80</v>
      </c>
      <c r="G1524" t="s">
        <v>10006</v>
      </c>
      <c r="L1524" t="s">
        <v>82</v>
      </c>
      <c r="M1524" t="s">
        <v>3570</v>
      </c>
      <c r="AE1524" t="s">
        <v>3663</v>
      </c>
      <c r="AF1524" t="s">
        <v>10007</v>
      </c>
    </row>
    <row r="1525" spans="1:32">
      <c r="A1525" t="s">
        <v>10008</v>
      </c>
      <c r="B1525" t="s">
        <v>3551</v>
      </c>
      <c r="C1525" t="s">
        <v>3551</v>
      </c>
      <c r="D1525" t="s">
        <v>3551</v>
      </c>
      <c r="E1525" t="s">
        <v>10009</v>
      </c>
      <c r="F1525" t="s">
        <v>80</v>
      </c>
      <c r="G1525" t="s">
        <v>10010</v>
      </c>
      <c r="L1525" t="s">
        <v>82</v>
      </c>
      <c r="M1525" t="s">
        <v>3570</v>
      </c>
      <c r="AE1525" t="s">
        <v>3571</v>
      </c>
      <c r="AF1525" t="s">
        <v>4336</v>
      </c>
    </row>
    <row r="1526" spans="1:13">
      <c r="A1526" t="s">
        <v>10011</v>
      </c>
      <c r="B1526" t="s">
        <v>3551</v>
      </c>
      <c r="C1526" t="s">
        <v>3551</v>
      </c>
      <c r="D1526" t="s">
        <v>3551</v>
      </c>
      <c r="E1526" t="s">
        <v>10012</v>
      </c>
      <c r="F1526" t="s">
        <v>80</v>
      </c>
      <c r="G1526" t="s">
        <v>10013</v>
      </c>
      <c r="L1526" t="s">
        <v>82</v>
      </c>
      <c r="M1526" t="s">
        <v>3570</v>
      </c>
    </row>
    <row r="1527" spans="1:32">
      <c r="A1527" t="s">
        <v>10014</v>
      </c>
      <c r="B1527" t="s">
        <v>3551</v>
      </c>
      <c r="C1527" t="s">
        <v>3551</v>
      </c>
      <c r="D1527" t="s">
        <v>3551</v>
      </c>
      <c r="E1527" t="s">
        <v>10015</v>
      </c>
      <c r="F1527" t="s">
        <v>80</v>
      </c>
      <c r="G1527" t="s">
        <v>10016</v>
      </c>
      <c r="L1527" t="s">
        <v>82</v>
      </c>
      <c r="M1527" t="s">
        <v>3570</v>
      </c>
      <c r="AE1527" t="s">
        <v>3663</v>
      </c>
      <c r="AF1527" t="s">
        <v>10017</v>
      </c>
    </row>
    <row r="1528" spans="1:32">
      <c r="A1528" t="s">
        <v>10018</v>
      </c>
      <c r="B1528" t="s">
        <v>3551</v>
      </c>
      <c r="C1528" t="s">
        <v>3551</v>
      </c>
      <c r="D1528" t="s">
        <v>3551</v>
      </c>
      <c r="E1528" t="s">
        <v>10019</v>
      </c>
      <c r="F1528" t="s">
        <v>80</v>
      </c>
      <c r="G1528" t="s">
        <v>10020</v>
      </c>
      <c r="L1528" t="s">
        <v>82</v>
      </c>
      <c r="M1528" t="s">
        <v>3570</v>
      </c>
      <c r="AE1528" t="s">
        <v>3663</v>
      </c>
      <c r="AF1528" t="s">
        <v>10021</v>
      </c>
    </row>
    <row r="1529" spans="1:54">
      <c r="A1529" t="s">
        <v>10022</v>
      </c>
      <c r="B1529" t="s">
        <v>3551</v>
      </c>
      <c r="C1529" t="s">
        <v>3551</v>
      </c>
      <c r="D1529" t="s">
        <v>3551</v>
      </c>
      <c r="E1529" t="s">
        <v>10023</v>
      </c>
      <c r="F1529" t="s">
        <v>80</v>
      </c>
      <c r="G1529" t="s">
        <v>10024</v>
      </c>
      <c r="L1529" t="s">
        <v>267</v>
      </c>
      <c r="N1529" t="s">
        <v>106</v>
      </c>
      <c r="O1529" t="s">
        <v>107</v>
      </c>
      <c r="Q1529" t="s">
        <v>113</v>
      </c>
      <c r="S1529" t="s">
        <v>84</v>
      </c>
      <c r="T1529" t="s">
        <v>99</v>
      </c>
      <c r="U1529" t="s">
        <v>98</v>
      </c>
      <c r="V1529" t="s">
        <v>3391</v>
      </c>
      <c r="X1529" t="s">
        <v>86</v>
      </c>
      <c r="Z1529" t="s">
        <v>164</v>
      </c>
      <c r="AA1529" t="s">
        <v>182</v>
      </c>
      <c r="AC1529" t="s">
        <v>748</v>
      </c>
      <c r="AD1529" t="s">
        <v>1389</v>
      </c>
      <c r="AE1529" t="s">
        <v>3699</v>
      </c>
      <c r="AF1529" t="s">
        <v>8156</v>
      </c>
      <c r="AG1529" t="s">
        <v>5691</v>
      </c>
      <c r="AH1529" t="s">
        <v>3986</v>
      </c>
      <c r="AI1529" t="s">
        <v>10025</v>
      </c>
      <c r="AJ1529" t="s">
        <v>3880</v>
      </c>
      <c r="AK1529" t="s">
        <v>10026</v>
      </c>
      <c r="AL1529" t="s">
        <v>3746</v>
      </c>
      <c r="AM1529" t="s">
        <v>8887</v>
      </c>
      <c r="AN1529" t="s">
        <v>4412</v>
      </c>
      <c r="AO1529" t="s">
        <v>9857</v>
      </c>
      <c r="AP1529" t="s">
        <v>4700</v>
      </c>
      <c r="AQ1529" t="s">
        <v>10027</v>
      </c>
      <c r="AR1529" t="s">
        <v>4700</v>
      </c>
      <c r="AS1529" t="s">
        <v>10028</v>
      </c>
      <c r="AT1529" t="s">
        <v>4745</v>
      </c>
      <c r="AU1529" t="s">
        <v>10029</v>
      </c>
      <c r="AV1529" t="s">
        <v>10030</v>
      </c>
      <c r="AW1529" t="s">
        <v>10031</v>
      </c>
      <c r="AX1529" t="s">
        <v>6632</v>
      </c>
      <c r="AY1529" t="s">
        <v>10032</v>
      </c>
      <c r="AZ1529" t="s">
        <v>10033</v>
      </c>
      <c r="BA1529" t="s">
        <v>9448</v>
      </c>
      <c r="BB1529" t="s">
        <v>10034</v>
      </c>
    </row>
    <row r="1530" spans="1:30">
      <c r="A1530" t="s">
        <v>10035</v>
      </c>
      <c r="B1530" t="s">
        <v>3551</v>
      </c>
      <c r="C1530" t="s">
        <v>3551</v>
      </c>
      <c r="D1530" t="s">
        <v>3551</v>
      </c>
      <c r="E1530" t="s">
        <v>10036</v>
      </c>
      <c r="F1530" t="s">
        <v>80</v>
      </c>
      <c r="G1530" t="s">
        <v>10037</v>
      </c>
      <c r="L1530" t="s">
        <v>131</v>
      </c>
      <c r="N1530" t="s">
        <v>179</v>
      </c>
      <c r="O1530" t="s">
        <v>161</v>
      </c>
      <c r="Q1530" t="s">
        <v>113</v>
      </c>
      <c r="R1530" t="s">
        <v>98</v>
      </c>
      <c r="T1530" t="s">
        <v>170</v>
      </c>
      <c r="U1530" t="s">
        <v>98</v>
      </c>
      <c r="V1530" t="s">
        <v>3402</v>
      </c>
      <c r="X1530" t="s">
        <v>92</v>
      </c>
      <c r="Z1530" t="s">
        <v>108</v>
      </c>
      <c r="AA1530" t="s">
        <v>993</v>
      </c>
      <c r="AD1530" t="s">
        <v>840</v>
      </c>
    </row>
    <row r="1531" spans="1:30">
      <c r="A1531" t="s">
        <v>10038</v>
      </c>
      <c r="B1531" t="s">
        <v>3551</v>
      </c>
      <c r="C1531" t="s">
        <v>3551</v>
      </c>
      <c r="D1531" t="s">
        <v>3551</v>
      </c>
      <c r="E1531" t="s">
        <v>10039</v>
      </c>
      <c r="F1531" t="s">
        <v>80</v>
      </c>
      <c r="G1531" t="s">
        <v>10040</v>
      </c>
      <c r="L1531" t="s">
        <v>365</v>
      </c>
      <c r="Q1531" t="s">
        <v>83</v>
      </c>
      <c r="U1531" t="s">
        <v>98</v>
      </c>
      <c r="V1531" t="s">
        <v>3404</v>
      </c>
      <c r="X1531" t="s">
        <v>683</v>
      </c>
      <c r="Z1531" t="s">
        <v>276</v>
      </c>
      <c r="AA1531" t="s">
        <v>182</v>
      </c>
      <c r="AB1531" t="s">
        <v>1065</v>
      </c>
      <c r="AC1531" t="s">
        <v>1772</v>
      </c>
      <c r="AD1531" t="s">
        <v>3405</v>
      </c>
    </row>
    <row r="1532" spans="1:32">
      <c r="A1532" t="s">
        <v>10041</v>
      </c>
      <c r="B1532" t="s">
        <v>3551</v>
      </c>
      <c r="C1532" t="s">
        <v>3551</v>
      </c>
      <c r="D1532" t="s">
        <v>3551</v>
      </c>
      <c r="E1532" t="s">
        <v>10042</v>
      </c>
      <c r="F1532" t="s">
        <v>80</v>
      </c>
      <c r="G1532" t="s">
        <v>10043</v>
      </c>
      <c r="I1532" t="s">
        <v>98</v>
      </c>
      <c r="L1532" t="s">
        <v>3407</v>
      </c>
      <c r="N1532" t="s">
        <v>454</v>
      </c>
      <c r="O1532" t="s">
        <v>455</v>
      </c>
      <c r="U1532" t="s">
        <v>98</v>
      </c>
      <c r="V1532" t="s">
        <v>3408</v>
      </c>
      <c r="W1532" t="s">
        <v>98</v>
      </c>
      <c r="X1532" t="s">
        <v>86</v>
      </c>
      <c r="Z1532" t="s">
        <v>127</v>
      </c>
      <c r="AA1532" t="s">
        <v>843</v>
      </c>
      <c r="AC1532" t="s">
        <v>393</v>
      </c>
      <c r="AD1532" t="s">
        <v>469</v>
      </c>
      <c r="AE1532" t="s">
        <v>10044</v>
      </c>
      <c r="AF1532" t="s">
        <v>6630</v>
      </c>
    </row>
    <row r="1533" spans="1:29">
      <c r="A1533" t="s">
        <v>10045</v>
      </c>
      <c r="B1533" t="s">
        <v>3551</v>
      </c>
      <c r="C1533" t="s">
        <v>3551</v>
      </c>
      <c r="D1533" t="s">
        <v>3551</v>
      </c>
      <c r="E1533" t="s">
        <v>10046</v>
      </c>
      <c r="F1533" t="s">
        <v>80</v>
      </c>
      <c r="G1533" t="s">
        <v>10047</v>
      </c>
      <c r="I1533" t="s">
        <v>98</v>
      </c>
      <c r="L1533" t="s">
        <v>3411</v>
      </c>
      <c r="N1533" t="s">
        <v>106</v>
      </c>
      <c r="O1533" t="s">
        <v>107</v>
      </c>
      <c r="Q1533" t="s">
        <v>113</v>
      </c>
      <c r="S1533" t="s">
        <v>84</v>
      </c>
      <c r="T1533" t="s">
        <v>99</v>
      </c>
      <c r="U1533" t="s">
        <v>98</v>
      </c>
      <c r="V1533" t="s">
        <v>3412</v>
      </c>
      <c r="W1533" t="s">
        <v>98</v>
      </c>
      <c r="X1533" t="s">
        <v>116</v>
      </c>
      <c r="Z1533" t="s">
        <v>127</v>
      </c>
      <c r="AA1533" t="s">
        <v>376</v>
      </c>
      <c r="AC1533" t="s">
        <v>90</v>
      </c>
    </row>
    <row r="1534" spans="1:30">
      <c r="A1534" t="s">
        <v>10048</v>
      </c>
      <c r="B1534" t="s">
        <v>3551</v>
      </c>
      <c r="C1534" t="s">
        <v>3551</v>
      </c>
      <c r="D1534" t="s">
        <v>3551</v>
      </c>
      <c r="E1534" t="s">
        <v>10049</v>
      </c>
      <c r="F1534" t="s">
        <v>80</v>
      </c>
      <c r="G1534" t="s">
        <v>10050</v>
      </c>
      <c r="L1534" t="s">
        <v>3411</v>
      </c>
      <c r="M1534" t="s">
        <v>112</v>
      </c>
      <c r="N1534" t="s">
        <v>106</v>
      </c>
      <c r="O1534" t="s">
        <v>107</v>
      </c>
      <c r="Q1534" t="s">
        <v>113</v>
      </c>
      <c r="S1534" t="s">
        <v>84</v>
      </c>
      <c r="T1534" t="s">
        <v>99</v>
      </c>
      <c r="V1534" t="s">
        <v>3412</v>
      </c>
      <c r="X1534" t="s">
        <v>116</v>
      </c>
      <c r="Z1534" t="s">
        <v>1280</v>
      </c>
      <c r="AA1534" t="s">
        <v>376</v>
      </c>
      <c r="AB1534" t="s">
        <v>2903</v>
      </c>
      <c r="AC1534" t="s">
        <v>610</v>
      </c>
      <c r="AD1534" t="s">
        <v>2023</v>
      </c>
    </row>
    <row r="1535" spans="1:32">
      <c r="A1535" t="s">
        <v>3769</v>
      </c>
      <c r="B1535" t="s">
        <v>3551</v>
      </c>
      <c r="C1535" t="s">
        <v>3551</v>
      </c>
      <c r="D1535" t="s">
        <v>3551</v>
      </c>
      <c r="E1535" t="s">
        <v>3770</v>
      </c>
      <c r="F1535" t="s">
        <v>80</v>
      </c>
      <c r="G1535" t="s">
        <v>10051</v>
      </c>
      <c r="L1535" t="s">
        <v>82</v>
      </c>
      <c r="M1535" t="s">
        <v>3570</v>
      </c>
      <c r="AE1535" t="s">
        <v>3571</v>
      </c>
      <c r="AF1535" t="s">
        <v>3772</v>
      </c>
    </row>
    <row r="1536" spans="1:32">
      <c r="A1536" t="s">
        <v>3954</v>
      </c>
      <c r="B1536" t="s">
        <v>3551</v>
      </c>
      <c r="C1536" t="s">
        <v>3551</v>
      </c>
      <c r="D1536" t="s">
        <v>3551</v>
      </c>
      <c r="E1536" t="s">
        <v>3955</v>
      </c>
      <c r="F1536" t="s">
        <v>80</v>
      </c>
      <c r="G1536" t="s">
        <v>10052</v>
      </c>
      <c r="L1536" t="s">
        <v>82</v>
      </c>
      <c r="M1536" t="s">
        <v>3570</v>
      </c>
      <c r="AE1536" t="s">
        <v>3571</v>
      </c>
      <c r="AF1536" t="s">
        <v>3628</v>
      </c>
    </row>
    <row r="1537" spans="1:13">
      <c r="A1537" t="s">
        <v>10053</v>
      </c>
      <c r="B1537" t="s">
        <v>3551</v>
      </c>
      <c r="C1537" t="s">
        <v>3551</v>
      </c>
      <c r="D1537" t="s">
        <v>3551</v>
      </c>
      <c r="E1537" t="s">
        <v>10054</v>
      </c>
      <c r="F1537" t="s">
        <v>80</v>
      </c>
      <c r="G1537" t="s">
        <v>10055</v>
      </c>
      <c r="L1537" t="s">
        <v>82</v>
      </c>
      <c r="M1537" t="s">
        <v>3570</v>
      </c>
    </row>
    <row r="1538" spans="1:32">
      <c r="A1538" t="s">
        <v>10056</v>
      </c>
      <c r="B1538" t="s">
        <v>3551</v>
      </c>
      <c r="C1538" t="s">
        <v>3551</v>
      </c>
      <c r="D1538" t="s">
        <v>3551</v>
      </c>
      <c r="E1538" t="s">
        <v>10057</v>
      </c>
      <c r="F1538" t="s">
        <v>80</v>
      </c>
      <c r="G1538" t="s">
        <v>10058</v>
      </c>
      <c r="L1538" t="s">
        <v>82</v>
      </c>
      <c r="M1538" t="s">
        <v>3570</v>
      </c>
      <c r="AE1538" t="s">
        <v>3663</v>
      </c>
      <c r="AF1538" t="s">
        <v>10059</v>
      </c>
    </row>
    <row r="1539" spans="1:32">
      <c r="A1539" t="s">
        <v>10060</v>
      </c>
      <c r="B1539" t="s">
        <v>3551</v>
      </c>
      <c r="C1539" t="s">
        <v>3551</v>
      </c>
      <c r="D1539" t="s">
        <v>3551</v>
      </c>
      <c r="E1539" t="s">
        <v>10061</v>
      </c>
      <c r="F1539" t="s">
        <v>80</v>
      </c>
      <c r="G1539" t="s">
        <v>10062</v>
      </c>
      <c r="L1539" t="s">
        <v>82</v>
      </c>
      <c r="M1539" t="s">
        <v>3570</v>
      </c>
      <c r="AE1539" t="s">
        <v>3663</v>
      </c>
      <c r="AF1539" t="s">
        <v>10063</v>
      </c>
    </row>
    <row r="1540" spans="1:13">
      <c r="A1540" t="s">
        <v>10064</v>
      </c>
      <c r="B1540" t="s">
        <v>3551</v>
      </c>
      <c r="C1540" t="s">
        <v>3551</v>
      </c>
      <c r="D1540" t="s">
        <v>3551</v>
      </c>
      <c r="E1540" t="s">
        <v>10065</v>
      </c>
      <c r="F1540" t="s">
        <v>3568</v>
      </c>
      <c r="G1540" t="s">
        <v>10066</v>
      </c>
      <c r="L1540" t="s">
        <v>82</v>
      </c>
      <c r="M1540" t="s">
        <v>3570</v>
      </c>
    </row>
    <row r="1541" spans="1:32">
      <c r="A1541" t="s">
        <v>10067</v>
      </c>
      <c r="B1541" t="s">
        <v>3551</v>
      </c>
      <c r="C1541" t="s">
        <v>3551</v>
      </c>
      <c r="D1541" t="s">
        <v>3551</v>
      </c>
      <c r="E1541" t="s">
        <v>919</v>
      </c>
      <c r="F1541" t="s">
        <v>80</v>
      </c>
      <c r="G1541" t="s">
        <v>10068</v>
      </c>
      <c r="L1541" t="s">
        <v>82</v>
      </c>
      <c r="M1541" t="s">
        <v>3570</v>
      </c>
      <c r="AE1541" t="s">
        <v>3663</v>
      </c>
      <c r="AF1541" t="s">
        <v>10069</v>
      </c>
    </row>
    <row r="1542" spans="1:13">
      <c r="A1542" t="s">
        <v>10070</v>
      </c>
      <c r="B1542" t="s">
        <v>3551</v>
      </c>
      <c r="C1542" t="s">
        <v>3551</v>
      </c>
      <c r="D1542" t="s">
        <v>3551</v>
      </c>
      <c r="E1542" t="s">
        <v>10071</v>
      </c>
      <c r="F1542" t="s">
        <v>3568</v>
      </c>
      <c r="G1542" t="s">
        <v>10072</v>
      </c>
      <c r="L1542" t="s">
        <v>82</v>
      </c>
      <c r="M1542" t="s">
        <v>3570</v>
      </c>
    </row>
    <row r="1543" spans="1:48">
      <c r="A1543" t="s">
        <v>10073</v>
      </c>
      <c r="B1543" t="s">
        <v>3551</v>
      </c>
      <c r="C1543" t="s">
        <v>3551</v>
      </c>
      <c r="D1543" t="s">
        <v>3551</v>
      </c>
      <c r="E1543" t="s">
        <v>10074</v>
      </c>
      <c r="F1543" t="s">
        <v>80</v>
      </c>
      <c r="G1543" t="s">
        <v>10075</v>
      </c>
      <c r="L1543" t="s">
        <v>3415</v>
      </c>
      <c r="N1543" t="s">
        <v>106</v>
      </c>
      <c r="O1543" t="s">
        <v>161</v>
      </c>
      <c r="Q1543" t="s">
        <v>83</v>
      </c>
      <c r="S1543" t="s">
        <v>123</v>
      </c>
      <c r="X1543" t="s">
        <v>86</v>
      </c>
      <c r="Z1543" t="s">
        <v>108</v>
      </c>
      <c r="AA1543" t="s">
        <v>474</v>
      </c>
      <c r="AC1543" t="s">
        <v>748</v>
      </c>
      <c r="AD1543" t="s">
        <v>3267</v>
      </c>
      <c r="AE1543" t="s">
        <v>8575</v>
      </c>
      <c r="AF1543" t="s">
        <v>10076</v>
      </c>
      <c r="AG1543" t="s">
        <v>10077</v>
      </c>
      <c r="AH1543" t="s">
        <v>10078</v>
      </c>
      <c r="AI1543" t="s">
        <v>10079</v>
      </c>
      <c r="AJ1543" t="s">
        <v>6178</v>
      </c>
      <c r="AK1543" t="s">
        <v>10080</v>
      </c>
      <c r="AL1543" t="s">
        <v>6285</v>
      </c>
      <c r="AM1543" t="s">
        <v>10081</v>
      </c>
      <c r="AN1543" t="s">
        <v>8170</v>
      </c>
      <c r="AO1543" t="s">
        <v>8887</v>
      </c>
      <c r="AP1543" t="s">
        <v>6218</v>
      </c>
      <c r="AQ1543" t="s">
        <v>5389</v>
      </c>
      <c r="AR1543" t="s">
        <v>4700</v>
      </c>
      <c r="AS1543" t="s">
        <v>10082</v>
      </c>
      <c r="AT1543" t="s">
        <v>7816</v>
      </c>
      <c r="AU1543" t="s">
        <v>5088</v>
      </c>
      <c r="AV1543" t="s">
        <v>10083</v>
      </c>
    </row>
    <row r="1544" spans="1:30">
      <c r="A1544" t="s">
        <v>10084</v>
      </c>
      <c r="B1544" t="s">
        <v>3551</v>
      </c>
      <c r="C1544" t="s">
        <v>3551</v>
      </c>
      <c r="D1544" t="s">
        <v>3551</v>
      </c>
      <c r="E1544" t="s">
        <v>10085</v>
      </c>
      <c r="F1544" t="s">
        <v>80</v>
      </c>
      <c r="G1544" t="s">
        <v>10086</v>
      </c>
      <c r="L1544" t="s">
        <v>230</v>
      </c>
      <c r="O1544" t="s">
        <v>3423</v>
      </c>
      <c r="Q1544" t="s">
        <v>113</v>
      </c>
      <c r="T1544" t="s">
        <v>170</v>
      </c>
      <c r="X1544" t="s">
        <v>92</v>
      </c>
      <c r="Z1544" t="s">
        <v>108</v>
      </c>
      <c r="AA1544" t="s">
        <v>867</v>
      </c>
      <c r="AC1544" t="s">
        <v>321</v>
      </c>
      <c r="AD1544" t="s">
        <v>200</v>
      </c>
    </row>
    <row r="1545" spans="1:30">
      <c r="A1545" t="s">
        <v>10087</v>
      </c>
      <c r="B1545" t="s">
        <v>3551</v>
      </c>
      <c r="C1545" t="s">
        <v>3551</v>
      </c>
      <c r="D1545" t="s">
        <v>3551</v>
      </c>
      <c r="E1545" t="s">
        <v>10088</v>
      </c>
      <c r="F1545" t="s">
        <v>80</v>
      </c>
      <c r="G1545" t="s">
        <v>10089</v>
      </c>
      <c r="L1545" t="s">
        <v>97</v>
      </c>
      <c r="X1545" t="s">
        <v>100</v>
      </c>
      <c r="Z1545" t="s">
        <v>276</v>
      </c>
      <c r="AA1545" t="s">
        <v>1107</v>
      </c>
      <c r="AC1545" t="s">
        <v>276</v>
      </c>
      <c r="AD1545" t="s">
        <v>1210</v>
      </c>
    </row>
    <row r="1546" spans="1:30">
      <c r="A1546" t="s">
        <v>10090</v>
      </c>
      <c r="B1546" t="s">
        <v>3551</v>
      </c>
      <c r="C1546" t="s">
        <v>3551</v>
      </c>
      <c r="D1546" t="s">
        <v>3551</v>
      </c>
      <c r="E1546" t="s">
        <v>10091</v>
      </c>
      <c r="F1546" t="s">
        <v>80</v>
      </c>
      <c r="G1546" t="s">
        <v>10092</v>
      </c>
      <c r="I1546" t="s">
        <v>98</v>
      </c>
      <c r="L1546" t="s">
        <v>3426</v>
      </c>
      <c r="T1546" t="s">
        <v>99</v>
      </c>
      <c r="Z1546" t="s">
        <v>90</v>
      </c>
      <c r="AA1546" t="s">
        <v>90</v>
      </c>
      <c r="AC1546" t="s">
        <v>2863</v>
      </c>
      <c r="AD1546" t="s">
        <v>1797</v>
      </c>
    </row>
    <row r="1547" spans="1:50">
      <c r="A1547" t="s">
        <v>10093</v>
      </c>
      <c r="B1547" t="s">
        <v>3551</v>
      </c>
      <c r="C1547" t="s">
        <v>3551</v>
      </c>
      <c r="D1547" t="s">
        <v>3551</v>
      </c>
      <c r="E1547" t="s">
        <v>10094</v>
      </c>
      <c r="F1547" t="s">
        <v>80</v>
      </c>
      <c r="G1547" t="s">
        <v>10095</v>
      </c>
      <c r="I1547" t="s">
        <v>98</v>
      </c>
      <c r="L1547" t="s">
        <v>3428</v>
      </c>
      <c r="N1547" t="s">
        <v>160</v>
      </c>
      <c r="O1547" t="s">
        <v>107</v>
      </c>
      <c r="Q1547" t="s">
        <v>113</v>
      </c>
      <c r="S1547" t="s">
        <v>84</v>
      </c>
      <c r="T1547" t="s">
        <v>99</v>
      </c>
      <c r="U1547" t="s">
        <v>98</v>
      </c>
      <c r="V1547" t="s">
        <v>742</v>
      </c>
      <c r="X1547" t="s">
        <v>92</v>
      </c>
      <c r="Z1547" t="s">
        <v>108</v>
      </c>
      <c r="AA1547" t="s">
        <v>270</v>
      </c>
      <c r="AC1547" t="s">
        <v>1130</v>
      </c>
      <c r="AD1547" t="s">
        <v>360</v>
      </c>
      <c r="AE1547" t="s">
        <v>4568</v>
      </c>
      <c r="AF1547" t="s">
        <v>5328</v>
      </c>
      <c r="AG1547" t="s">
        <v>3695</v>
      </c>
      <c r="AH1547" t="s">
        <v>4018</v>
      </c>
      <c r="AI1547" t="s">
        <v>3799</v>
      </c>
      <c r="AJ1547" t="s">
        <v>3772</v>
      </c>
      <c r="AK1547" t="s">
        <v>10096</v>
      </c>
      <c r="AL1547" t="s">
        <v>8173</v>
      </c>
      <c r="AM1547" t="s">
        <v>8672</v>
      </c>
      <c r="AN1547" t="s">
        <v>3628</v>
      </c>
      <c r="AO1547" t="s">
        <v>8041</v>
      </c>
      <c r="AP1547" t="s">
        <v>3628</v>
      </c>
      <c r="AQ1547" t="s">
        <v>6508</v>
      </c>
      <c r="AR1547" t="s">
        <v>4063</v>
      </c>
      <c r="AS1547" t="s">
        <v>10097</v>
      </c>
      <c r="AT1547" t="s">
        <v>3746</v>
      </c>
      <c r="AU1547" t="s">
        <v>10098</v>
      </c>
      <c r="AV1547" t="s">
        <v>4851</v>
      </c>
      <c r="AW1547" t="s">
        <v>10099</v>
      </c>
      <c r="AX1547" t="s">
        <v>5376</v>
      </c>
    </row>
    <row r="1548" spans="1:54">
      <c r="A1548" t="s">
        <v>10100</v>
      </c>
      <c r="B1548" t="s">
        <v>3551</v>
      </c>
      <c r="C1548" t="s">
        <v>3551</v>
      </c>
      <c r="D1548" t="s">
        <v>3551</v>
      </c>
      <c r="E1548" t="s">
        <v>10101</v>
      </c>
      <c r="F1548" t="s">
        <v>80</v>
      </c>
      <c r="G1548" t="s">
        <v>10102</v>
      </c>
      <c r="L1548" t="s">
        <v>296</v>
      </c>
      <c r="M1548" t="s">
        <v>112</v>
      </c>
      <c r="Q1548" t="s">
        <v>113</v>
      </c>
      <c r="S1548" t="s">
        <v>84</v>
      </c>
      <c r="T1548" t="s">
        <v>99</v>
      </c>
      <c r="U1548" t="s">
        <v>98</v>
      </c>
      <c r="V1548" t="s">
        <v>374</v>
      </c>
      <c r="X1548" t="s">
        <v>3434</v>
      </c>
      <c r="Z1548" t="s">
        <v>276</v>
      </c>
      <c r="AA1548" t="s">
        <v>376</v>
      </c>
      <c r="AC1548" t="s">
        <v>94</v>
      </c>
      <c r="AD1548" t="s">
        <v>868</v>
      </c>
      <c r="AE1548" t="s">
        <v>3831</v>
      </c>
      <c r="AF1548" t="s">
        <v>10083</v>
      </c>
      <c r="AG1548" t="s">
        <v>3829</v>
      </c>
      <c r="AH1548" t="s">
        <v>4749</v>
      </c>
      <c r="AI1548" t="s">
        <v>3985</v>
      </c>
      <c r="AJ1548" t="s">
        <v>3986</v>
      </c>
      <c r="AK1548" t="s">
        <v>3995</v>
      </c>
      <c r="AL1548" t="s">
        <v>4557</v>
      </c>
      <c r="AM1548" t="s">
        <v>10103</v>
      </c>
      <c r="AN1548" t="s">
        <v>10104</v>
      </c>
      <c r="AO1548" t="s">
        <v>8824</v>
      </c>
      <c r="AP1548" t="s">
        <v>10105</v>
      </c>
      <c r="AQ1548" t="s">
        <v>10106</v>
      </c>
      <c r="AR1548" t="s">
        <v>4557</v>
      </c>
      <c r="AS1548" t="s">
        <v>10107</v>
      </c>
      <c r="AT1548" t="s">
        <v>6178</v>
      </c>
      <c r="AU1548" t="s">
        <v>10108</v>
      </c>
      <c r="AV1548" t="s">
        <v>4574</v>
      </c>
      <c r="AW1548" t="s">
        <v>10109</v>
      </c>
      <c r="AX1548" t="s">
        <v>5715</v>
      </c>
      <c r="AY1548" t="s">
        <v>10110</v>
      </c>
      <c r="AZ1548" t="s">
        <v>5715</v>
      </c>
      <c r="BA1548" t="s">
        <v>10111</v>
      </c>
      <c r="BB1548" t="s">
        <v>7983</v>
      </c>
    </row>
    <row r="1549" spans="1:27">
      <c r="A1549" t="s">
        <v>10112</v>
      </c>
      <c r="B1549" t="s">
        <v>3551</v>
      </c>
      <c r="C1549" t="s">
        <v>3551</v>
      </c>
      <c r="D1549" t="s">
        <v>3551</v>
      </c>
      <c r="E1549" t="s">
        <v>10113</v>
      </c>
      <c r="F1549" t="s">
        <v>80</v>
      </c>
      <c r="G1549" t="s">
        <v>10114</v>
      </c>
      <c r="I1549" t="s">
        <v>415</v>
      </c>
      <c r="L1549" t="s">
        <v>3445</v>
      </c>
      <c r="M1549" t="s">
        <v>112</v>
      </c>
      <c r="X1549" t="s">
        <v>2435</v>
      </c>
      <c r="Z1549" t="s">
        <v>276</v>
      </c>
      <c r="AA1549" t="s">
        <v>3446</v>
      </c>
    </row>
    <row r="1550" spans="1:32">
      <c r="A1550" t="s">
        <v>3769</v>
      </c>
      <c r="B1550" t="s">
        <v>3551</v>
      </c>
      <c r="C1550" t="s">
        <v>3551</v>
      </c>
      <c r="D1550" t="s">
        <v>3551</v>
      </c>
      <c r="E1550" t="s">
        <v>3770</v>
      </c>
      <c r="F1550" t="s">
        <v>80</v>
      </c>
      <c r="G1550" t="s">
        <v>10115</v>
      </c>
      <c r="L1550" t="s">
        <v>82</v>
      </c>
      <c r="M1550" t="s">
        <v>3570</v>
      </c>
      <c r="AE1550" t="s">
        <v>3571</v>
      </c>
      <c r="AF1550" t="s">
        <v>3772</v>
      </c>
    </row>
    <row r="1551" spans="1:32">
      <c r="A1551" t="s">
        <v>10116</v>
      </c>
      <c r="B1551" t="s">
        <v>3551</v>
      </c>
      <c r="C1551" t="s">
        <v>3551</v>
      </c>
      <c r="D1551" t="s">
        <v>3551</v>
      </c>
      <c r="E1551" t="s">
        <v>10117</v>
      </c>
      <c r="F1551" t="s">
        <v>80</v>
      </c>
      <c r="G1551" t="s">
        <v>10118</v>
      </c>
      <c r="L1551" t="s">
        <v>82</v>
      </c>
      <c r="M1551" t="s">
        <v>3570</v>
      </c>
      <c r="AE1551" t="s">
        <v>3663</v>
      </c>
      <c r="AF1551" t="s">
        <v>10119</v>
      </c>
    </row>
    <row r="1552" spans="1:32">
      <c r="A1552" t="s">
        <v>10120</v>
      </c>
      <c r="B1552" t="s">
        <v>3551</v>
      </c>
      <c r="C1552" t="s">
        <v>3551</v>
      </c>
      <c r="D1552" t="s">
        <v>3551</v>
      </c>
      <c r="E1552" t="s">
        <v>10121</v>
      </c>
      <c r="F1552" t="s">
        <v>80</v>
      </c>
      <c r="G1552" t="s">
        <v>10122</v>
      </c>
      <c r="L1552" t="s">
        <v>82</v>
      </c>
      <c r="M1552" t="s">
        <v>3570</v>
      </c>
      <c r="AE1552" t="s">
        <v>10123</v>
      </c>
      <c r="AF1552" t="s">
        <v>10124</v>
      </c>
    </row>
    <row r="1553" spans="1:32">
      <c r="A1553" t="s">
        <v>10125</v>
      </c>
      <c r="B1553" t="s">
        <v>3551</v>
      </c>
      <c r="C1553" t="s">
        <v>3551</v>
      </c>
      <c r="D1553" t="s">
        <v>3551</v>
      </c>
      <c r="E1553" t="s">
        <v>10126</v>
      </c>
      <c r="F1553" t="s">
        <v>3568</v>
      </c>
      <c r="G1553" t="s">
        <v>10127</v>
      </c>
      <c r="L1553" t="s">
        <v>82</v>
      </c>
      <c r="M1553" t="s">
        <v>3570</v>
      </c>
      <c r="AE1553" t="s">
        <v>3571</v>
      </c>
      <c r="AF1553" t="s">
        <v>4172</v>
      </c>
    </row>
    <row r="1554" spans="1:34">
      <c r="A1554" t="s">
        <v>10128</v>
      </c>
      <c r="B1554" t="s">
        <v>3551</v>
      </c>
      <c r="C1554" t="s">
        <v>3551</v>
      </c>
      <c r="D1554" t="s">
        <v>3551</v>
      </c>
      <c r="E1554" t="s">
        <v>10129</v>
      </c>
      <c r="F1554" t="s">
        <v>80</v>
      </c>
      <c r="G1554" t="s">
        <v>10130</v>
      </c>
      <c r="L1554" t="s">
        <v>82</v>
      </c>
      <c r="M1554" t="s">
        <v>3570</v>
      </c>
      <c r="AE1554" t="s">
        <v>3663</v>
      </c>
      <c r="AF1554" t="s">
        <v>10131</v>
      </c>
      <c r="AG1554" t="s">
        <v>10132</v>
      </c>
      <c r="AH1554" t="s">
        <v>5474</v>
      </c>
    </row>
    <row r="1555" spans="1:32">
      <c r="A1555" t="s">
        <v>10133</v>
      </c>
      <c r="B1555" t="s">
        <v>3551</v>
      </c>
      <c r="C1555" t="s">
        <v>3551</v>
      </c>
      <c r="D1555" t="s">
        <v>3551</v>
      </c>
      <c r="E1555" t="s">
        <v>5830</v>
      </c>
      <c r="F1555" t="s">
        <v>80</v>
      </c>
      <c r="G1555" t="s">
        <v>10134</v>
      </c>
      <c r="H1555" t="s">
        <v>5832</v>
      </c>
      <c r="L1555" t="s">
        <v>82</v>
      </c>
      <c r="M1555" t="s">
        <v>3570</v>
      </c>
      <c r="AE1555" t="s">
        <v>3571</v>
      </c>
      <c r="AF1555" t="s">
        <v>5053</v>
      </c>
    </row>
    <row r="1556" spans="1:32">
      <c r="A1556" t="s">
        <v>10135</v>
      </c>
      <c r="B1556" t="s">
        <v>3551</v>
      </c>
      <c r="C1556" t="s">
        <v>3551</v>
      </c>
      <c r="D1556" t="s">
        <v>3551</v>
      </c>
      <c r="E1556" t="s">
        <v>10136</v>
      </c>
      <c r="F1556" t="s">
        <v>80</v>
      </c>
      <c r="G1556" t="s">
        <v>10137</v>
      </c>
      <c r="L1556" t="s">
        <v>82</v>
      </c>
      <c r="M1556" t="s">
        <v>3570</v>
      </c>
      <c r="AE1556" t="s">
        <v>3663</v>
      </c>
      <c r="AF1556" t="s">
        <v>10138</v>
      </c>
    </row>
    <row r="1557" spans="1:32">
      <c r="A1557" t="s">
        <v>10139</v>
      </c>
      <c r="B1557" t="s">
        <v>3551</v>
      </c>
      <c r="C1557" t="s">
        <v>3551</v>
      </c>
      <c r="D1557" t="s">
        <v>3551</v>
      </c>
      <c r="E1557" t="s">
        <v>10140</v>
      </c>
      <c r="F1557" t="s">
        <v>80</v>
      </c>
      <c r="G1557" t="s">
        <v>10141</v>
      </c>
      <c r="L1557" t="s">
        <v>82</v>
      </c>
      <c r="M1557" t="s">
        <v>3570</v>
      </c>
      <c r="AE1557" t="s">
        <v>3663</v>
      </c>
      <c r="AF1557" t="s">
        <v>10142</v>
      </c>
    </row>
    <row r="1558" spans="1:54">
      <c r="A1558" t="s">
        <v>10143</v>
      </c>
      <c r="B1558" t="s">
        <v>3551</v>
      </c>
      <c r="C1558" t="s">
        <v>3551</v>
      </c>
      <c r="D1558" t="s">
        <v>3551</v>
      </c>
      <c r="E1558" t="s">
        <v>10144</v>
      </c>
      <c r="F1558" t="s">
        <v>80</v>
      </c>
      <c r="G1558" t="s">
        <v>10145</v>
      </c>
      <c r="L1558" t="s">
        <v>3448</v>
      </c>
      <c r="N1558" t="s">
        <v>106</v>
      </c>
      <c r="O1558" t="s">
        <v>107</v>
      </c>
      <c r="Q1558" t="s">
        <v>83</v>
      </c>
      <c r="R1558" t="s">
        <v>98</v>
      </c>
      <c r="S1558" t="s">
        <v>123</v>
      </c>
      <c r="U1558" t="s">
        <v>98</v>
      </c>
      <c r="X1558" t="s">
        <v>86</v>
      </c>
      <c r="Z1558" t="s">
        <v>108</v>
      </c>
      <c r="AC1558" t="s">
        <v>128</v>
      </c>
      <c r="AD1558" t="s">
        <v>840</v>
      </c>
      <c r="AE1558" t="s">
        <v>3682</v>
      </c>
      <c r="AF1558" t="s">
        <v>10146</v>
      </c>
      <c r="AG1558" t="s">
        <v>10147</v>
      </c>
      <c r="AH1558" t="s">
        <v>3621</v>
      </c>
      <c r="AI1558" t="s">
        <v>10148</v>
      </c>
      <c r="AJ1558" t="s">
        <v>5373</v>
      </c>
      <c r="AK1558" t="s">
        <v>10149</v>
      </c>
      <c r="AL1558" t="s">
        <v>3621</v>
      </c>
      <c r="AM1558" t="s">
        <v>10150</v>
      </c>
      <c r="AN1558" t="s">
        <v>8404</v>
      </c>
      <c r="AQ1558" t="s">
        <v>8291</v>
      </c>
      <c r="AR1558" t="s">
        <v>10151</v>
      </c>
      <c r="AS1558" t="s">
        <v>10152</v>
      </c>
      <c r="AT1558" t="s">
        <v>5053</v>
      </c>
      <c r="AU1558" t="s">
        <v>10153</v>
      </c>
      <c r="AV1558" t="s">
        <v>8874</v>
      </c>
      <c r="AW1558" t="s">
        <v>10154</v>
      </c>
      <c r="AX1558" t="s">
        <v>10155</v>
      </c>
      <c r="AY1558" t="s">
        <v>10156</v>
      </c>
      <c r="AZ1558" t="s">
        <v>4248</v>
      </c>
      <c r="BA1558" t="s">
        <v>10157</v>
      </c>
      <c r="BB1558" t="s">
        <v>10158</v>
      </c>
    </row>
    <row r="1559" spans="1:54">
      <c r="A1559" t="s">
        <v>10159</v>
      </c>
      <c r="B1559" t="s">
        <v>3551</v>
      </c>
      <c r="C1559" t="s">
        <v>3551</v>
      </c>
      <c r="D1559" t="s">
        <v>3551</v>
      </c>
      <c r="E1559" t="s">
        <v>10160</v>
      </c>
      <c r="F1559" t="s">
        <v>80</v>
      </c>
      <c r="G1559" t="s">
        <v>10161</v>
      </c>
      <c r="L1559" t="s">
        <v>267</v>
      </c>
      <c r="Q1559" t="s">
        <v>113</v>
      </c>
      <c r="S1559" t="s">
        <v>84</v>
      </c>
      <c r="T1559" t="s">
        <v>99</v>
      </c>
      <c r="U1559" t="s">
        <v>98</v>
      </c>
      <c r="X1559" t="s">
        <v>92</v>
      </c>
      <c r="Z1559" t="s">
        <v>108</v>
      </c>
      <c r="AC1559" t="s">
        <v>665</v>
      </c>
      <c r="AD1559" t="s">
        <v>504</v>
      </c>
      <c r="AE1559" t="s">
        <v>10162</v>
      </c>
      <c r="AF1559" t="s">
        <v>10163</v>
      </c>
      <c r="AG1559" t="s">
        <v>10164</v>
      </c>
      <c r="AH1559" t="s">
        <v>3772</v>
      </c>
      <c r="AI1559" t="s">
        <v>5088</v>
      </c>
      <c r="AJ1559" t="s">
        <v>3988</v>
      </c>
      <c r="AK1559" t="s">
        <v>10165</v>
      </c>
      <c r="AL1559" t="s">
        <v>4455</v>
      </c>
      <c r="AM1559" t="s">
        <v>10166</v>
      </c>
      <c r="AN1559" t="s">
        <v>3772</v>
      </c>
      <c r="AO1559" t="s">
        <v>9503</v>
      </c>
      <c r="AP1559" t="s">
        <v>10167</v>
      </c>
      <c r="AQ1559" t="s">
        <v>7065</v>
      </c>
      <c r="AR1559" t="s">
        <v>7066</v>
      </c>
      <c r="AS1559" t="s">
        <v>6859</v>
      </c>
      <c r="AT1559" t="s">
        <v>4851</v>
      </c>
      <c r="AU1559" t="s">
        <v>10168</v>
      </c>
      <c r="AV1559" t="s">
        <v>4769</v>
      </c>
      <c r="AW1559" t="s">
        <v>10169</v>
      </c>
      <c r="AX1559" t="s">
        <v>3772</v>
      </c>
      <c r="AY1559" t="s">
        <v>10170</v>
      </c>
      <c r="AZ1559" t="s">
        <v>4700</v>
      </c>
      <c r="BA1559" t="s">
        <v>10171</v>
      </c>
      <c r="BB1559" t="s">
        <v>3621</v>
      </c>
    </row>
    <row r="1560" spans="1:44">
      <c r="A1560" t="s">
        <v>10172</v>
      </c>
      <c r="B1560" t="s">
        <v>3551</v>
      </c>
      <c r="C1560" t="s">
        <v>3551</v>
      </c>
      <c r="D1560" t="s">
        <v>3551</v>
      </c>
      <c r="E1560" t="s">
        <v>10173</v>
      </c>
      <c r="F1560" t="s">
        <v>80</v>
      </c>
      <c r="G1560" t="s">
        <v>10174</v>
      </c>
      <c r="L1560" t="s">
        <v>82</v>
      </c>
      <c r="N1560" t="s">
        <v>179</v>
      </c>
      <c r="S1560" t="s">
        <v>236</v>
      </c>
      <c r="X1560" t="s">
        <v>683</v>
      </c>
      <c r="Y1560" t="s">
        <v>101</v>
      </c>
      <c r="Z1560" t="s">
        <v>243</v>
      </c>
      <c r="AE1560" t="s">
        <v>10175</v>
      </c>
      <c r="AF1560" t="s">
        <v>7831</v>
      </c>
      <c r="AG1560" t="s">
        <v>10176</v>
      </c>
      <c r="AH1560" t="s">
        <v>9091</v>
      </c>
      <c r="AI1560" t="s">
        <v>5902</v>
      </c>
      <c r="AJ1560" t="s">
        <v>10177</v>
      </c>
      <c r="AK1560" t="s">
        <v>10178</v>
      </c>
      <c r="AL1560" t="s">
        <v>10179</v>
      </c>
      <c r="AM1560" t="s">
        <v>10180</v>
      </c>
      <c r="AN1560" t="s">
        <v>10181</v>
      </c>
      <c r="AO1560" t="s">
        <v>10182</v>
      </c>
      <c r="AP1560" t="s">
        <v>3836</v>
      </c>
      <c r="AQ1560" t="s">
        <v>10183</v>
      </c>
      <c r="AR1560" t="s">
        <v>3836</v>
      </c>
    </row>
    <row r="1561" spans="1:30">
      <c r="A1561" t="s">
        <v>10184</v>
      </c>
      <c r="B1561" t="s">
        <v>3551</v>
      </c>
      <c r="C1561" t="s">
        <v>3551</v>
      </c>
      <c r="D1561" t="s">
        <v>3551</v>
      </c>
      <c r="E1561" t="s">
        <v>10185</v>
      </c>
      <c r="F1561" t="s">
        <v>80</v>
      </c>
      <c r="G1561" t="s">
        <v>10186</v>
      </c>
      <c r="L1561" t="s">
        <v>3478</v>
      </c>
      <c r="S1561" t="s">
        <v>84</v>
      </c>
      <c r="T1561" t="s">
        <v>124</v>
      </c>
      <c r="X1561" t="s">
        <v>242</v>
      </c>
      <c r="Z1561" t="s">
        <v>276</v>
      </c>
      <c r="AA1561" t="s">
        <v>1017</v>
      </c>
      <c r="AC1561" t="s">
        <v>269</v>
      </c>
      <c r="AD1561" t="s">
        <v>90</v>
      </c>
    </row>
    <row r="1562" spans="1:30">
      <c r="A1562" t="s">
        <v>10187</v>
      </c>
      <c r="B1562" t="s">
        <v>3551</v>
      </c>
      <c r="C1562" t="s">
        <v>3551</v>
      </c>
      <c r="D1562" t="s">
        <v>3551</v>
      </c>
      <c r="E1562" t="s">
        <v>10188</v>
      </c>
      <c r="F1562" t="s">
        <v>80</v>
      </c>
      <c r="G1562" t="s">
        <v>10189</v>
      </c>
      <c r="L1562" t="s">
        <v>777</v>
      </c>
      <c r="M1562" t="s">
        <v>112</v>
      </c>
      <c r="N1562" t="s">
        <v>179</v>
      </c>
      <c r="O1562" t="s">
        <v>180</v>
      </c>
      <c r="Q1562" t="s">
        <v>113</v>
      </c>
      <c r="S1562" t="s">
        <v>901</v>
      </c>
      <c r="U1562" t="s">
        <v>98</v>
      </c>
      <c r="W1562" t="s">
        <v>98</v>
      </c>
      <c r="X1562" t="s">
        <v>116</v>
      </c>
      <c r="Z1562" t="s">
        <v>503</v>
      </c>
      <c r="AA1562" t="s">
        <v>90</v>
      </c>
      <c r="AC1562" t="s">
        <v>3480</v>
      </c>
      <c r="AD1562" t="s">
        <v>1456</v>
      </c>
    </row>
    <row r="1563" spans="1:32">
      <c r="A1563" t="s">
        <v>9098</v>
      </c>
      <c r="B1563" t="s">
        <v>3551</v>
      </c>
      <c r="C1563" t="s">
        <v>3551</v>
      </c>
      <c r="D1563" t="s">
        <v>3551</v>
      </c>
      <c r="E1563" t="s">
        <v>9099</v>
      </c>
      <c r="F1563" t="s">
        <v>3568</v>
      </c>
      <c r="G1563" t="s">
        <v>10190</v>
      </c>
      <c r="L1563" t="s">
        <v>82</v>
      </c>
      <c r="M1563" t="s">
        <v>3570</v>
      </c>
      <c r="AE1563" t="s">
        <v>3571</v>
      </c>
      <c r="AF1563" t="s">
        <v>3732</v>
      </c>
    </row>
    <row r="1564" spans="1:32">
      <c r="A1564" t="s">
        <v>3954</v>
      </c>
      <c r="B1564" t="s">
        <v>3551</v>
      </c>
      <c r="C1564" t="s">
        <v>3551</v>
      </c>
      <c r="D1564" t="s">
        <v>3551</v>
      </c>
      <c r="E1564" t="s">
        <v>3955</v>
      </c>
      <c r="F1564" t="s">
        <v>80</v>
      </c>
      <c r="G1564" t="s">
        <v>10191</v>
      </c>
      <c r="L1564" t="s">
        <v>82</v>
      </c>
      <c r="M1564" t="s">
        <v>3570</v>
      </c>
      <c r="AE1564" t="s">
        <v>3571</v>
      </c>
      <c r="AF1564" t="s">
        <v>3628</v>
      </c>
    </row>
    <row r="1565" spans="1:32">
      <c r="A1565" t="s">
        <v>10192</v>
      </c>
      <c r="B1565" t="s">
        <v>3551</v>
      </c>
      <c r="C1565" t="s">
        <v>3551</v>
      </c>
      <c r="D1565" t="s">
        <v>3551</v>
      </c>
      <c r="E1565" t="s">
        <v>5061</v>
      </c>
      <c r="F1565" t="s">
        <v>80</v>
      </c>
      <c r="G1565" t="s">
        <v>10193</v>
      </c>
      <c r="L1565" t="s">
        <v>82</v>
      </c>
      <c r="M1565" t="s">
        <v>3570</v>
      </c>
      <c r="AE1565" t="s">
        <v>3571</v>
      </c>
      <c r="AF1565" t="s">
        <v>3628</v>
      </c>
    </row>
    <row r="1566" spans="1:32">
      <c r="A1566" t="s">
        <v>10194</v>
      </c>
      <c r="B1566" t="s">
        <v>3551</v>
      </c>
      <c r="C1566" t="s">
        <v>3551</v>
      </c>
      <c r="D1566" t="s">
        <v>3551</v>
      </c>
      <c r="E1566" t="s">
        <v>10195</v>
      </c>
      <c r="F1566" t="s">
        <v>80</v>
      </c>
      <c r="G1566" t="s">
        <v>10196</v>
      </c>
      <c r="L1566" t="s">
        <v>82</v>
      </c>
      <c r="M1566" t="s">
        <v>3570</v>
      </c>
      <c r="AE1566" t="s">
        <v>3663</v>
      </c>
      <c r="AF1566" t="s">
        <v>10197</v>
      </c>
    </row>
    <row r="1567" spans="1:32">
      <c r="A1567" t="s">
        <v>10198</v>
      </c>
      <c r="B1567" t="s">
        <v>3551</v>
      </c>
      <c r="C1567" t="s">
        <v>3551</v>
      </c>
      <c r="D1567" t="s">
        <v>3551</v>
      </c>
      <c r="E1567" t="s">
        <v>10199</v>
      </c>
      <c r="F1567" t="s">
        <v>80</v>
      </c>
      <c r="G1567" t="s">
        <v>10200</v>
      </c>
      <c r="L1567" t="s">
        <v>82</v>
      </c>
      <c r="M1567" t="s">
        <v>3570</v>
      </c>
      <c r="AE1567" t="s">
        <v>3663</v>
      </c>
      <c r="AF1567" t="s">
        <v>10201</v>
      </c>
    </row>
    <row r="1568" spans="1:32">
      <c r="A1568" t="s">
        <v>10202</v>
      </c>
      <c r="B1568" t="s">
        <v>3551</v>
      </c>
      <c r="C1568" t="s">
        <v>3551</v>
      </c>
      <c r="D1568" t="s">
        <v>3551</v>
      </c>
      <c r="E1568" t="s">
        <v>10203</v>
      </c>
      <c r="F1568" t="s">
        <v>80</v>
      </c>
      <c r="G1568" t="s">
        <v>10204</v>
      </c>
      <c r="L1568" t="s">
        <v>82</v>
      </c>
      <c r="M1568" t="s">
        <v>3570</v>
      </c>
      <c r="AE1568" t="s">
        <v>3663</v>
      </c>
      <c r="AF1568" t="s">
        <v>10205</v>
      </c>
    </row>
    <row r="1569" spans="1:32">
      <c r="A1569" t="s">
        <v>10206</v>
      </c>
      <c r="B1569" t="s">
        <v>3551</v>
      </c>
      <c r="C1569" t="s">
        <v>3551</v>
      </c>
      <c r="D1569" t="s">
        <v>3551</v>
      </c>
      <c r="E1569" t="s">
        <v>10207</v>
      </c>
      <c r="F1569" t="s">
        <v>80</v>
      </c>
      <c r="G1569" t="s">
        <v>10208</v>
      </c>
      <c r="L1569" t="s">
        <v>82</v>
      </c>
      <c r="M1569" t="s">
        <v>3570</v>
      </c>
      <c r="AE1569" t="s">
        <v>3663</v>
      </c>
      <c r="AF1569" t="s">
        <v>10209</v>
      </c>
    </row>
    <row r="1570" spans="1:32">
      <c r="A1570" t="s">
        <v>10210</v>
      </c>
      <c r="B1570" t="s">
        <v>3551</v>
      </c>
      <c r="C1570" t="s">
        <v>3551</v>
      </c>
      <c r="D1570" t="s">
        <v>3551</v>
      </c>
      <c r="E1570" t="s">
        <v>10211</v>
      </c>
      <c r="F1570" t="s">
        <v>80</v>
      </c>
      <c r="G1570" t="s">
        <v>10212</v>
      </c>
      <c r="L1570" t="s">
        <v>82</v>
      </c>
      <c r="M1570" t="s">
        <v>3570</v>
      </c>
      <c r="AE1570" t="s">
        <v>3663</v>
      </c>
      <c r="AF1570" t="s">
        <v>10213</v>
      </c>
    </row>
    <row r="1571" spans="1:30">
      <c r="A1571" t="s">
        <v>10214</v>
      </c>
      <c r="B1571" t="s">
        <v>3551</v>
      </c>
      <c r="C1571" t="s">
        <v>3551</v>
      </c>
      <c r="D1571" t="s">
        <v>3551</v>
      </c>
      <c r="E1571" t="s">
        <v>10215</v>
      </c>
      <c r="F1571" t="s">
        <v>80</v>
      </c>
      <c r="G1571" t="s">
        <v>10216</v>
      </c>
      <c r="L1571" t="s">
        <v>131</v>
      </c>
      <c r="N1571" t="s">
        <v>160</v>
      </c>
      <c r="O1571" t="s">
        <v>107</v>
      </c>
      <c r="Q1571" t="s">
        <v>113</v>
      </c>
      <c r="S1571" t="s">
        <v>84</v>
      </c>
      <c r="T1571" t="s">
        <v>99</v>
      </c>
      <c r="U1571" t="s">
        <v>98</v>
      </c>
      <c r="V1571" t="s">
        <v>3482</v>
      </c>
      <c r="X1571" t="s">
        <v>175</v>
      </c>
      <c r="Z1571" t="s">
        <v>108</v>
      </c>
      <c r="AA1571" t="s">
        <v>144</v>
      </c>
      <c r="AC1571" t="s">
        <v>748</v>
      </c>
      <c r="AD1571" t="s">
        <v>1506</v>
      </c>
    </row>
    <row r="1572" spans="1:30">
      <c r="A1572" t="s">
        <v>10217</v>
      </c>
      <c r="B1572" t="s">
        <v>3551</v>
      </c>
      <c r="C1572" t="s">
        <v>3551</v>
      </c>
      <c r="D1572" t="s">
        <v>3551</v>
      </c>
      <c r="E1572" t="s">
        <v>10218</v>
      </c>
      <c r="F1572" t="s">
        <v>80</v>
      </c>
      <c r="G1572" t="s">
        <v>10219</v>
      </c>
      <c r="L1572" t="s">
        <v>3484</v>
      </c>
      <c r="N1572" t="s">
        <v>179</v>
      </c>
      <c r="O1572" t="s">
        <v>161</v>
      </c>
      <c r="Q1572" t="s">
        <v>113</v>
      </c>
      <c r="R1572" t="s">
        <v>98</v>
      </c>
      <c r="S1572" t="s">
        <v>84</v>
      </c>
      <c r="T1572" t="s">
        <v>170</v>
      </c>
      <c r="U1572" t="s">
        <v>98</v>
      </c>
      <c r="V1572" t="s">
        <v>3485</v>
      </c>
      <c r="X1572" t="s">
        <v>92</v>
      </c>
      <c r="Z1572" t="s">
        <v>473</v>
      </c>
      <c r="AA1572" t="s">
        <v>182</v>
      </c>
      <c r="AD1572" t="s">
        <v>616</v>
      </c>
    </row>
    <row r="1573" spans="1:40">
      <c r="A1573" t="s">
        <v>10220</v>
      </c>
      <c r="B1573" t="s">
        <v>3551</v>
      </c>
      <c r="C1573" t="s">
        <v>3551</v>
      </c>
      <c r="D1573" t="s">
        <v>3551</v>
      </c>
      <c r="E1573" t="s">
        <v>10221</v>
      </c>
      <c r="F1573" t="s">
        <v>80</v>
      </c>
      <c r="G1573" t="s">
        <v>10222</v>
      </c>
      <c r="L1573" t="s">
        <v>131</v>
      </c>
      <c r="N1573" t="s">
        <v>179</v>
      </c>
      <c r="O1573" t="s">
        <v>180</v>
      </c>
      <c r="S1573" t="s">
        <v>236</v>
      </c>
      <c r="T1573" t="s">
        <v>99</v>
      </c>
      <c r="U1573" t="s">
        <v>98</v>
      </c>
      <c r="V1573" t="s">
        <v>3487</v>
      </c>
      <c r="X1573" t="s">
        <v>100</v>
      </c>
      <c r="Y1573" t="s">
        <v>101</v>
      </c>
      <c r="Z1573" t="s">
        <v>276</v>
      </c>
      <c r="AA1573" t="s">
        <v>993</v>
      </c>
      <c r="AC1573" t="s">
        <v>3488</v>
      </c>
      <c r="AD1573" t="s">
        <v>1168</v>
      </c>
      <c r="AE1573" t="s">
        <v>5655</v>
      </c>
      <c r="AF1573" t="s">
        <v>8259</v>
      </c>
      <c r="AG1573" t="s">
        <v>10223</v>
      </c>
      <c r="AH1573" t="s">
        <v>9253</v>
      </c>
      <c r="AI1573" t="s">
        <v>5902</v>
      </c>
      <c r="AJ1573" t="s">
        <v>10224</v>
      </c>
      <c r="AK1573" t="s">
        <v>6072</v>
      </c>
      <c r="AL1573" t="s">
        <v>4063</v>
      </c>
      <c r="AM1573" t="s">
        <v>10225</v>
      </c>
      <c r="AN1573" t="s">
        <v>4497</v>
      </c>
    </row>
    <row r="1574" spans="1:30">
      <c r="A1574" t="s">
        <v>10226</v>
      </c>
      <c r="B1574" t="s">
        <v>3551</v>
      </c>
      <c r="C1574" t="s">
        <v>3551</v>
      </c>
      <c r="D1574" t="s">
        <v>3551</v>
      </c>
      <c r="E1574" t="s">
        <v>10227</v>
      </c>
      <c r="F1574" t="s">
        <v>80</v>
      </c>
      <c r="G1574" t="s">
        <v>10228</v>
      </c>
      <c r="L1574" t="s">
        <v>318</v>
      </c>
      <c r="M1574" t="s">
        <v>112</v>
      </c>
      <c r="Q1574" t="s">
        <v>113</v>
      </c>
      <c r="T1574" t="s">
        <v>124</v>
      </c>
      <c r="U1574" t="s">
        <v>114</v>
      </c>
      <c r="V1574" t="s">
        <v>3493</v>
      </c>
      <c r="W1574" t="s">
        <v>98</v>
      </c>
      <c r="X1574" t="s">
        <v>116</v>
      </c>
      <c r="Z1574" t="s">
        <v>108</v>
      </c>
      <c r="AC1574" t="s">
        <v>3494</v>
      </c>
      <c r="AD1574" t="s">
        <v>146</v>
      </c>
    </row>
    <row r="1575" spans="1:32">
      <c r="A1575" t="s">
        <v>10229</v>
      </c>
      <c r="B1575" t="s">
        <v>3551</v>
      </c>
      <c r="C1575" t="s">
        <v>3551</v>
      </c>
      <c r="D1575" t="s">
        <v>3551</v>
      </c>
      <c r="E1575" t="s">
        <v>10230</v>
      </c>
      <c r="F1575" t="s">
        <v>80</v>
      </c>
      <c r="G1575" t="s">
        <v>10231</v>
      </c>
      <c r="L1575" t="s">
        <v>82</v>
      </c>
      <c r="M1575" t="s">
        <v>3570</v>
      </c>
      <c r="AE1575" t="s">
        <v>3663</v>
      </c>
      <c r="AF1575" t="s">
        <v>10232</v>
      </c>
    </row>
    <row r="1576" spans="1:13">
      <c r="A1576" t="s">
        <v>10233</v>
      </c>
      <c r="B1576" t="s">
        <v>3551</v>
      </c>
      <c r="C1576" t="s">
        <v>3551</v>
      </c>
      <c r="D1576" t="s">
        <v>3551</v>
      </c>
      <c r="E1576" t="s">
        <v>10234</v>
      </c>
      <c r="F1576" t="s">
        <v>3568</v>
      </c>
      <c r="G1576" t="s">
        <v>10235</v>
      </c>
      <c r="L1576" t="s">
        <v>82</v>
      </c>
      <c r="M1576" t="s">
        <v>3570</v>
      </c>
    </row>
    <row r="1577" spans="1:32">
      <c r="A1577" t="s">
        <v>10236</v>
      </c>
      <c r="B1577" t="s">
        <v>3551</v>
      </c>
      <c r="C1577" t="s">
        <v>3551</v>
      </c>
      <c r="D1577" t="s">
        <v>3551</v>
      </c>
      <c r="E1577" t="s">
        <v>10237</v>
      </c>
      <c r="F1577" t="s">
        <v>80</v>
      </c>
      <c r="G1577" t="s">
        <v>10238</v>
      </c>
      <c r="L1577" t="s">
        <v>82</v>
      </c>
      <c r="M1577" t="s">
        <v>3570</v>
      </c>
      <c r="AE1577" t="s">
        <v>3663</v>
      </c>
      <c r="AF1577" t="s">
        <v>10239</v>
      </c>
    </row>
    <row r="1578" spans="1:13">
      <c r="A1578" t="s">
        <v>10240</v>
      </c>
      <c r="B1578" t="s">
        <v>3551</v>
      </c>
      <c r="C1578" t="s">
        <v>3551</v>
      </c>
      <c r="D1578" t="s">
        <v>3551</v>
      </c>
      <c r="E1578" t="s">
        <v>10241</v>
      </c>
      <c r="F1578" t="s">
        <v>3568</v>
      </c>
      <c r="G1578" t="s">
        <v>10242</v>
      </c>
      <c r="L1578" t="s">
        <v>82</v>
      </c>
      <c r="M1578" t="s">
        <v>3570</v>
      </c>
    </row>
    <row r="1579" spans="1:13">
      <c r="A1579" t="s">
        <v>10243</v>
      </c>
      <c r="B1579" t="s">
        <v>3551</v>
      </c>
      <c r="C1579" t="s">
        <v>3551</v>
      </c>
      <c r="D1579" t="s">
        <v>3551</v>
      </c>
      <c r="E1579" t="s">
        <v>10244</v>
      </c>
      <c r="F1579" t="s">
        <v>3568</v>
      </c>
      <c r="G1579" t="s">
        <v>10245</v>
      </c>
      <c r="L1579" t="s">
        <v>82</v>
      </c>
      <c r="M1579" t="s">
        <v>3570</v>
      </c>
    </row>
    <row r="1580" spans="1:13">
      <c r="A1580" t="s">
        <v>10246</v>
      </c>
      <c r="B1580" t="s">
        <v>3551</v>
      </c>
      <c r="C1580" t="s">
        <v>3551</v>
      </c>
      <c r="D1580" t="s">
        <v>3551</v>
      </c>
      <c r="E1580" t="s">
        <v>10247</v>
      </c>
      <c r="F1580" t="s">
        <v>3568</v>
      </c>
      <c r="G1580" t="s">
        <v>10248</v>
      </c>
      <c r="L1580" t="s">
        <v>82</v>
      </c>
      <c r="M1580" t="s">
        <v>3570</v>
      </c>
    </row>
    <row r="1581" spans="1:32">
      <c r="A1581" t="s">
        <v>10249</v>
      </c>
      <c r="B1581" t="s">
        <v>3551</v>
      </c>
      <c r="C1581" t="s">
        <v>3551</v>
      </c>
      <c r="D1581" t="s">
        <v>3551</v>
      </c>
      <c r="E1581" t="s">
        <v>10250</v>
      </c>
      <c r="F1581" t="s">
        <v>80</v>
      </c>
      <c r="G1581" t="s">
        <v>10251</v>
      </c>
      <c r="L1581" t="s">
        <v>82</v>
      </c>
      <c r="M1581" t="s">
        <v>3570</v>
      </c>
      <c r="AE1581" t="s">
        <v>3663</v>
      </c>
      <c r="AF1581" t="s">
        <v>10252</v>
      </c>
    </row>
    <row r="1582" spans="1:32">
      <c r="A1582" t="s">
        <v>10253</v>
      </c>
      <c r="B1582" t="s">
        <v>3551</v>
      </c>
      <c r="C1582" t="s">
        <v>3551</v>
      </c>
      <c r="D1582" t="s">
        <v>3551</v>
      </c>
      <c r="E1582" t="s">
        <v>10254</v>
      </c>
      <c r="F1582" t="s">
        <v>80</v>
      </c>
      <c r="G1582" t="s">
        <v>10255</v>
      </c>
      <c r="L1582" t="s">
        <v>82</v>
      </c>
      <c r="M1582" t="s">
        <v>3570</v>
      </c>
      <c r="AE1582" t="s">
        <v>3663</v>
      </c>
      <c r="AF1582" t="s">
        <v>10256</v>
      </c>
    </row>
    <row r="1583" spans="1:30">
      <c r="A1583" t="s">
        <v>10257</v>
      </c>
      <c r="B1583" t="s">
        <v>3551</v>
      </c>
      <c r="C1583" t="s">
        <v>3551</v>
      </c>
      <c r="D1583" t="s">
        <v>3551</v>
      </c>
      <c r="E1583" t="s">
        <v>10258</v>
      </c>
      <c r="F1583" t="s">
        <v>80</v>
      </c>
      <c r="G1583" t="s">
        <v>10259</v>
      </c>
      <c r="L1583" t="s">
        <v>442</v>
      </c>
      <c r="N1583" t="s">
        <v>106</v>
      </c>
      <c r="O1583" t="s">
        <v>3496</v>
      </c>
      <c r="Q1583" t="s">
        <v>83</v>
      </c>
      <c r="S1583" t="s">
        <v>84</v>
      </c>
      <c r="T1583" t="s">
        <v>99</v>
      </c>
      <c r="U1583" t="s">
        <v>98</v>
      </c>
      <c r="X1583" t="s">
        <v>92</v>
      </c>
      <c r="Y1583" t="s">
        <v>101</v>
      </c>
      <c r="Z1583" t="s">
        <v>768</v>
      </c>
      <c r="AC1583" t="s">
        <v>2587</v>
      </c>
      <c r="AD1583" t="s">
        <v>469</v>
      </c>
    </row>
    <row r="1584" spans="1:30">
      <c r="A1584" t="s">
        <v>10260</v>
      </c>
      <c r="B1584" t="s">
        <v>3551</v>
      </c>
      <c r="C1584" t="s">
        <v>3551</v>
      </c>
      <c r="D1584" t="s">
        <v>3551</v>
      </c>
      <c r="E1584" t="s">
        <v>10261</v>
      </c>
      <c r="F1584" t="s">
        <v>80</v>
      </c>
      <c r="G1584" t="s">
        <v>10262</v>
      </c>
      <c r="L1584" t="s">
        <v>344</v>
      </c>
      <c r="Q1584" t="s">
        <v>113</v>
      </c>
      <c r="S1584" t="s">
        <v>84</v>
      </c>
      <c r="T1584" t="s">
        <v>124</v>
      </c>
      <c r="X1584" t="s">
        <v>116</v>
      </c>
      <c r="Y1584" t="s">
        <v>1525</v>
      </c>
      <c r="AD1584" t="s">
        <v>2389</v>
      </c>
    </row>
    <row r="1585" spans="1:29">
      <c r="A1585" t="s">
        <v>10263</v>
      </c>
      <c r="B1585" t="s">
        <v>3551</v>
      </c>
      <c r="C1585" t="s">
        <v>3551</v>
      </c>
      <c r="D1585" t="s">
        <v>3551</v>
      </c>
      <c r="E1585" t="s">
        <v>10264</v>
      </c>
      <c r="F1585" t="s">
        <v>80</v>
      </c>
      <c r="G1585" t="s">
        <v>10265</v>
      </c>
      <c r="L1585" t="s">
        <v>536</v>
      </c>
      <c r="T1585" t="s">
        <v>124</v>
      </c>
      <c r="W1585" t="s">
        <v>98</v>
      </c>
      <c r="AC1585" t="s">
        <v>90</v>
      </c>
    </row>
    <row r="1586" spans="1:30">
      <c r="A1586" t="s">
        <v>10266</v>
      </c>
      <c r="B1586" t="s">
        <v>3551</v>
      </c>
      <c r="C1586" t="s">
        <v>3551</v>
      </c>
      <c r="D1586" t="s">
        <v>3551</v>
      </c>
      <c r="E1586" t="s">
        <v>10267</v>
      </c>
      <c r="F1586" t="s">
        <v>80</v>
      </c>
      <c r="G1586" t="s">
        <v>10268</v>
      </c>
      <c r="I1586" t="s">
        <v>98</v>
      </c>
      <c r="L1586" t="s">
        <v>1471</v>
      </c>
      <c r="M1586" t="s">
        <v>231</v>
      </c>
      <c r="N1586" t="s">
        <v>160</v>
      </c>
      <c r="O1586" t="s">
        <v>107</v>
      </c>
      <c r="Q1586" t="s">
        <v>83</v>
      </c>
      <c r="S1586" t="s">
        <v>84</v>
      </c>
      <c r="U1586" t="s">
        <v>98</v>
      </c>
      <c r="X1586" t="s">
        <v>86</v>
      </c>
      <c r="Y1586" t="s">
        <v>101</v>
      </c>
      <c r="Z1586" t="s">
        <v>1280</v>
      </c>
      <c r="AA1586" t="s">
        <v>1155</v>
      </c>
      <c r="AC1586" t="s">
        <v>184</v>
      </c>
      <c r="AD1586" t="s">
        <v>590</v>
      </c>
    </row>
    <row r="1587" spans="1:29">
      <c r="A1587" t="s">
        <v>10269</v>
      </c>
      <c r="B1587" t="s">
        <v>3551</v>
      </c>
      <c r="C1587" t="s">
        <v>3551</v>
      </c>
      <c r="D1587" t="s">
        <v>3551</v>
      </c>
      <c r="E1587" t="s">
        <v>10270</v>
      </c>
      <c r="F1587" t="s">
        <v>80</v>
      </c>
      <c r="G1587" t="s">
        <v>10271</v>
      </c>
      <c r="L1587" t="s">
        <v>3501</v>
      </c>
      <c r="X1587" t="s">
        <v>2435</v>
      </c>
      <c r="Z1587" t="s">
        <v>276</v>
      </c>
      <c r="AA1587" t="s">
        <v>3446</v>
      </c>
      <c r="AC1587" t="s">
        <v>127</v>
      </c>
    </row>
    <row r="1588" spans="1:30">
      <c r="A1588" t="s">
        <v>10272</v>
      </c>
      <c r="B1588" t="s">
        <v>3551</v>
      </c>
      <c r="C1588" t="s">
        <v>3551</v>
      </c>
      <c r="D1588" t="s">
        <v>3551</v>
      </c>
      <c r="E1588" t="s">
        <v>10273</v>
      </c>
      <c r="F1588" t="s">
        <v>80</v>
      </c>
      <c r="G1588" t="s">
        <v>10274</v>
      </c>
      <c r="L1588" t="s">
        <v>3503</v>
      </c>
      <c r="M1588" t="s">
        <v>112</v>
      </c>
      <c r="N1588" t="s">
        <v>106</v>
      </c>
      <c r="O1588" t="s">
        <v>107</v>
      </c>
      <c r="Q1588" t="s">
        <v>113</v>
      </c>
      <c r="X1588" t="s">
        <v>175</v>
      </c>
      <c r="Z1588" t="s">
        <v>269</v>
      </c>
      <c r="AA1588" t="s">
        <v>729</v>
      </c>
      <c r="AC1588" t="s">
        <v>3504</v>
      </c>
      <c r="AD1588" t="s">
        <v>840</v>
      </c>
    </row>
    <row r="1589" spans="1:13">
      <c r="A1589" t="s">
        <v>10275</v>
      </c>
      <c r="B1589" t="s">
        <v>3551</v>
      </c>
      <c r="C1589" t="s">
        <v>3551</v>
      </c>
      <c r="D1589" t="s">
        <v>3551</v>
      </c>
      <c r="E1589" t="s">
        <v>10276</v>
      </c>
      <c r="F1589" t="s">
        <v>3568</v>
      </c>
      <c r="G1589" t="s">
        <v>10277</v>
      </c>
      <c r="L1589" t="s">
        <v>82</v>
      </c>
      <c r="M1589" t="s">
        <v>3570</v>
      </c>
    </row>
    <row r="1590" spans="1:13">
      <c r="A1590" t="s">
        <v>10278</v>
      </c>
      <c r="B1590" t="s">
        <v>3551</v>
      </c>
      <c r="C1590" t="s">
        <v>3551</v>
      </c>
      <c r="D1590" t="s">
        <v>3551</v>
      </c>
      <c r="E1590" t="s">
        <v>10279</v>
      </c>
      <c r="F1590" t="s">
        <v>3568</v>
      </c>
      <c r="G1590" t="s">
        <v>10280</v>
      </c>
      <c r="L1590" t="s">
        <v>82</v>
      </c>
      <c r="M1590" t="s">
        <v>3570</v>
      </c>
    </row>
    <row r="1591" spans="1:13">
      <c r="A1591" t="s">
        <v>10281</v>
      </c>
      <c r="B1591" t="s">
        <v>3551</v>
      </c>
      <c r="C1591" t="s">
        <v>3551</v>
      </c>
      <c r="D1591" t="s">
        <v>3551</v>
      </c>
      <c r="E1591" t="s">
        <v>10282</v>
      </c>
      <c r="F1591" t="s">
        <v>3568</v>
      </c>
      <c r="G1591" t="s">
        <v>10283</v>
      </c>
      <c r="L1591" t="s">
        <v>82</v>
      </c>
      <c r="M1591" t="s">
        <v>3570</v>
      </c>
    </row>
    <row r="1592" spans="1:13">
      <c r="A1592" t="s">
        <v>10284</v>
      </c>
      <c r="B1592" t="s">
        <v>3551</v>
      </c>
      <c r="C1592" t="s">
        <v>3551</v>
      </c>
      <c r="D1592" t="s">
        <v>3551</v>
      </c>
      <c r="E1592" t="s">
        <v>10285</v>
      </c>
      <c r="F1592" t="s">
        <v>3568</v>
      </c>
      <c r="G1592" t="s">
        <v>10286</v>
      </c>
      <c r="L1592" t="s">
        <v>82</v>
      </c>
      <c r="M1592" t="s">
        <v>3570</v>
      </c>
    </row>
    <row r="1593" spans="1:13">
      <c r="A1593" t="s">
        <v>10287</v>
      </c>
      <c r="B1593" t="s">
        <v>3551</v>
      </c>
      <c r="C1593" t="s">
        <v>3551</v>
      </c>
      <c r="D1593" t="s">
        <v>3551</v>
      </c>
      <c r="E1593" t="s">
        <v>10288</v>
      </c>
      <c r="F1593" t="s">
        <v>3568</v>
      </c>
      <c r="G1593" t="s">
        <v>10289</v>
      </c>
      <c r="L1593" t="s">
        <v>82</v>
      </c>
      <c r="M1593" t="s">
        <v>3570</v>
      </c>
    </row>
    <row r="1594" spans="1:13">
      <c r="A1594" t="s">
        <v>10290</v>
      </c>
      <c r="B1594" t="s">
        <v>3551</v>
      </c>
      <c r="C1594" t="s">
        <v>3551</v>
      </c>
      <c r="D1594" t="s">
        <v>3551</v>
      </c>
      <c r="E1594" t="s">
        <v>10291</v>
      </c>
      <c r="F1594" t="s">
        <v>3568</v>
      </c>
      <c r="G1594" t="s">
        <v>10292</v>
      </c>
      <c r="L1594" t="s">
        <v>82</v>
      </c>
      <c r="M1594" t="s">
        <v>3570</v>
      </c>
    </row>
    <row r="1595" spans="1:13">
      <c r="A1595" t="s">
        <v>10293</v>
      </c>
      <c r="B1595" t="s">
        <v>3551</v>
      </c>
      <c r="C1595" t="s">
        <v>3551</v>
      </c>
      <c r="D1595" t="s">
        <v>3551</v>
      </c>
      <c r="E1595" t="s">
        <v>10294</v>
      </c>
      <c r="F1595" t="s">
        <v>3568</v>
      </c>
      <c r="G1595" t="s">
        <v>10295</v>
      </c>
      <c r="L1595" t="s">
        <v>82</v>
      </c>
      <c r="M1595" t="s">
        <v>3570</v>
      </c>
    </row>
    <row r="1596" spans="1:13">
      <c r="A1596" t="s">
        <v>10296</v>
      </c>
      <c r="B1596" t="s">
        <v>3551</v>
      </c>
      <c r="C1596" t="s">
        <v>3551</v>
      </c>
      <c r="D1596" t="s">
        <v>3551</v>
      </c>
      <c r="E1596" t="s">
        <v>10297</v>
      </c>
      <c r="F1596" t="s">
        <v>3568</v>
      </c>
      <c r="G1596" t="s">
        <v>10298</v>
      </c>
      <c r="L1596" t="s">
        <v>82</v>
      </c>
      <c r="M1596" t="s">
        <v>3570</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627"/>
  <sheetViews>
    <sheetView topLeftCell="A600" workbookViewId="0">
      <selection activeCell="A600" sqref="A600:A605"/>
    </sheetView>
  </sheetViews>
  <sheetFormatPr defaultColWidth="8.66666666666667" defaultRowHeight="15"/>
  <cols>
    <col min="1" max="1" width="37.4166666666667" customWidth="1"/>
    <col min="2" max="2" width="31.5833333333333" customWidth="1"/>
  </cols>
  <sheetData>
    <row r="1" spans="1:1">
      <c r="A1" t="s">
        <v>0</v>
      </c>
    </row>
    <row r="2" spans="1:1">
      <c r="A2" t="s">
        <v>51</v>
      </c>
    </row>
    <row r="3" spans="1:1">
      <c r="A3" t="s">
        <v>79</v>
      </c>
    </row>
    <row r="4" spans="1:1">
      <c r="A4" t="s">
        <v>87</v>
      </c>
    </row>
    <row r="5" spans="1:1">
      <c r="A5" t="s">
        <v>95</v>
      </c>
    </row>
    <row r="6" spans="1:1">
      <c r="A6" t="s">
        <v>104</v>
      </c>
    </row>
    <row r="7" spans="1:1">
      <c r="A7" t="s">
        <v>109</v>
      </c>
    </row>
    <row r="8" spans="1:1">
      <c r="A8" t="s">
        <v>120</v>
      </c>
    </row>
    <row r="9" spans="1:1">
      <c r="A9" t="s">
        <v>130</v>
      </c>
    </row>
    <row r="10" spans="1:1">
      <c r="A10" t="s">
        <v>137</v>
      </c>
    </row>
    <row r="11" spans="1:1">
      <c r="A11" t="s">
        <v>141</v>
      </c>
    </row>
    <row r="12" spans="1:1">
      <c r="A12" t="s">
        <v>147</v>
      </c>
    </row>
    <row r="13" spans="1:1">
      <c r="A13" t="s">
        <v>152</v>
      </c>
    </row>
    <row r="14" spans="1:1">
      <c r="A14" t="s">
        <v>157</v>
      </c>
    </row>
    <row r="15" spans="1:1">
      <c r="A15" t="s">
        <v>168</v>
      </c>
    </row>
    <row r="16" spans="1:1">
      <c r="A16" t="s">
        <v>173</v>
      </c>
    </row>
    <row r="17" spans="1:1">
      <c r="A17" t="s">
        <v>176</v>
      </c>
    </row>
    <row r="18" spans="1:1">
      <c r="A18" t="s">
        <v>194</v>
      </c>
    </row>
    <row r="19" spans="1:1">
      <c r="A19" t="s">
        <v>208</v>
      </c>
    </row>
    <row r="20" spans="1:1">
      <c r="A20" t="s">
        <v>222</v>
      </c>
    </row>
    <row r="21" spans="1:1">
      <c r="A21" t="s">
        <v>228</v>
      </c>
    </row>
    <row r="22" spans="1:1">
      <c r="A22" t="s">
        <v>233</v>
      </c>
    </row>
    <row r="23" spans="1:1">
      <c r="A23" t="s">
        <v>235</v>
      </c>
    </row>
    <row r="24" spans="1:1">
      <c r="A24" t="s">
        <v>237</v>
      </c>
    </row>
    <row r="25" spans="1:1">
      <c r="A25" t="s">
        <v>240</v>
      </c>
    </row>
    <row r="26" spans="1:1">
      <c r="A26" t="s">
        <v>244</v>
      </c>
    </row>
    <row r="27" spans="1:1">
      <c r="A27" t="s">
        <v>266</v>
      </c>
    </row>
    <row r="28" spans="1:1">
      <c r="A28" t="s">
        <v>272</v>
      </c>
    </row>
    <row r="29" spans="1:1">
      <c r="A29" t="s">
        <v>292</v>
      </c>
    </row>
    <row r="30" spans="1:1">
      <c r="A30" t="s">
        <v>294</v>
      </c>
    </row>
    <row r="31" spans="1:1">
      <c r="A31" t="s">
        <v>316</v>
      </c>
    </row>
    <row r="32" spans="1:1">
      <c r="A32" t="s">
        <v>324</v>
      </c>
    </row>
    <row r="33" spans="1:1">
      <c r="A33" t="s">
        <v>331</v>
      </c>
    </row>
    <row r="34" spans="1:1">
      <c r="A34" t="s">
        <v>343</v>
      </c>
    </row>
    <row r="35" spans="1:1">
      <c r="A35" t="s">
        <v>347</v>
      </c>
    </row>
    <row r="36" spans="1:1">
      <c r="A36" t="s">
        <v>354</v>
      </c>
    </row>
    <row r="37" spans="1:1">
      <c r="A37" t="s">
        <v>356</v>
      </c>
    </row>
    <row r="38" spans="1:1">
      <c r="A38" t="s">
        <v>361</v>
      </c>
    </row>
    <row r="39" spans="1:1">
      <c r="A39" t="s">
        <v>364</v>
      </c>
    </row>
    <row r="40" spans="1:1">
      <c r="A40" t="s">
        <v>370</v>
      </c>
    </row>
    <row r="41" spans="1:1">
      <c r="A41" t="s">
        <v>390</v>
      </c>
    </row>
    <row r="42" spans="1:1">
      <c r="A42" t="s">
        <v>394</v>
      </c>
    </row>
    <row r="43" spans="1:1">
      <c r="A43" t="s">
        <v>405</v>
      </c>
    </row>
    <row r="44" spans="1:1">
      <c r="A44" t="s">
        <v>410</v>
      </c>
    </row>
    <row r="45" spans="1:1">
      <c r="A45" t="s">
        <v>412</v>
      </c>
    </row>
    <row r="46" spans="1:1">
      <c r="A46" t="s">
        <v>414</v>
      </c>
    </row>
    <row r="47" spans="1:1">
      <c r="A47" t="s">
        <v>429</v>
      </c>
    </row>
    <row r="48" spans="1:1">
      <c r="A48" t="s">
        <v>435</v>
      </c>
    </row>
    <row r="49" spans="1:1">
      <c r="A49" t="s">
        <v>441</v>
      </c>
    </row>
    <row r="50" spans="1:1">
      <c r="A50" t="s">
        <v>446</v>
      </c>
    </row>
    <row r="51" spans="1:1">
      <c r="A51" t="s">
        <v>449</v>
      </c>
    </row>
    <row r="52" spans="1:1">
      <c r="A52" t="s">
        <v>450</v>
      </c>
    </row>
    <row r="53" spans="1:1">
      <c r="A53" t="s">
        <v>452</v>
      </c>
    </row>
    <row r="54" spans="1:1">
      <c r="A54" t="s">
        <v>453</v>
      </c>
    </row>
    <row r="55" spans="1:1">
      <c r="A55" t="s">
        <v>460</v>
      </c>
    </row>
    <row r="56" spans="1:1">
      <c r="A56" t="s">
        <v>462</v>
      </c>
    </row>
    <row r="57" spans="1:1">
      <c r="A57" t="s">
        <v>464</v>
      </c>
    </row>
    <row r="58" spans="1:1">
      <c r="A58" t="s">
        <v>470</v>
      </c>
    </row>
    <row r="59" spans="1:1">
      <c r="A59" t="s">
        <v>476</v>
      </c>
    </row>
    <row r="60" spans="1:1">
      <c r="A60" t="s">
        <v>481</v>
      </c>
    </row>
    <row r="61" spans="1:1">
      <c r="A61" t="s">
        <v>500</v>
      </c>
    </row>
    <row r="62" spans="1:1">
      <c r="A62" t="s">
        <v>505</v>
      </c>
    </row>
    <row r="63" spans="1:1">
      <c r="A63" t="s">
        <v>508</v>
      </c>
    </row>
    <row r="64" spans="1:1">
      <c r="A64" t="s">
        <v>513</v>
      </c>
    </row>
    <row r="65" spans="1:1">
      <c r="A65" t="s">
        <v>516</v>
      </c>
    </row>
    <row r="66" spans="1:1">
      <c r="A66" t="s">
        <v>520</v>
      </c>
    </row>
    <row r="67" spans="1:1">
      <c r="A67" t="s">
        <v>524</v>
      </c>
    </row>
    <row r="68" spans="1:1">
      <c r="A68" t="s">
        <v>535</v>
      </c>
    </row>
    <row r="69" spans="1:1">
      <c r="A69" t="s">
        <v>539</v>
      </c>
    </row>
    <row r="70" spans="1:1">
      <c r="A70" t="s">
        <v>542</v>
      </c>
    </row>
    <row r="71" spans="1:1">
      <c r="A71" t="s">
        <v>547</v>
      </c>
    </row>
    <row r="72" spans="1:1">
      <c r="A72" t="s">
        <v>551</v>
      </c>
    </row>
    <row r="73" spans="1:1">
      <c r="A73" t="s">
        <v>557</v>
      </c>
    </row>
    <row r="74" spans="1:1">
      <c r="A74" t="s">
        <v>571</v>
      </c>
    </row>
    <row r="75" spans="1:1">
      <c r="A75" t="s">
        <v>580</v>
      </c>
    </row>
    <row r="76" spans="1:1">
      <c r="A76" t="s">
        <v>585</v>
      </c>
    </row>
    <row r="77" spans="1:1">
      <c r="A77" t="s">
        <v>596</v>
      </c>
    </row>
    <row r="78" spans="1:1">
      <c r="A78" t="s">
        <v>606</v>
      </c>
    </row>
    <row r="79" spans="1:1">
      <c r="A79" t="s">
        <v>612</v>
      </c>
    </row>
    <row r="80" spans="1:1">
      <c r="A80" t="s">
        <v>623</v>
      </c>
    </row>
    <row r="81" spans="1:1">
      <c r="A81" t="s">
        <v>627</v>
      </c>
    </row>
    <row r="82" spans="1:1">
      <c r="A82" t="s">
        <v>645</v>
      </c>
    </row>
    <row r="83" spans="1:1">
      <c r="A83" t="s">
        <v>660</v>
      </c>
    </row>
    <row r="84" spans="1:1">
      <c r="A84" t="s">
        <v>674</v>
      </c>
    </row>
    <row r="85" spans="1:1">
      <c r="A85" t="s">
        <v>681</v>
      </c>
    </row>
    <row r="86" spans="1:1">
      <c r="A86" t="s">
        <v>695</v>
      </c>
    </row>
    <row r="87" spans="1:1">
      <c r="A87" t="s">
        <v>702</v>
      </c>
    </row>
    <row r="88" spans="1:1">
      <c r="A88" t="s">
        <v>706</v>
      </c>
    </row>
    <row r="89" spans="1:1">
      <c r="A89" t="s">
        <v>708</v>
      </c>
    </row>
    <row r="90" spans="1:1">
      <c r="A90" t="s">
        <v>724</v>
      </c>
    </row>
    <row r="91" spans="1:1">
      <c r="A91" t="s">
        <v>736</v>
      </c>
    </row>
    <row r="92" spans="1:1">
      <c r="A92" t="s">
        <v>738</v>
      </c>
    </row>
    <row r="93" spans="1:1">
      <c r="A93" t="s">
        <v>740</v>
      </c>
    </row>
    <row r="94" spans="1:1">
      <c r="A94" t="s">
        <v>744</v>
      </c>
    </row>
    <row r="95" spans="1:1">
      <c r="A95" t="s">
        <v>755</v>
      </c>
    </row>
    <row r="96" spans="1:1">
      <c r="A96" t="s">
        <v>762</v>
      </c>
    </row>
    <row r="97" spans="1:1">
      <c r="A97" t="s">
        <v>766</v>
      </c>
    </row>
    <row r="98" spans="1:1">
      <c r="A98" t="s">
        <v>776</v>
      </c>
    </row>
    <row r="99" spans="1:1">
      <c r="A99" t="s">
        <v>781</v>
      </c>
    </row>
    <row r="100" spans="1:1">
      <c r="A100" t="s">
        <v>784</v>
      </c>
    </row>
    <row r="101" spans="1:1">
      <c r="A101" t="s">
        <v>790</v>
      </c>
    </row>
    <row r="102" spans="1:1">
      <c r="A102" t="s">
        <v>803</v>
      </c>
    </row>
    <row r="103" spans="1:1">
      <c r="A103" t="s">
        <v>815</v>
      </c>
    </row>
    <row r="104" spans="1:1">
      <c r="A104" t="s">
        <v>818</v>
      </c>
    </row>
    <row r="105" spans="1:1">
      <c r="A105" t="s">
        <v>829</v>
      </c>
    </row>
    <row r="106" spans="1:1">
      <c r="A106" t="s">
        <v>831</v>
      </c>
    </row>
    <row r="107" spans="1:1">
      <c r="A107" t="s">
        <v>837</v>
      </c>
    </row>
    <row r="108" spans="1:1">
      <c r="A108" t="s">
        <v>841</v>
      </c>
    </row>
    <row r="109" spans="1:1">
      <c r="A109" t="s">
        <v>844</v>
      </c>
    </row>
    <row r="110" spans="1:1">
      <c r="A110" t="s">
        <v>848</v>
      </c>
    </row>
    <row r="111" spans="1:1">
      <c r="A111" t="s">
        <v>859</v>
      </c>
    </row>
    <row r="112" spans="1:1">
      <c r="A112" t="s">
        <v>863</v>
      </c>
    </row>
    <row r="113" spans="1:1">
      <c r="A113" t="s">
        <v>869</v>
      </c>
    </row>
    <row r="114" spans="1:1">
      <c r="A114" t="s">
        <v>872</v>
      </c>
    </row>
    <row r="115" spans="1:1">
      <c r="A115" t="s">
        <v>879</v>
      </c>
    </row>
    <row r="116" spans="1:1">
      <c r="A116" t="s">
        <v>890</v>
      </c>
    </row>
    <row r="117" spans="1:1">
      <c r="A117" t="s">
        <v>891</v>
      </c>
    </row>
    <row r="118" spans="1:1">
      <c r="A118" t="s">
        <v>895</v>
      </c>
    </row>
    <row r="119" spans="1:1">
      <c r="A119" t="s">
        <v>899</v>
      </c>
    </row>
    <row r="120" spans="1:1">
      <c r="A120" t="s">
        <v>904</v>
      </c>
    </row>
    <row r="121" spans="1:1">
      <c r="A121" t="s">
        <v>907</v>
      </c>
    </row>
    <row r="122" spans="1:1">
      <c r="A122" t="s">
        <v>909</v>
      </c>
    </row>
    <row r="123" spans="1:1">
      <c r="A123" t="s">
        <v>913</v>
      </c>
    </row>
    <row r="124" spans="1:1">
      <c r="A124" t="s">
        <v>917</v>
      </c>
    </row>
    <row r="125" spans="1:1">
      <c r="A125" t="s">
        <v>921</v>
      </c>
    </row>
    <row r="126" spans="1:1">
      <c r="A126" t="s">
        <v>925</v>
      </c>
    </row>
    <row r="127" spans="1:1">
      <c r="A127" t="s">
        <v>929</v>
      </c>
    </row>
    <row r="128" spans="1:1">
      <c r="A128" t="s">
        <v>939</v>
      </c>
    </row>
    <row r="129" spans="1:1">
      <c r="A129" t="s">
        <v>946</v>
      </c>
    </row>
    <row r="130" spans="1:1">
      <c r="A130" t="s">
        <v>960</v>
      </c>
    </row>
    <row r="131" spans="1:1">
      <c r="A131" t="s">
        <v>975</v>
      </c>
    </row>
    <row r="132" spans="1:1">
      <c r="A132" t="s">
        <v>978</v>
      </c>
    </row>
    <row r="133" spans="1:1">
      <c r="A133" t="s">
        <v>981</v>
      </c>
    </row>
    <row r="134" spans="1:1">
      <c r="A134" t="s">
        <v>987</v>
      </c>
    </row>
    <row r="135" spans="1:1">
      <c r="A135" t="s">
        <v>991</v>
      </c>
    </row>
    <row r="136" spans="1:1">
      <c r="A136" t="s">
        <v>1007</v>
      </c>
    </row>
    <row r="137" spans="1:1">
      <c r="A137" t="s">
        <v>1015</v>
      </c>
    </row>
    <row r="138" spans="1:1">
      <c r="A138" t="s">
        <v>1019</v>
      </c>
    </row>
    <row r="139" spans="1:1">
      <c r="A139" t="s">
        <v>1023</v>
      </c>
    </row>
    <row r="140" spans="1:1">
      <c r="A140" t="s">
        <v>1027</v>
      </c>
    </row>
    <row r="141" spans="1:1">
      <c r="A141" t="s">
        <v>1037</v>
      </c>
    </row>
    <row r="142" spans="1:1">
      <c r="A142" t="s">
        <v>1047</v>
      </c>
    </row>
    <row r="143" spans="1:1">
      <c r="A143" t="s">
        <v>1049</v>
      </c>
    </row>
    <row r="144" spans="1:1">
      <c r="A144" t="s">
        <v>1063</v>
      </c>
    </row>
    <row r="145" spans="1:1">
      <c r="A145" t="s">
        <v>1067</v>
      </c>
    </row>
    <row r="146" spans="1:1">
      <c r="A146" t="s">
        <v>1071</v>
      </c>
    </row>
    <row r="147" spans="1:1">
      <c r="A147" t="s">
        <v>1076</v>
      </c>
    </row>
    <row r="148" spans="1:1">
      <c r="A148" t="s">
        <v>1078</v>
      </c>
    </row>
    <row r="149" spans="1:1">
      <c r="A149" t="s">
        <v>1079</v>
      </c>
    </row>
    <row r="150" spans="1:1">
      <c r="A150" t="s">
        <v>1081</v>
      </c>
    </row>
    <row r="151" spans="1:1">
      <c r="A151" t="s">
        <v>1096</v>
      </c>
    </row>
    <row r="152" spans="1:1">
      <c r="A152" t="s">
        <v>1105</v>
      </c>
    </row>
    <row r="153" spans="1:1">
      <c r="A153" t="s">
        <v>1109</v>
      </c>
    </row>
    <row r="154" spans="1:1">
      <c r="A154" t="s">
        <v>1126</v>
      </c>
    </row>
    <row r="155" spans="1:1">
      <c r="A155" t="s">
        <v>1134</v>
      </c>
    </row>
    <row r="156" spans="1:1">
      <c r="A156" t="s">
        <v>1144</v>
      </c>
    </row>
    <row r="157" spans="1:1">
      <c r="A157" t="s">
        <v>1146</v>
      </c>
    </row>
    <row r="158" spans="1:1">
      <c r="A158" t="s">
        <v>1153</v>
      </c>
    </row>
    <row r="159" spans="1:1">
      <c r="A159" t="s">
        <v>1163</v>
      </c>
    </row>
    <row r="160" spans="1:1">
      <c r="A160" t="s">
        <v>1164</v>
      </c>
    </row>
    <row r="161" spans="1:1">
      <c r="A161" t="s">
        <v>1170</v>
      </c>
    </row>
    <row r="162" spans="1:1">
      <c r="A162" t="s">
        <v>1171</v>
      </c>
    </row>
    <row r="163" spans="1:1">
      <c r="A163" t="s">
        <v>1177</v>
      </c>
    </row>
    <row r="164" spans="1:1">
      <c r="A164" t="s">
        <v>1184</v>
      </c>
    </row>
    <row r="165" spans="1:1">
      <c r="A165" t="s">
        <v>1186</v>
      </c>
    </row>
    <row r="166" spans="1:1">
      <c r="A166" t="s">
        <v>1187</v>
      </c>
    </row>
    <row r="167" spans="1:1">
      <c r="A167" t="s">
        <v>1193</v>
      </c>
    </row>
    <row r="168" spans="1:1">
      <c r="A168" t="s">
        <v>1196</v>
      </c>
    </row>
    <row r="169" spans="1:1">
      <c r="A169" t="s">
        <v>1205</v>
      </c>
    </row>
    <row r="170" spans="1:1">
      <c r="A170" t="s">
        <v>1207</v>
      </c>
    </row>
    <row r="171" spans="1:1">
      <c r="A171" t="s">
        <v>1212</v>
      </c>
    </row>
    <row r="172" spans="1:1">
      <c r="A172" t="s">
        <v>1215</v>
      </c>
    </row>
    <row r="173" spans="1:1">
      <c r="A173" t="s">
        <v>1217</v>
      </c>
    </row>
    <row r="174" spans="1:1">
      <c r="A174" t="s">
        <v>1221</v>
      </c>
    </row>
    <row r="175" spans="1:1">
      <c r="A175" t="s">
        <v>1224</v>
      </c>
    </row>
    <row r="176" spans="1:1">
      <c r="A176" t="s">
        <v>1225</v>
      </c>
    </row>
    <row r="177" spans="1:1">
      <c r="A177" t="s">
        <v>1228</v>
      </c>
    </row>
    <row r="178" spans="1:1">
      <c r="A178" t="s">
        <v>1230</v>
      </c>
    </row>
    <row r="179" spans="1:1">
      <c r="A179" t="s">
        <v>1235</v>
      </c>
    </row>
    <row r="180" spans="1:1">
      <c r="A180" t="s">
        <v>1240</v>
      </c>
    </row>
    <row r="181" spans="1:1">
      <c r="A181" t="s">
        <v>1242</v>
      </c>
    </row>
    <row r="182" spans="1:1">
      <c r="A182" t="s">
        <v>1247</v>
      </c>
    </row>
    <row r="183" spans="1:1">
      <c r="A183" t="s">
        <v>1249</v>
      </c>
    </row>
    <row r="184" spans="1:1">
      <c r="A184" t="s">
        <v>1250</v>
      </c>
    </row>
    <row r="185" spans="1:1">
      <c r="A185" t="s">
        <v>1262</v>
      </c>
    </row>
    <row r="186" spans="1:1">
      <c r="A186" t="s">
        <v>1265</v>
      </c>
    </row>
    <row r="187" spans="1:1">
      <c r="A187" t="s">
        <v>1273</v>
      </c>
    </row>
    <row r="188" spans="1:1">
      <c r="A188" t="s">
        <v>1276</v>
      </c>
    </row>
    <row r="189" spans="1:1">
      <c r="A189" t="s">
        <v>1278</v>
      </c>
    </row>
    <row r="190" spans="1:1">
      <c r="A190" t="s">
        <v>1282</v>
      </c>
    </row>
    <row r="191" spans="1:1">
      <c r="A191" t="s">
        <v>1289</v>
      </c>
    </row>
    <row r="192" spans="1:1">
      <c r="A192" t="s">
        <v>1301</v>
      </c>
    </row>
    <row r="193" spans="1:1">
      <c r="A193" t="s">
        <v>1302</v>
      </c>
    </row>
    <row r="194" spans="1:1">
      <c r="A194" t="s">
        <v>1307</v>
      </c>
    </row>
    <row r="195" spans="1:1">
      <c r="A195" t="s">
        <v>1320</v>
      </c>
    </row>
    <row r="196" spans="1:1">
      <c r="A196" t="s">
        <v>1324</v>
      </c>
    </row>
    <row r="197" spans="1:1">
      <c r="A197" t="s">
        <v>1327</v>
      </c>
    </row>
    <row r="198" spans="1:1">
      <c r="A198" t="s">
        <v>1331</v>
      </c>
    </row>
    <row r="199" spans="1:1">
      <c r="A199" t="s">
        <v>1334</v>
      </c>
    </row>
    <row r="200" spans="1:1">
      <c r="A200" t="s">
        <v>1337</v>
      </c>
    </row>
    <row r="201" spans="1:1">
      <c r="A201" t="s">
        <v>1342</v>
      </c>
    </row>
    <row r="202" spans="1:1">
      <c r="A202" t="s">
        <v>1349</v>
      </c>
    </row>
    <row r="203" spans="1:1">
      <c r="A203" t="s">
        <v>1354</v>
      </c>
    </row>
    <row r="204" spans="1:1">
      <c r="A204" t="s">
        <v>1360</v>
      </c>
    </row>
    <row r="205" spans="1:1">
      <c r="A205" t="s">
        <v>1366</v>
      </c>
    </row>
    <row r="206" spans="1:1">
      <c r="A206" t="s">
        <v>1371</v>
      </c>
    </row>
    <row r="207" spans="1:1">
      <c r="A207" t="s">
        <v>1383</v>
      </c>
    </row>
    <row r="208" spans="1:1">
      <c r="A208" t="s">
        <v>1386</v>
      </c>
    </row>
    <row r="209" spans="1:1">
      <c r="A209" t="s">
        <v>1390</v>
      </c>
    </row>
    <row r="210" spans="1:1">
      <c r="A210" t="s">
        <v>1395</v>
      </c>
    </row>
    <row r="211" spans="1:1">
      <c r="A211" t="s">
        <v>1396</v>
      </c>
    </row>
    <row r="212" spans="1:1">
      <c r="A212" t="s">
        <v>1411</v>
      </c>
    </row>
    <row r="213" spans="1:1">
      <c r="A213" t="s">
        <v>1423</v>
      </c>
    </row>
    <row r="214" spans="1:1">
      <c r="A214" t="s">
        <v>1434</v>
      </c>
    </row>
    <row r="215" spans="1:1">
      <c r="A215" t="s">
        <v>1438</v>
      </c>
    </row>
    <row r="216" spans="1:1">
      <c r="A216" t="s">
        <v>1445</v>
      </c>
    </row>
    <row r="217" spans="1:1">
      <c r="A217" t="s">
        <v>1447</v>
      </c>
    </row>
    <row r="218" spans="1:1">
      <c r="A218" t="s">
        <v>1449</v>
      </c>
    </row>
    <row r="219" spans="1:1">
      <c r="A219" t="s">
        <v>1451</v>
      </c>
    </row>
    <row r="220" spans="1:1">
      <c r="A220" t="s">
        <v>1453</v>
      </c>
    </row>
    <row r="221" spans="1:1">
      <c r="A221" t="s">
        <v>1454</v>
      </c>
    </row>
    <row r="222" spans="1:1">
      <c r="A222" t="s">
        <v>1457</v>
      </c>
    </row>
    <row r="223" spans="1:1">
      <c r="A223" t="s">
        <v>1462</v>
      </c>
    </row>
    <row r="224" spans="1:1">
      <c r="A224" t="s">
        <v>1467</v>
      </c>
    </row>
    <row r="225" spans="1:1">
      <c r="A225" t="s">
        <v>1470</v>
      </c>
    </row>
    <row r="226" spans="1:1">
      <c r="A226" t="s">
        <v>1472</v>
      </c>
    </row>
    <row r="227" spans="1:1">
      <c r="A227" t="s">
        <v>1490</v>
      </c>
    </row>
    <row r="228" spans="1:1">
      <c r="A228" t="s">
        <v>1494</v>
      </c>
    </row>
    <row r="229" spans="1:1">
      <c r="A229" t="s">
        <v>1504</v>
      </c>
    </row>
    <row r="230" spans="1:1">
      <c r="A230" t="s">
        <v>1514</v>
      </c>
    </row>
    <row r="231" spans="1:1">
      <c r="A231" t="s">
        <v>1517</v>
      </c>
    </row>
    <row r="232" spans="1:1">
      <c r="A232" t="s">
        <v>1520</v>
      </c>
    </row>
    <row r="233" spans="1:1">
      <c r="A233" t="s">
        <v>1522</v>
      </c>
    </row>
    <row r="234" spans="1:1">
      <c r="A234" t="s">
        <v>1526</v>
      </c>
    </row>
    <row r="235" spans="1:1">
      <c r="A235" t="s">
        <v>1527</v>
      </c>
    </row>
    <row r="236" spans="1:1">
      <c r="A236" t="s">
        <v>1531</v>
      </c>
    </row>
    <row r="237" spans="1:1">
      <c r="A237" t="s">
        <v>1542</v>
      </c>
    </row>
    <row r="238" spans="1:1">
      <c r="A238" t="s">
        <v>1551</v>
      </c>
    </row>
    <row r="239" spans="1:1">
      <c r="A239" t="s">
        <v>1559</v>
      </c>
    </row>
    <row r="240" spans="1:1">
      <c r="A240" t="s">
        <v>1568</v>
      </c>
    </row>
    <row r="241" spans="1:1">
      <c r="A241" t="s">
        <v>1571</v>
      </c>
    </row>
    <row r="242" spans="1:1">
      <c r="A242" t="s">
        <v>1577</v>
      </c>
    </row>
    <row r="243" spans="1:1">
      <c r="A243" t="s">
        <v>1584</v>
      </c>
    </row>
    <row r="244" spans="1:1">
      <c r="A244" t="s">
        <v>1590</v>
      </c>
    </row>
    <row r="245" spans="1:1">
      <c r="A245" t="s">
        <v>1607</v>
      </c>
    </row>
    <row r="246" spans="1:1">
      <c r="A246" t="s">
        <v>1617</v>
      </c>
    </row>
    <row r="247" spans="1:1">
      <c r="A247" t="s">
        <v>1621</v>
      </c>
    </row>
    <row r="248" spans="1:1">
      <c r="A248" t="s">
        <v>1626</v>
      </c>
    </row>
    <row r="249" spans="1:1">
      <c r="A249" t="s">
        <v>1627</v>
      </c>
    </row>
    <row r="250" spans="1:1">
      <c r="A250" t="s">
        <v>1629</v>
      </c>
    </row>
    <row r="251" spans="1:1">
      <c r="A251" t="s">
        <v>1631</v>
      </c>
    </row>
    <row r="252" spans="1:1">
      <c r="A252" t="s">
        <v>1634</v>
      </c>
    </row>
    <row r="253" spans="1:1">
      <c r="A253" t="s">
        <v>1642</v>
      </c>
    </row>
    <row r="254" spans="1:1">
      <c r="A254" t="s">
        <v>1644</v>
      </c>
    </row>
    <row r="255" spans="1:1">
      <c r="A255" t="s">
        <v>1646</v>
      </c>
    </row>
    <row r="256" spans="1:1">
      <c r="A256" t="s">
        <v>1648</v>
      </c>
    </row>
    <row r="257" spans="1:1">
      <c r="A257" t="s">
        <v>1666</v>
      </c>
    </row>
    <row r="258" spans="1:1">
      <c r="A258" t="s">
        <v>1668</v>
      </c>
    </row>
    <row r="259" spans="1:1">
      <c r="A259" t="s">
        <v>1672</v>
      </c>
    </row>
    <row r="260" spans="1:1">
      <c r="A260" t="s">
        <v>1680</v>
      </c>
    </row>
    <row r="261" spans="1:1">
      <c r="A261" t="s">
        <v>1686</v>
      </c>
    </row>
    <row r="262" spans="1:1">
      <c r="A262" t="s">
        <v>1691</v>
      </c>
    </row>
    <row r="263" spans="1:1">
      <c r="A263" t="s">
        <v>1696</v>
      </c>
    </row>
    <row r="264" spans="1:1">
      <c r="A264" t="s">
        <v>1703</v>
      </c>
    </row>
    <row r="265" spans="1:1">
      <c r="A265" t="s">
        <v>1705</v>
      </c>
    </row>
    <row r="266" spans="1:1">
      <c r="A266" t="s">
        <v>1707</v>
      </c>
    </row>
    <row r="267" spans="1:1">
      <c r="A267" t="s">
        <v>1710</v>
      </c>
    </row>
    <row r="268" spans="1:1">
      <c r="A268" t="s">
        <v>1714</v>
      </c>
    </row>
    <row r="269" spans="1:1">
      <c r="A269" t="s">
        <v>1715</v>
      </c>
    </row>
    <row r="270" spans="1:1">
      <c r="A270" t="s">
        <v>1718</v>
      </c>
    </row>
    <row r="271" spans="1:1">
      <c r="A271" t="s">
        <v>1723</v>
      </c>
    </row>
    <row r="272" spans="1:1">
      <c r="A272" t="s">
        <v>1725</v>
      </c>
    </row>
    <row r="273" spans="1:1">
      <c r="A273" t="s">
        <v>1727</v>
      </c>
    </row>
    <row r="274" spans="1:1">
      <c r="A274" t="s">
        <v>1733</v>
      </c>
    </row>
    <row r="275" spans="1:1">
      <c r="A275" t="s">
        <v>1740</v>
      </c>
    </row>
    <row r="276" spans="1:1">
      <c r="A276" t="s">
        <v>1759</v>
      </c>
    </row>
    <row r="277" spans="1:1">
      <c r="A277" t="s">
        <v>1762</v>
      </c>
    </row>
    <row r="278" spans="1:1">
      <c r="A278" t="s">
        <v>1764</v>
      </c>
    </row>
    <row r="279" spans="1:1">
      <c r="A279" t="s">
        <v>1765</v>
      </c>
    </row>
    <row r="280" spans="1:1">
      <c r="A280" t="s">
        <v>1768</v>
      </c>
    </row>
    <row r="281" spans="1:1">
      <c r="A281" t="s">
        <v>1769</v>
      </c>
    </row>
    <row r="282" spans="1:1">
      <c r="A282" t="s">
        <v>1771</v>
      </c>
    </row>
    <row r="283" spans="1:1">
      <c r="A283" t="s">
        <v>1774</v>
      </c>
    </row>
    <row r="284" spans="1:1">
      <c r="A284" t="s">
        <v>1777</v>
      </c>
    </row>
    <row r="285" spans="1:1">
      <c r="A285" t="s">
        <v>1787</v>
      </c>
    </row>
    <row r="286" spans="1:1">
      <c r="A286" t="s">
        <v>1793</v>
      </c>
    </row>
    <row r="287" spans="1:1">
      <c r="A287" t="s">
        <v>1795</v>
      </c>
    </row>
    <row r="288" spans="1:1">
      <c r="A288" t="s">
        <v>1811</v>
      </c>
    </row>
    <row r="289" spans="1:1">
      <c r="A289" t="s">
        <v>1821</v>
      </c>
    </row>
    <row r="290" spans="1:1">
      <c r="A290" t="s">
        <v>1823</v>
      </c>
    </row>
    <row r="291" spans="1:1">
      <c r="A291" t="s">
        <v>1829</v>
      </c>
    </row>
    <row r="292" spans="1:1">
      <c r="A292" t="s">
        <v>1834</v>
      </c>
    </row>
    <row r="293" spans="1:1">
      <c r="A293" t="s">
        <v>1838</v>
      </c>
    </row>
    <row r="294" spans="1:1">
      <c r="A294" t="s">
        <v>1841</v>
      </c>
    </row>
    <row r="295" spans="1:1">
      <c r="A295" t="s">
        <v>1845</v>
      </c>
    </row>
    <row r="296" spans="1:1">
      <c r="A296" t="s">
        <v>1848</v>
      </c>
    </row>
    <row r="297" spans="1:1">
      <c r="A297" t="s">
        <v>1856</v>
      </c>
    </row>
    <row r="298" spans="1:1">
      <c r="A298" t="s">
        <v>1859</v>
      </c>
    </row>
    <row r="299" spans="1:1">
      <c r="A299" t="s">
        <v>1861</v>
      </c>
    </row>
    <row r="300" spans="1:1">
      <c r="A300" t="s">
        <v>1863</v>
      </c>
    </row>
    <row r="301" spans="1:1">
      <c r="A301" t="s">
        <v>1865</v>
      </c>
    </row>
    <row r="302" spans="1:1">
      <c r="A302" t="s">
        <v>1873</v>
      </c>
    </row>
    <row r="303" spans="1:1">
      <c r="A303" t="s">
        <v>1876</v>
      </c>
    </row>
    <row r="304" spans="1:1">
      <c r="A304" t="s">
        <v>1883</v>
      </c>
    </row>
    <row r="305" spans="1:1">
      <c r="A305" t="s">
        <v>1886</v>
      </c>
    </row>
    <row r="306" spans="1:1">
      <c r="A306" t="s">
        <v>1899</v>
      </c>
    </row>
    <row r="307" spans="1:1">
      <c r="A307" t="s">
        <v>1902</v>
      </c>
    </row>
    <row r="308" spans="1:1">
      <c r="A308" t="s">
        <v>1909</v>
      </c>
    </row>
    <row r="309" spans="1:1">
      <c r="A309" t="s">
        <v>1911</v>
      </c>
    </row>
    <row r="310" spans="1:1">
      <c r="A310" t="s">
        <v>1926</v>
      </c>
    </row>
    <row r="311" spans="1:1">
      <c r="A311" t="s">
        <v>1935</v>
      </c>
    </row>
    <row r="312" spans="1:1">
      <c r="A312" t="s">
        <v>1938</v>
      </c>
    </row>
    <row r="313" spans="1:1">
      <c r="A313" t="s">
        <v>1947</v>
      </c>
    </row>
    <row r="314" spans="1:1">
      <c r="A314" t="s">
        <v>1959</v>
      </c>
    </row>
    <row r="315" spans="1:1">
      <c r="A315" t="s">
        <v>1961</v>
      </c>
    </row>
    <row r="316" spans="1:1">
      <c r="A316" t="s">
        <v>1962</v>
      </c>
    </row>
    <row r="317" spans="1:1">
      <c r="A317" t="s">
        <v>1963</v>
      </c>
    </row>
    <row r="318" spans="1:1">
      <c r="A318" t="s">
        <v>1967</v>
      </c>
    </row>
    <row r="319" spans="1:1">
      <c r="A319" t="s">
        <v>1971</v>
      </c>
    </row>
    <row r="320" spans="1:1">
      <c r="A320" t="s">
        <v>1973</v>
      </c>
    </row>
    <row r="321" spans="1:1">
      <c r="A321" t="s">
        <v>1978</v>
      </c>
    </row>
    <row r="322" spans="1:1">
      <c r="A322" t="s">
        <v>1981</v>
      </c>
    </row>
    <row r="323" spans="1:1">
      <c r="A323" t="s">
        <v>1986</v>
      </c>
    </row>
    <row r="324" spans="1:1">
      <c r="A324" t="s">
        <v>1992</v>
      </c>
    </row>
    <row r="325" spans="1:1">
      <c r="A325" t="s">
        <v>1993</v>
      </c>
    </row>
    <row r="326" spans="1:1">
      <c r="A326" t="s">
        <v>1995</v>
      </c>
    </row>
    <row r="327" spans="1:1">
      <c r="A327" t="s">
        <v>2007</v>
      </c>
    </row>
    <row r="328" spans="1:1">
      <c r="A328" t="s">
        <v>2009</v>
      </c>
    </row>
    <row r="329" spans="1:1">
      <c r="A329" t="s">
        <v>2020</v>
      </c>
    </row>
    <row r="330" spans="1:1">
      <c r="A330" t="s">
        <v>2024</v>
      </c>
    </row>
    <row r="331" spans="1:1">
      <c r="A331" t="s">
        <v>2026</v>
      </c>
    </row>
    <row r="332" spans="1:1">
      <c r="A332" t="s">
        <v>2038</v>
      </c>
    </row>
    <row r="333" spans="1:1">
      <c r="A333" t="s">
        <v>2040</v>
      </c>
    </row>
    <row r="334" spans="1:1">
      <c r="A334" t="s">
        <v>2053</v>
      </c>
    </row>
    <row r="335" spans="1:1">
      <c r="A335" t="s">
        <v>2055</v>
      </c>
    </row>
    <row r="336" spans="1:1">
      <c r="A336" t="s">
        <v>2058</v>
      </c>
    </row>
    <row r="337" spans="1:1">
      <c r="A337" t="s">
        <v>2059</v>
      </c>
    </row>
    <row r="338" spans="1:1">
      <c r="A338" t="s">
        <v>2060</v>
      </c>
    </row>
    <row r="339" spans="1:1">
      <c r="A339" t="s">
        <v>2062</v>
      </c>
    </row>
    <row r="340" spans="1:1">
      <c r="A340" t="s">
        <v>2064</v>
      </c>
    </row>
    <row r="341" spans="1:1">
      <c r="A341" t="s">
        <v>2065</v>
      </c>
    </row>
    <row r="342" spans="1:1">
      <c r="A342" t="s">
        <v>2066</v>
      </c>
    </row>
    <row r="343" spans="1:1">
      <c r="A343" t="s">
        <v>2067</v>
      </c>
    </row>
    <row r="344" spans="1:1">
      <c r="A344" t="s">
        <v>2068</v>
      </c>
    </row>
    <row r="345" spans="1:1">
      <c r="A345" t="s">
        <v>2069</v>
      </c>
    </row>
    <row r="346" spans="1:1">
      <c r="A346" t="s">
        <v>2072</v>
      </c>
    </row>
    <row r="347" spans="1:1">
      <c r="A347" t="s">
        <v>2076</v>
      </c>
    </row>
    <row r="348" spans="1:1">
      <c r="A348" t="s">
        <v>2079</v>
      </c>
    </row>
    <row r="349" spans="1:1">
      <c r="A349" t="s">
        <v>2083</v>
      </c>
    </row>
    <row r="350" spans="1:1">
      <c r="A350" t="s">
        <v>2087</v>
      </c>
    </row>
    <row r="351" spans="1:1">
      <c r="A351" t="s">
        <v>2091</v>
      </c>
    </row>
    <row r="352" spans="1:1">
      <c r="A352" t="s">
        <v>2093</v>
      </c>
    </row>
    <row r="353" spans="1:1">
      <c r="A353" t="s">
        <v>2095</v>
      </c>
    </row>
    <row r="354" spans="1:1">
      <c r="A354" t="s">
        <v>2098</v>
      </c>
    </row>
    <row r="355" spans="1:1">
      <c r="A355" t="s">
        <v>2100</v>
      </c>
    </row>
    <row r="356" spans="1:1">
      <c r="A356" t="s">
        <v>2102</v>
      </c>
    </row>
    <row r="357" spans="1:1">
      <c r="A357" t="s">
        <v>2105</v>
      </c>
    </row>
    <row r="358" spans="1:1">
      <c r="A358" t="s">
        <v>2107</v>
      </c>
    </row>
    <row r="359" spans="1:1">
      <c r="A359" t="s">
        <v>2115</v>
      </c>
    </row>
    <row r="360" spans="1:1">
      <c r="A360" t="s">
        <v>2120</v>
      </c>
    </row>
    <row r="361" spans="1:1">
      <c r="A361" t="s">
        <v>2122</v>
      </c>
    </row>
    <row r="362" spans="1:1">
      <c r="A362" t="s">
        <v>2125</v>
      </c>
    </row>
    <row r="363" spans="1:1">
      <c r="A363" t="s">
        <v>2134</v>
      </c>
    </row>
    <row r="364" spans="1:1">
      <c r="A364" t="s">
        <v>2140</v>
      </c>
    </row>
    <row r="365" spans="1:1">
      <c r="A365" t="s">
        <v>2144</v>
      </c>
    </row>
    <row r="366" spans="1:1">
      <c r="A366" t="s">
        <v>2146</v>
      </c>
    </row>
    <row r="367" spans="1:1">
      <c r="A367" t="s">
        <v>2147</v>
      </c>
    </row>
    <row r="368" spans="1:1">
      <c r="A368" t="s">
        <v>2149</v>
      </c>
    </row>
    <row r="369" spans="1:1">
      <c r="A369" t="s">
        <v>2151</v>
      </c>
    </row>
    <row r="370" spans="1:1">
      <c r="A370" t="s">
        <v>2158</v>
      </c>
    </row>
    <row r="371" spans="1:1">
      <c r="A371" t="s">
        <v>2167</v>
      </c>
    </row>
    <row r="372" spans="1:1">
      <c r="A372" t="s">
        <v>2169</v>
      </c>
    </row>
    <row r="373" spans="1:1">
      <c r="A373" t="s">
        <v>2176</v>
      </c>
    </row>
    <row r="374" spans="1:1">
      <c r="A374" t="s">
        <v>2190</v>
      </c>
    </row>
    <row r="375" spans="1:1">
      <c r="A375" t="s">
        <v>2199</v>
      </c>
    </row>
    <row r="376" spans="1:1">
      <c r="A376" t="s">
        <v>2209</v>
      </c>
    </row>
    <row r="377" spans="1:1">
      <c r="A377" t="s">
        <v>2211</v>
      </c>
    </row>
    <row r="378" spans="1:1">
      <c r="A378" t="s">
        <v>2220</v>
      </c>
    </row>
    <row r="379" spans="1:1">
      <c r="A379" t="s">
        <v>2234</v>
      </c>
    </row>
    <row r="380" spans="1:1">
      <c r="A380" t="s">
        <v>2236</v>
      </c>
    </row>
    <row r="381" spans="1:1">
      <c r="A381" t="s">
        <v>2244</v>
      </c>
    </row>
    <row r="382" spans="1:1">
      <c r="A382" t="s">
        <v>2252</v>
      </c>
    </row>
    <row r="383" spans="1:1">
      <c r="A383" t="s">
        <v>2264</v>
      </c>
    </row>
    <row r="384" spans="1:1">
      <c r="A384" t="s">
        <v>2269</v>
      </c>
    </row>
    <row r="385" spans="1:1">
      <c r="A385" t="s">
        <v>2271</v>
      </c>
    </row>
    <row r="386" spans="1:1">
      <c r="A386" t="s">
        <v>2285</v>
      </c>
    </row>
    <row r="387" spans="1:1">
      <c r="A387" t="s">
        <v>2289</v>
      </c>
    </row>
    <row r="388" spans="1:1">
      <c r="A388" t="s">
        <v>2293</v>
      </c>
    </row>
    <row r="389" spans="1:1">
      <c r="A389" t="s">
        <v>2295</v>
      </c>
    </row>
    <row r="390" spans="1:1">
      <c r="A390" t="s">
        <v>2298</v>
      </c>
    </row>
    <row r="391" spans="1:1">
      <c r="A391" t="s">
        <v>2300</v>
      </c>
    </row>
    <row r="392" spans="1:1">
      <c r="A392" t="s">
        <v>2310</v>
      </c>
    </row>
    <row r="393" spans="1:1">
      <c r="A393" t="s">
        <v>2317</v>
      </c>
    </row>
    <row r="394" spans="1:1">
      <c r="A394" t="s">
        <v>2319</v>
      </c>
    </row>
    <row r="395" spans="1:1">
      <c r="A395" t="s">
        <v>2325</v>
      </c>
    </row>
    <row r="396" spans="1:1">
      <c r="A396" t="s">
        <v>2327</v>
      </c>
    </row>
    <row r="397" spans="1:1">
      <c r="A397" t="s">
        <v>2330</v>
      </c>
    </row>
    <row r="398" spans="1:1">
      <c r="A398" t="s">
        <v>2337</v>
      </c>
    </row>
    <row r="399" spans="1:1">
      <c r="A399" t="s">
        <v>2342</v>
      </c>
    </row>
    <row r="400" spans="1:1">
      <c r="A400" t="s">
        <v>2349</v>
      </c>
    </row>
    <row r="401" spans="1:1">
      <c r="A401" t="s">
        <v>2352</v>
      </c>
    </row>
    <row r="402" spans="1:1">
      <c r="A402" t="s">
        <v>2357</v>
      </c>
    </row>
    <row r="403" spans="1:1">
      <c r="A403" t="s">
        <v>2364</v>
      </c>
    </row>
    <row r="404" spans="1:1">
      <c r="A404" t="s">
        <v>2378</v>
      </c>
    </row>
    <row r="405" spans="1:1">
      <c r="A405" t="s">
        <v>2386</v>
      </c>
    </row>
    <row r="406" spans="1:1">
      <c r="A406" t="s">
        <v>2397</v>
      </c>
    </row>
    <row r="407" spans="1:1">
      <c r="A407" t="s">
        <v>2406</v>
      </c>
    </row>
    <row r="408" spans="1:1">
      <c r="A408" t="s">
        <v>2420</v>
      </c>
    </row>
    <row r="409" spans="1:1">
      <c r="A409" t="s">
        <v>2428</v>
      </c>
    </row>
    <row r="410" spans="1:1">
      <c r="A410" t="s">
        <v>2431</v>
      </c>
    </row>
    <row r="411" spans="1:1">
      <c r="A411" t="s">
        <v>2432</v>
      </c>
    </row>
    <row r="412" spans="1:1">
      <c r="A412" t="s">
        <v>2433</v>
      </c>
    </row>
    <row r="413" spans="1:1">
      <c r="A413" t="s">
        <v>2443</v>
      </c>
    </row>
    <row r="414" spans="1:1">
      <c r="A414" t="s">
        <v>2445</v>
      </c>
    </row>
    <row r="415" spans="1:1">
      <c r="A415" t="s">
        <v>2447</v>
      </c>
    </row>
    <row r="416" spans="1:1">
      <c r="A416" t="s">
        <v>2448</v>
      </c>
    </row>
    <row r="417" spans="1:1">
      <c r="A417" t="s">
        <v>2449</v>
      </c>
    </row>
    <row r="418" spans="1:1">
      <c r="A418" t="s">
        <v>2451</v>
      </c>
    </row>
    <row r="419" spans="1:1">
      <c r="A419" t="s">
        <v>2465</v>
      </c>
    </row>
    <row r="420" spans="1:1">
      <c r="A420" t="s">
        <v>2469</v>
      </c>
    </row>
    <row r="421" spans="1:1">
      <c r="A421" t="s">
        <v>2476</v>
      </c>
    </row>
    <row r="422" spans="1:1">
      <c r="A422" t="s">
        <v>2482</v>
      </c>
    </row>
    <row r="423" spans="1:1">
      <c r="A423" t="s">
        <v>2489</v>
      </c>
    </row>
    <row r="424" spans="1:1">
      <c r="A424" t="s">
        <v>2491</v>
      </c>
    </row>
    <row r="425" spans="1:1">
      <c r="A425" t="s">
        <v>2495</v>
      </c>
    </row>
    <row r="426" spans="1:1">
      <c r="A426" t="s">
        <v>2504</v>
      </c>
    </row>
    <row r="427" spans="1:1">
      <c r="A427" t="s">
        <v>2508</v>
      </c>
    </row>
    <row r="428" spans="1:1">
      <c r="A428" t="s">
        <v>2509</v>
      </c>
    </row>
    <row r="429" spans="1:1">
      <c r="A429" t="s">
        <v>2517</v>
      </c>
    </row>
    <row r="430" spans="1:1">
      <c r="A430" t="s">
        <v>2519</v>
      </c>
    </row>
    <row r="431" spans="1:1">
      <c r="A431" t="s">
        <v>2521</v>
      </c>
    </row>
    <row r="432" spans="1:1">
      <c r="A432" t="s">
        <v>2525</v>
      </c>
    </row>
    <row r="433" spans="1:1">
      <c r="A433" t="s">
        <v>2526</v>
      </c>
    </row>
    <row r="434" spans="1:1">
      <c r="A434" t="s">
        <v>2529</v>
      </c>
    </row>
    <row r="435" spans="1:1">
      <c r="A435" t="s">
        <v>2533</v>
      </c>
    </row>
    <row r="436" spans="1:1">
      <c r="A436" t="s">
        <v>2540</v>
      </c>
    </row>
    <row r="437" spans="1:1">
      <c r="A437" t="s">
        <v>2544</v>
      </c>
    </row>
    <row r="438" spans="1:1">
      <c r="A438" t="s">
        <v>2552</v>
      </c>
    </row>
    <row r="439" spans="1:1">
      <c r="A439" t="s">
        <v>2558</v>
      </c>
    </row>
    <row r="440" spans="1:1">
      <c r="A440" t="s">
        <v>2560</v>
      </c>
    </row>
    <row r="441" spans="1:1">
      <c r="A441" t="s">
        <v>2561</v>
      </c>
    </row>
    <row r="442" spans="1:1">
      <c r="A442" t="s">
        <v>2562</v>
      </c>
    </row>
    <row r="443" spans="1:1">
      <c r="A443" t="s">
        <v>2565</v>
      </c>
    </row>
    <row r="444" spans="1:1">
      <c r="A444" t="s">
        <v>2567</v>
      </c>
    </row>
    <row r="445" spans="1:1">
      <c r="A445" t="s">
        <v>2586</v>
      </c>
    </row>
    <row r="446" spans="1:1">
      <c r="A446" t="s">
        <v>2588</v>
      </c>
    </row>
    <row r="447" spans="1:1">
      <c r="A447" t="s">
        <v>2590</v>
      </c>
    </row>
    <row r="448" spans="1:1">
      <c r="A448" t="s">
        <v>2591</v>
      </c>
    </row>
    <row r="449" spans="1:1">
      <c r="A449" t="s">
        <v>2598</v>
      </c>
    </row>
    <row r="450" spans="1:1">
      <c r="A450" t="s">
        <v>2599</v>
      </c>
    </row>
    <row r="451" spans="1:1">
      <c r="A451" t="s">
        <v>2606</v>
      </c>
    </row>
    <row r="452" spans="1:1">
      <c r="A452" t="s">
        <v>2616</v>
      </c>
    </row>
    <row r="453" spans="1:1">
      <c r="A453" t="s">
        <v>2624</v>
      </c>
    </row>
    <row r="454" spans="1:1">
      <c r="A454" t="s">
        <v>2631</v>
      </c>
    </row>
    <row r="455" spans="1:1">
      <c r="A455" t="s">
        <v>2636</v>
      </c>
    </row>
    <row r="456" spans="1:1">
      <c r="A456" t="s">
        <v>2649</v>
      </c>
    </row>
    <row r="457" spans="1:1">
      <c r="A457" t="s">
        <v>2652</v>
      </c>
    </row>
    <row r="458" spans="1:1">
      <c r="A458" t="s">
        <v>2661</v>
      </c>
    </row>
    <row r="459" spans="1:1">
      <c r="A459" t="s">
        <v>2665</v>
      </c>
    </row>
    <row r="460" spans="1:1">
      <c r="A460" t="s">
        <v>2668</v>
      </c>
    </row>
    <row r="461" spans="1:1">
      <c r="A461" t="s">
        <v>2669</v>
      </c>
    </row>
    <row r="462" spans="1:1">
      <c r="A462" t="s">
        <v>2674</v>
      </c>
    </row>
    <row r="463" spans="1:1">
      <c r="A463" t="s">
        <v>2676</v>
      </c>
    </row>
    <row r="464" spans="1:1">
      <c r="A464" t="s">
        <v>2678</v>
      </c>
    </row>
    <row r="465" spans="1:1">
      <c r="A465" t="s">
        <v>2680</v>
      </c>
    </row>
    <row r="466" spans="1:1">
      <c r="A466" t="s">
        <v>2681</v>
      </c>
    </row>
    <row r="467" spans="1:1">
      <c r="A467" t="s">
        <v>2683</v>
      </c>
    </row>
    <row r="468" spans="1:1">
      <c r="A468" t="s">
        <v>2693</v>
      </c>
    </row>
    <row r="469" spans="1:1">
      <c r="A469" t="s">
        <v>2697</v>
      </c>
    </row>
    <row r="470" spans="1:1">
      <c r="A470" t="s">
        <v>2699</v>
      </c>
    </row>
    <row r="471" spans="1:1">
      <c r="A471" t="s">
        <v>2701</v>
      </c>
    </row>
    <row r="472" spans="1:1">
      <c r="A472" t="s">
        <v>2704</v>
      </c>
    </row>
    <row r="473" spans="1:1">
      <c r="A473" t="s">
        <v>2706</v>
      </c>
    </row>
    <row r="474" spans="1:1">
      <c r="A474" t="s">
        <v>2708</v>
      </c>
    </row>
    <row r="475" spans="1:1">
      <c r="A475" t="s">
        <v>2710</v>
      </c>
    </row>
    <row r="476" spans="1:1">
      <c r="A476" t="s">
        <v>2711</v>
      </c>
    </row>
    <row r="477" spans="1:1">
      <c r="A477" t="s">
        <v>2713</v>
      </c>
    </row>
    <row r="478" spans="1:1">
      <c r="A478" t="s">
        <v>2714</v>
      </c>
    </row>
    <row r="479" spans="1:1">
      <c r="A479" t="s">
        <v>2722</v>
      </c>
    </row>
    <row r="480" spans="1:1">
      <c r="A480" t="s">
        <v>2738</v>
      </c>
    </row>
    <row r="481" spans="1:1">
      <c r="A481" t="s">
        <v>2745</v>
      </c>
    </row>
    <row r="482" spans="1:1">
      <c r="A482" t="s">
        <v>2748</v>
      </c>
    </row>
    <row r="483" spans="1:1">
      <c r="A483" t="s">
        <v>2758</v>
      </c>
    </row>
    <row r="484" spans="1:1">
      <c r="A484" t="s">
        <v>2767</v>
      </c>
    </row>
    <row r="485" spans="1:1">
      <c r="A485" t="s">
        <v>2774</v>
      </c>
    </row>
    <row r="486" spans="1:1">
      <c r="A486" t="s">
        <v>2794</v>
      </c>
    </row>
    <row r="487" spans="1:1">
      <c r="A487" t="s">
        <v>2798</v>
      </c>
    </row>
    <row r="488" spans="1:1">
      <c r="A488" t="s">
        <v>2809</v>
      </c>
    </row>
    <row r="489" spans="1:1">
      <c r="A489" t="s">
        <v>2811</v>
      </c>
    </row>
    <row r="490" spans="1:1">
      <c r="A490" t="s">
        <v>2812</v>
      </c>
    </row>
    <row r="491" spans="1:1">
      <c r="A491" t="s">
        <v>2815</v>
      </c>
    </row>
    <row r="492" spans="1:1">
      <c r="A492" t="s">
        <v>2824</v>
      </c>
    </row>
    <row r="493" spans="1:1">
      <c r="A493" t="s">
        <v>2826</v>
      </c>
    </row>
    <row r="494" spans="1:1">
      <c r="A494" t="s">
        <v>2828</v>
      </c>
    </row>
    <row r="495" spans="1:1">
      <c r="A495" t="s">
        <v>2835</v>
      </c>
    </row>
    <row r="496" spans="1:1">
      <c r="A496" t="s">
        <v>2837</v>
      </c>
    </row>
    <row r="497" spans="1:1">
      <c r="A497" t="s">
        <v>2854</v>
      </c>
    </row>
    <row r="498" spans="1:1">
      <c r="A498" t="s">
        <v>2859</v>
      </c>
    </row>
    <row r="499" spans="1:1">
      <c r="A499" t="s">
        <v>2862</v>
      </c>
    </row>
    <row r="500" spans="1:1">
      <c r="A500" t="s">
        <v>2868</v>
      </c>
    </row>
    <row r="501" spans="1:1">
      <c r="A501" t="s">
        <v>2876</v>
      </c>
    </row>
    <row r="502" spans="1:1">
      <c r="A502" t="s">
        <v>2878</v>
      </c>
    </row>
    <row r="503" spans="1:1">
      <c r="A503" t="s">
        <v>2886</v>
      </c>
    </row>
    <row r="504" spans="1:1">
      <c r="A504" t="s">
        <v>2892</v>
      </c>
    </row>
    <row r="505" spans="1:1">
      <c r="A505" t="s">
        <v>2897</v>
      </c>
    </row>
    <row r="506" spans="1:1">
      <c r="A506" t="s">
        <v>2901</v>
      </c>
    </row>
    <row r="507" spans="1:1">
      <c r="A507" t="s">
        <v>2904</v>
      </c>
    </row>
    <row r="508" spans="1:1">
      <c r="A508" t="s">
        <v>2906</v>
      </c>
    </row>
    <row r="509" spans="1:1">
      <c r="A509" t="s">
        <v>2907</v>
      </c>
    </row>
    <row r="510" spans="1:1">
      <c r="A510" t="s">
        <v>2910</v>
      </c>
    </row>
    <row r="511" spans="1:1">
      <c r="A511" t="s">
        <v>2922</v>
      </c>
    </row>
    <row r="512" spans="1:1">
      <c r="A512" t="s">
        <v>2926</v>
      </c>
    </row>
    <row r="513" spans="1:1">
      <c r="A513" t="s">
        <v>2927</v>
      </c>
    </row>
    <row r="514" spans="1:1">
      <c r="A514" t="s">
        <v>2939</v>
      </c>
    </row>
    <row r="515" spans="1:1">
      <c r="A515" t="s">
        <v>2941</v>
      </c>
    </row>
    <row r="516" spans="1:1">
      <c r="A516" t="s">
        <v>2943</v>
      </c>
    </row>
    <row r="517" spans="1:1">
      <c r="A517" t="s">
        <v>2947</v>
      </c>
    </row>
    <row r="518" spans="1:1">
      <c r="A518" t="s">
        <v>2950</v>
      </c>
    </row>
    <row r="519" spans="1:1">
      <c r="A519" t="s">
        <v>2952</v>
      </c>
    </row>
    <row r="520" spans="1:1">
      <c r="A520" t="s">
        <v>2958</v>
      </c>
    </row>
    <row r="521" spans="1:1">
      <c r="A521" t="s">
        <v>2964</v>
      </c>
    </row>
    <row r="522" spans="1:1">
      <c r="A522" t="s">
        <v>2967</v>
      </c>
    </row>
    <row r="523" spans="1:1">
      <c r="A523" t="s">
        <v>2975</v>
      </c>
    </row>
    <row r="524" spans="1:1">
      <c r="A524" t="s">
        <v>2977</v>
      </c>
    </row>
    <row r="525" spans="1:1">
      <c r="A525" t="s">
        <v>2988</v>
      </c>
    </row>
    <row r="526" spans="1:1">
      <c r="A526" t="s">
        <v>2997</v>
      </c>
    </row>
    <row r="527" spans="1:1">
      <c r="A527" t="s">
        <v>3005</v>
      </c>
    </row>
    <row r="528" spans="1:1">
      <c r="A528" t="s">
        <v>3009</v>
      </c>
    </row>
    <row r="529" spans="1:1">
      <c r="A529" t="s">
        <v>3011</v>
      </c>
    </row>
    <row r="530" spans="1:1">
      <c r="A530" t="s">
        <v>3014</v>
      </c>
    </row>
    <row r="531" spans="1:1">
      <c r="A531" t="s">
        <v>3016</v>
      </c>
    </row>
    <row r="532" spans="1:1">
      <c r="A532" t="s">
        <v>3019</v>
      </c>
    </row>
    <row r="533" spans="1:1">
      <c r="A533" t="s">
        <v>3027</v>
      </c>
    </row>
    <row r="534" spans="1:1">
      <c r="A534" t="s">
        <v>3029</v>
      </c>
    </row>
    <row r="535" spans="1:1">
      <c r="A535" t="s">
        <v>3035</v>
      </c>
    </row>
    <row r="536" spans="1:1">
      <c r="A536" t="s">
        <v>3039</v>
      </c>
    </row>
    <row r="537" spans="1:1">
      <c r="A537" t="s">
        <v>3051</v>
      </c>
    </row>
    <row r="538" spans="1:1">
      <c r="A538" t="s">
        <v>3057</v>
      </c>
    </row>
    <row r="539" spans="1:1">
      <c r="A539" t="s">
        <v>3071</v>
      </c>
    </row>
    <row r="540" spans="1:1">
      <c r="A540" t="s">
        <v>3073</v>
      </c>
    </row>
    <row r="541" spans="1:1">
      <c r="A541" t="s">
        <v>3082</v>
      </c>
    </row>
    <row r="542" spans="1:1">
      <c r="A542" t="s">
        <v>3086</v>
      </c>
    </row>
    <row r="543" spans="1:1">
      <c r="A543" t="s">
        <v>3088</v>
      </c>
    </row>
    <row r="544" spans="1:1">
      <c r="A544" t="s">
        <v>3089</v>
      </c>
    </row>
    <row r="545" spans="1:1">
      <c r="A545" t="s">
        <v>3092</v>
      </c>
    </row>
    <row r="546" spans="1:1">
      <c r="A546" t="s">
        <v>3096</v>
      </c>
    </row>
    <row r="547" spans="1:1">
      <c r="A547" t="s">
        <v>3103</v>
      </c>
    </row>
    <row r="548" spans="1:1">
      <c r="A548" t="s">
        <v>3109</v>
      </c>
    </row>
    <row r="549" spans="1:1">
      <c r="A549" t="s">
        <v>3111</v>
      </c>
    </row>
    <row r="550" spans="1:1">
      <c r="A550" t="s">
        <v>3119</v>
      </c>
    </row>
    <row r="551" spans="1:1">
      <c r="A551" t="s">
        <v>3127</v>
      </c>
    </row>
    <row r="552" spans="1:1">
      <c r="A552" t="s">
        <v>3129</v>
      </c>
    </row>
    <row r="553" spans="1:1">
      <c r="A553" t="s">
        <v>3133</v>
      </c>
    </row>
    <row r="554" spans="1:1">
      <c r="A554" t="s">
        <v>3143</v>
      </c>
    </row>
    <row r="555" spans="1:1">
      <c r="A555" t="s">
        <v>3158</v>
      </c>
    </row>
    <row r="556" spans="1:1">
      <c r="A556" t="s">
        <v>3166</v>
      </c>
    </row>
    <row r="557" spans="1:1">
      <c r="A557" t="s">
        <v>3175</v>
      </c>
    </row>
    <row r="558" spans="1:1">
      <c r="A558" t="s">
        <v>3182</v>
      </c>
    </row>
    <row r="559" spans="1:1">
      <c r="A559" t="s">
        <v>3184</v>
      </c>
    </row>
    <row r="560" spans="1:1">
      <c r="A560" t="s">
        <v>3187</v>
      </c>
    </row>
    <row r="561" spans="1:1">
      <c r="A561" t="s">
        <v>3189</v>
      </c>
    </row>
    <row r="562" spans="1:1">
      <c r="A562" t="s">
        <v>3192</v>
      </c>
    </row>
    <row r="563" spans="1:1">
      <c r="A563" t="s">
        <v>3194</v>
      </c>
    </row>
    <row r="564" spans="1:1">
      <c r="A564" t="s">
        <v>3197</v>
      </c>
    </row>
    <row r="565" spans="1:1">
      <c r="A565" t="s">
        <v>3198</v>
      </c>
    </row>
    <row r="566" spans="1:1">
      <c r="A566" t="s">
        <v>3201</v>
      </c>
    </row>
    <row r="567" spans="1:1">
      <c r="A567" t="s">
        <v>3202</v>
      </c>
    </row>
    <row r="568" spans="1:1">
      <c r="A568" t="s">
        <v>3204</v>
      </c>
    </row>
    <row r="569" spans="1:1">
      <c r="A569" t="s">
        <v>3222</v>
      </c>
    </row>
    <row r="570" spans="1:1">
      <c r="A570" t="s">
        <v>3231</v>
      </c>
    </row>
    <row r="571" spans="1:1">
      <c r="A571" t="s">
        <v>3238</v>
      </c>
    </row>
    <row r="572" spans="1:1">
      <c r="A572" t="s">
        <v>3241</v>
      </c>
    </row>
    <row r="573" spans="1:1">
      <c r="A573" t="s">
        <v>3256</v>
      </c>
    </row>
    <row r="574" spans="1:1">
      <c r="A574" t="s">
        <v>3257</v>
      </c>
    </row>
    <row r="575" spans="1:1">
      <c r="A575" t="s">
        <v>3260</v>
      </c>
    </row>
    <row r="576" spans="1:1">
      <c r="A576" t="s">
        <v>3266</v>
      </c>
    </row>
    <row r="577" spans="1:1">
      <c r="A577" t="s">
        <v>3268</v>
      </c>
    </row>
    <row r="578" spans="1:1">
      <c r="A578" t="s">
        <v>3269</v>
      </c>
    </row>
    <row r="579" spans="1:1">
      <c r="A579" t="s">
        <v>3276</v>
      </c>
    </row>
    <row r="580" spans="1:1">
      <c r="A580" t="s">
        <v>3277</v>
      </c>
    </row>
    <row r="581" spans="1:1">
      <c r="A581" t="s">
        <v>3282</v>
      </c>
    </row>
    <row r="582" spans="1:1">
      <c r="A582" t="s">
        <v>3283</v>
      </c>
    </row>
    <row r="583" spans="1:1">
      <c r="A583" t="s">
        <v>3294</v>
      </c>
    </row>
    <row r="584" spans="1:1">
      <c r="A584" t="s">
        <v>3297</v>
      </c>
    </row>
    <row r="585" spans="1:1">
      <c r="A585" t="s">
        <v>3304</v>
      </c>
    </row>
    <row r="586" spans="1:1">
      <c r="A586" t="s">
        <v>3305</v>
      </c>
    </row>
    <row r="587" spans="1:1">
      <c r="A587" t="s">
        <v>3313</v>
      </c>
    </row>
    <row r="588" spans="1:1">
      <c r="A588" t="s">
        <v>3319</v>
      </c>
    </row>
    <row r="589" spans="1:1">
      <c r="A589" t="s">
        <v>3329</v>
      </c>
    </row>
    <row r="590" spans="1:1">
      <c r="A590" t="s">
        <v>3340</v>
      </c>
    </row>
    <row r="591" spans="1:1">
      <c r="A591" t="s">
        <v>3346</v>
      </c>
    </row>
    <row r="592" spans="1:1">
      <c r="A592" t="s">
        <v>3348</v>
      </c>
    </row>
    <row r="593" spans="1:1">
      <c r="A593" t="s">
        <v>3362</v>
      </c>
    </row>
    <row r="594" spans="1:1">
      <c r="A594" t="s">
        <v>3364</v>
      </c>
    </row>
    <row r="595" spans="1:1">
      <c r="A595" t="s">
        <v>3365</v>
      </c>
    </row>
    <row r="596" spans="1:1">
      <c r="A596" t="s">
        <v>3376</v>
      </c>
    </row>
    <row r="597" spans="1:1">
      <c r="A597" t="s">
        <v>3379</v>
      </c>
    </row>
    <row r="598" spans="1:1">
      <c r="A598" t="s">
        <v>3381</v>
      </c>
    </row>
    <row r="599" spans="1:1">
      <c r="A599" t="s">
        <v>3388</v>
      </c>
    </row>
    <row r="600" spans="1:1">
      <c r="A600" t="s">
        <v>3390</v>
      </c>
    </row>
    <row r="601" spans="1:1">
      <c r="A601" t="s">
        <v>3401</v>
      </c>
    </row>
    <row r="602" spans="1:1">
      <c r="A602" t="s">
        <v>3403</v>
      </c>
    </row>
    <row r="603" spans="1:1">
      <c r="A603" t="s">
        <v>3406</v>
      </c>
    </row>
    <row r="604" spans="1:1">
      <c r="A604" t="s">
        <v>3410</v>
      </c>
    </row>
    <row r="605" spans="1:1">
      <c r="A605" t="s">
        <v>3413</v>
      </c>
    </row>
    <row r="606" spans="1:1">
      <c r="A606" t="s">
        <v>3414</v>
      </c>
    </row>
    <row r="607" spans="1:1">
      <c r="A607" t="s">
        <v>3422</v>
      </c>
    </row>
    <row r="608" spans="1:1">
      <c r="A608" t="s">
        <v>3424</v>
      </c>
    </row>
    <row r="609" spans="1:1">
      <c r="A609" t="s">
        <v>3425</v>
      </c>
    </row>
    <row r="610" spans="1:1">
      <c r="A610" t="s">
        <v>3427</v>
      </c>
    </row>
    <row r="611" spans="1:1">
      <c r="A611" t="s">
        <v>3433</v>
      </c>
    </row>
    <row r="612" spans="1:1">
      <c r="A612" t="s">
        <v>3444</v>
      </c>
    </row>
    <row r="613" spans="1:1">
      <c r="A613" t="s">
        <v>3447</v>
      </c>
    </row>
    <row r="614" spans="1:1">
      <c r="A614" t="s">
        <v>3458</v>
      </c>
    </row>
    <row r="615" spans="1:1">
      <c r="A615" t="s">
        <v>3469</v>
      </c>
    </row>
    <row r="616" spans="1:1">
      <c r="A616" t="s">
        <v>3477</v>
      </c>
    </row>
    <row r="617" spans="1:1">
      <c r="A617" t="s">
        <v>3479</v>
      </c>
    </row>
    <row r="618" spans="1:1">
      <c r="A618" t="s">
        <v>3481</v>
      </c>
    </row>
    <row r="619" spans="1:1">
      <c r="A619" t="s">
        <v>3483</v>
      </c>
    </row>
    <row r="620" spans="1:1">
      <c r="A620" t="s">
        <v>3486</v>
      </c>
    </row>
    <row r="621" spans="1:1">
      <c r="A621" t="s">
        <v>3492</v>
      </c>
    </row>
    <row r="622" spans="1:1">
      <c r="A622" t="s">
        <v>3495</v>
      </c>
    </row>
    <row r="623" spans="1:1">
      <c r="A623" t="s">
        <v>3497</v>
      </c>
    </row>
    <row r="624" spans="1:1">
      <c r="A624" t="s">
        <v>3498</v>
      </c>
    </row>
    <row r="625" spans="1:1">
      <c r="A625" t="s">
        <v>3499</v>
      </c>
    </row>
    <row r="626" spans="1:1">
      <c r="A626" t="s">
        <v>3500</v>
      </c>
    </row>
    <row r="627" spans="1:1">
      <c r="A627" t="s">
        <v>3502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4</vt:i4>
      </vt:variant>
    </vt:vector>
  </HeadingPairs>
  <TitlesOfParts>
    <vt:vector size="4" baseType="lpstr">
      <vt:lpstr>data</vt:lpstr>
      <vt:lpstr>param</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皮皮虾</cp:lastModifiedBy>
  <dcterms:created xsi:type="dcterms:W3CDTF">2022-09-18T07:21:00Z</dcterms:created>
  <dcterms:modified xsi:type="dcterms:W3CDTF">2023-03-07T16:10:27Z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ICV">
    <vt:lpwstr>56D6A553ECCD432181D48ED90AD42C40</vt:lpwstr>
  </property>
</Properties>
</file>