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data!$A$1:$AB$2</definedName>
  </definedNames>
  <calcPr calcId="144525"/>
</workbook>
</file>

<file path=xl/sharedStrings.xml><?xml version="1.0" encoding="utf-8"?>
<sst xmlns="http://schemas.openxmlformats.org/spreadsheetml/2006/main" count="1321" uniqueCount="320">
  <si>
    <t>主键</t>
  </si>
  <si>
    <t>道具名称</t>
  </si>
  <si>
    <t>基类</t>
  </si>
  <si>
    <t>对应脚本</t>
  </si>
  <si>
    <t>技能图标</t>
  </si>
  <si>
    <t>技能行为</t>
  </si>
  <si>
    <t>品质</t>
  </si>
  <si>
    <t>道具分享能力</t>
  </si>
  <si>
    <t>是否可以购买</t>
  </si>
  <si>
    <t>是否可以销毁</t>
  </si>
  <si>
    <t>是否可以售卖</t>
  </si>
  <si>
    <t>模型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</si>
  <si>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</si>
  <si>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</si>
  <si>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</si>
  <si>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</si>
  <si>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</si>
  <si>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</si>
  <si>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</si>
  <si>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</si>
  <si>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</si>
  <si>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</si>
  <si>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</si>
  <si>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</si>
  <si>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</si>
  <si>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</si>
  <si>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</si>
  <si>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</si>
  <si>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ItemName</t>
  </si>
  <si>
    <t>/</t>
  </si>
  <si>
    <t>BaseClass</t>
  </si>
  <si>
    <t>ScriptFile</t>
  </si>
  <si>
    <t>AbilityTextureName</t>
  </si>
  <si>
    <t>AbilityBehavior</t>
  </si>
  <si>
    <t>Rarity</t>
  </si>
  <si>
    <t>ItemShareability</t>
  </si>
  <si>
    <t>ItemPurchasable</t>
  </si>
  <si>
    <t>ItemKillable</t>
  </si>
  <si>
    <t>ItemSellable</t>
  </si>
  <si>
    <t>Model</t>
  </si>
  <si>
    <t>AbilitySpecial</t>
  </si>
  <si>
    <t>item_artifact_microcosm</t>
  </si>
  <si>
    <t>微观宇宙</t>
  </si>
  <si>
    <t>item_lua</t>
  </si>
  <si>
    <t>npc/items/artifact/item_artifact_base</t>
  </si>
  <si>
    <t>item_refresher_shard</t>
  </si>
  <si>
    <t>DOTA_ABILITY_BEHAVIOR_NO_TARGET</t>
  </si>
  <si>
    <t>B</t>
  </si>
  <si>
    <t>ITEM_FULLY_SHAREABLE</t>
  </si>
  <si>
    <t>models/props_gameplay/refresher_shard.vmdl</t>
  </si>
  <si>
    <t>population_max</t>
  </si>
  <si>
    <t>cd_increase_percent</t>
  </si>
  <si>
    <t>damage_out_reduce</t>
  </si>
  <si>
    <t>item_artifact_ironwood_tree</t>
  </si>
  <si>
    <t>世界之树的嫩枝</t>
  </si>
  <si>
    <t>item_ironwood_tree</t>
  </si>
  <si>
    <t>models/props_gameplay/branch.vmdl</t>
  </si>
  <si>
    <t>wood_cost_reduce</t>
  </si>
  <si>
    <t>item_artifact_death_note</t>
  </si>
  <si>
    <t>死亡笔记</t>
  </si>
  <si>
    <t>item_book_of_shadows</t>
  </si>
  <si>
    <t>models/props_gameplay/neutral_box.vmdl</t>
  </si>
  <si>
    <t>kill_hp_percent</t>
  </si>
  <si>
    <t>item_artifact_plunder_stone</t>
  </si>
  <si>
    <t>掠灵宝石</t>
  </si>
  <si>
    <t>item_gem</t>
  </si>
  <si>
    <t>chance</t>
  </si>
  <si>
    <t>item_artifact_tome_of_knowledge</t>
  </si>
  <si>
    <t>学识之书</t>
  </si>
  <si>
    <t>item_tome_of_knowledge</t>
  </si>
  <si>
    <t>item_artifact_psychic_headband</t>
  </si>
  <si>
    <t>通灵头带</t>
  </si>
  <si>
    <t>item_psychic_headband</t>
  </si>
  <si>
    <t>item_artifact_pure_poison</t>
  </si>
  <si>
    <t>精粹毒液</t>
  </si>
  <si>
    <t>item_greater_faerie_fire</t>
  </si>
  <si>
    <t>item_artifact_lunpan</t>
  </si>
  <si>
    <t>命运撰写笔</t>
  </si>
  <si>
    <t>item_flicker</t>
  </si>
  <si>
    <t>pct</t>
  </si>
  <si>
    <t>item_artifact_reincarnation_lamp</t>
  </si>
  <si>
    <t>七星灯</t>
  </si>
  <si>
    <t>item_reincarnation_lamp</t>
  </si>
  <si>
    <t>round</t>
  </si>
  <si>
    <t>add_star</t>
  </si>
  <si>
    <t>item_artifact_demagicking_maul</t>
  </si>
  <si>
    <t>巧匠之锤</t>
  </si>
  <si>
    <t>item_demagicking_maul</t>
  </si>
  <si>
    <t>wood_cost</t>
  </si>
  <si>
    <t>item_artifact_bottle_water</t>
  </si>
  <si>
    <t>许愿池水</t>
  </si>
  <si>
    <t>item_bottle_water</t>
  </si>
  <si>
    <t>item_artifact_demon_potion</t>
  </si>
  <si>
    <t>恶魔药剂</t>
  </si>
  <si>
    <t>item_river_painter6</t>
  </si>
  <si>
    <t>item_artifact_pocket_roshan</t>
  </si>
  <si>
    <t>惊喜宝盒</t>
  </si>
  <si>
    <t>item_pocket_roshan</t>
  </si>
  <si>
    <t>min</t>
  </si>
  <si>
    <t>max</t>
  </si>
  <si>
    <t>item_artifact_ancient_janggo</t>
  </si>
  <si>
    <t>战鼓</t>
  </si>
  <si>
    <t>item_ancient_janggo</t>
  </si>
  <si>
    <t>item_artifact_trading_license</t>
  </si>
  <si>
    <t>交易许可证</t>
  </si>
  <si>
    <t>item_recipe</t>
  </si>
  <si>
    <t>reduce</t>
  </si>
  <si>
    <t>item_artifact_philosophers_stone</t>
  </si>
  <si>
    <t>贤者之石</t>
  </si>
  <si>
    <t>item_philosophers_stone</t>
  </si>
  <si>
    <t>A</t>
  </si>
  <si>
    <t>item_artifact_courier</t>
  </si>
  <si>
    <t>负重之道</t>
  </si>
  <si>
    <t>item_courier</t>
  </si>
  <si>
    <t>extra_inventory</t>
  </si>
  <si>
    <t>item_artifact_vambrace_str</t>
  </si>
  <si>
    <t>力之臂甲</t>
  </si>
  <si>
    <t>item_vambrace_str</t>
  </si>
  <si>
    <t>crit_debuff</t>
  </si>
  <si>
    <t>item_artifact_vambrace_agi</t>
  </si>
  <si>
    <t>敏之臂甲</t>
  </si>
  <si>
    <t>item_vambrace_agi</t>
  </si>
  <si>
    <t>attack_speed_debuff</t>
  </si>
  <si>
    <t>item_artifact_vambrace_int</t>
  </si>
  <si>
    <t>智之臂甲</t>
  </si>
  <si>
    <t>item_vambrace_int</t>
  </si>
  <si>
    <t>item_artifact_aeon_disk</t>
  </si>
  <si>
    <t>永恒之盘</t>
  </si>
  <si>
    <t>item_aeon_disk</t>
  </si>
  <si>
    <t>extra_1</t>
  </si>
  <si>
    <t>extra_2</t>
  </si>
  <si>
    <t>extra_3</t>
  </si>
  <si>
    <t>extra_4</t>
  </si>
  <si>
    <t>item_artifact_grandmasters_glaive</t>
  </si>
  <si>
    <t>独奏长笛</t>
  </si>
  <si>
    <t>item_grandmasters_glaive</t>
  </si>
  <si>
    <t>total_damage</t>
  </si>
  <si>
    <t>item_artifact_trusty_shovel</t>
  </si>
  <si>
    <t>挖矿铲</t>
  </si>
  <si>
    <t>item_trusty_shovel</t>
  </si>
  <si>
    <t>bonus</t>
  </si>
  <si>
    <t>time</t>
  </si>
  <si>
    <t>item_artifact_quicksilver_amulet</t>
  </si>
  <si>
    <t>银闪护符</t>
  </si>
  <si>
    <t>item_quicksilver_amulet</t>
  </si>
  <si>
    <t>max_speed</t>
  </si>
  <si>
    <t>item_artifact_tango_single</t>
  </si>
  <si>
    <t>大地之力</t>
  </si>
  <si>
    <t>item_tango_single</t>
  </si>
  <si>
    <t>item_artifact_overwhelming_blink</t>
  </si>
  <si>
    <t>莽夫剑</t>
  </si>
  <si>
    <t>item_overwhelming_blink</t>
  </si>
  <si>
    <t>all_damage</t>
  </si>
  <si>
    <t>energy_reduce</t>
  </si>
  <si>
    <t>item_artifact_bottle_regeneration</t>
  </si>
  <si>
    <t>恢复神符</t>
  </si>
  <si>
    <t>item_bottle_regeneration</t>
  </si>
  <si>
    <t>S</t>
  </si>
  <si>
    <t>energy_regen_round</t>
  </si>
  <si>
    <t>mana_regen_round</t>
  </si>
  <si>
    <t>item_artifact_metor_ring</t>
  </si>
  <si>
    <t>流星之戒</t>
  </si>
  <si>
    <t>item_third_eye</t>
  </si>
  <si>
    <t>max_gold</t>
  </si>
  <si>
    <t>item_artifact_golden_stone</t>
  </si>
  <si>
    <t>点石成金</t>
  </si>
  <si>
    <t>item_hand_of_midas_ogre_arcana</t>
  </si>
  <si>
    <t>item_artifact_remake_master</t>
  </si>
  <si>
    <t>铸造大师</t>
  </si>
  <si>
    <t>item_gungir</t>
  </si>
  <si>
    <t>item_artifact_soul_spirit</t>
  </si>
  <si>
    <t>灵魂羁绊</t>
  </si>
  <si>
    <t>item_essence_ring</t>
  </si>
  <si>
    <t>recover</t>
  </si>
  <si>
    <t>item_artifact_bottle_doubledamage</t>
  </si>
  <si>
    <t>双倍神符</t>
  </si>
  <si>
    <t>item_bottle_doubledamage</t>
  </si>
  <si>
    <t>bonus_attack</t>
  </si>
  <si>
    <t>duration</t>
  </si>
  <si>
    <t>item_artifact_bottle_arcane</t>
  </si>
  <si>
    <t>item_bottle_arcane</t>
  </si>
  <si>
    <t>bonus_spell_amp</t>
  </si>
  <si>
    <t>item_artifact_arcane_blink</t>
  </si>
  <si>
    <t>智者剑</t>
  </si>
  <si>
    <t>item_arcane_blink</t>
  </si>
  <si>
    <t>reduce_mana_per</t>
  </si>
  <si>
    <t>item_artifact_voodoo_mask</t>
  </si>
  <si>
    <t>巫术面具</t>
  </si>
  <si>
    <t>item_voodoo_mask</t>
  </si>
  <si>
    <t>bonus_on_kill</t>
  </si>
  <si>
    <t>item_artifact_pelt_of_wolf</t>
  </si>
  <si>
    <t>迅捷狼毫</t>
  </si>
  <si>
    <t>item_pelt_of_the_old_wolf</t>
  </si>
  <si>
    <t>bonus_dmg_pct</t>
  </si>
  <si>
    <t>tp_duration_cover</t>
  </si>
  <si>
    <t>item_artifact_meteor_hammer</t>
  </si>
  <si>
    <t>千钧锤</t>
  </si>
  <si>
    <t>item_meteor_hammer</t>
  </si>
  <si>
    <t>base_attack_time_add</t>
  </si>
  <si>
    <t>item_artifact_star_mace</t>
  </si>
  <si>
    <t>圣诞糖</t>
  </si>
  <si>
    <t>item_star_mace</t>
  </si>
  <si>
    <t>item_artifact_quarterstaff</t>
  </si>
  <si>
    <t>光棍</t>
  </si>
  <si>
    <t>item_quarterstaff</t>
  </si>
  <si>
    <t>speed</t>
  </si>
  <si>
    <t>item_artifact_grove_bow</t>
  </si>
  <si>
    <t>风之弓</t>
  </si>
  <si>
    <t>item_grove_bow</t>
  </si>
  <si>
    <t>attack_speed_global</t>
  </si>
  <si>
    <t>bonus_agi_active</t>
  </si>
  <si>
    <t>item_artifact_falcon_blade</t>
  </si>
  <si>
    <t>风之剑</t>
  </si>
  <si>
    <t>item_falcon_blade</t>
  </si>
  <si>
    <t>attack_damage_global</t>
  </si>
  <si>
    <t>item_artifact_infused_raindrop</t>
  </si>
  <si>
    <t>凝魂之露</t>
  </si>
  <si>
    <t>item_infused_raindrop</t>
  </si>
  <si>
    <t>item_artifact_repair_kit</t>
  </si>
  <si>
    <t>维修器具</t>
  </si>
  <si>
    <t>item_repair_kit</t>
  </si>
  <si>
    <t>item_artifact_bottle_bounty</t>
  </si>
  <si>
    <t>赏金神符</t>
  </si>
  <si>
    <t>item_bottle_bounty</t>
  </si>
  <si>
    <t>bonus_gold</t>
  </si>
  <si>
    <t>bonus_gold_mult</t>
  </si>
  <si>
    <t>item_artifact_summon_master</t>
  </si>
  <si>
    <t>召唤大师</t>
  </si>
  <si>
    <t>item_nian_flag_trap</t>
  </si>
  <si>
    <t>critchance</t>
  </si>
  <si>
    <t>critdamage</t>
  </si>
  <si>
    <t>item_artifact_fathorse_lose</t>
  </si>
  <si>
    <t>塞翁失马</t>
  </si>
  <si>
    <t>item_magic_wand</t>
  </si>
  <si>
    <t>factor</t>
  </si>
  <si>
    <t>item_artifact_liren</t>
  </si>
  <si>
    <t>利刃战靴</t>
  </si>
  <si>
    <t>item_power_treads_str</t>
  </si>
  <si>
    <t>physicaldamage</t>
  </si>
  <si>
    <t>item_artifact_yingguang</t>
  </si>
  <si>
    <t>荧光战靴</t>
  </si>
  <si>
    <t>item_power_treads_int</t>
  </si>
  <si>
    <t>magicaldamage</t>
  </si>
  <si>
    <t>item_artifact_shengguang</t>
  </si>
  <si>
    <t>圣物战靴</t>
  </si>
  <si>
    <t>item_power_treads_agi_colorblind</t>
  </si>
  <si>
    <t>puredamage</t>
  </si>
  <si>
    <t>item_artifact_dogplayer</t>
  </si>
  <si>
    <t>狗棒子</t>
  </si>
  <si>
    <t>item_medallion_of_courage</t>
  </si>
  <si>
    <t>item_artifact_atkring</t>
  </si>
  <si>
    <t>攻击指环</t>
  </si>
  <si>
    <t>item_river_painter3</t>
  </si>
  <si>
    <t>damage</t>
  </si>
  <si>
    <t>item_artifact_skillring</t>
  </si>
  <si>
    <t>魔法指环</t>
  </si>
  <si>
    <t>item_river_painter5</t>
  </si>
  <si>
    <t>item_artifact_ascetic_cap</t>
  </si>
  <si>
    <t>简朴短帽</t>
  </si>
  <si>
    <t>item_ascetic_cap</t>
  </si>
  <si>
    <t>status_res</t>
  </si>
  <si>
    <t>item_artifact_part_of_contracts</t>
  </si>
  <si>
    <t>宣战令</t>
  </si>
  <si>
    <t>item_part_of_contracts</t>
  </si>
  <si>
    <t>item_artifact_bottle_empty</t>
  </si>
  <si>
    <t>空瓶</t>
  </si>
  <si>
    <t>item_bottle_empty</t>
  </si>
  <si>
    <t>extra_wood</t>
  </si>
  <si>
    <t>wood_on_get</t>
  </si>
  <si>
    <t>字段注释</t>
  </si>
  <si>
    <t>表名</t>
  </si>
  <si>
    <t>字段</t>
  </si>
  <si>
    <t>artifact_items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</si>
  <si>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</si>
  <si>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</si>
  <si>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</si>
  <si>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</si>
  <si>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</si>
  <si>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</si>
  <si>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</si>
  <si>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</si>
  <si>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</si>
  <si>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</si>
  <si>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</si>
  <si>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</si>
  <si>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</si>
  <si>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</si>
  <si>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</si>
  <si>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</si>
  <si>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</si>
  <si>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</si>
  <si>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</si>
  <si>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</si>
  <si>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</si>
  <si>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</si>
  <si>
    <t>﻿﻿技能名(s)</t>
  </si>
  <si>
    <t>备注</t>
  </si>
  <si>
    <t>唯一ID(s)</t>
  </si>
  <si>
    <t>技能行为(s)</t>
  </si>
  <si>
    <t>脚本((s))</t>
  </si>
  <si>
    <t>神器稀有度</t>
  </si>
  <si>
    <t>可被卖出</t>
  </si>
  <si>
    <t>可被摧毁</t>
  </si>
  <si>
    <t>可以被小鸡使用</t>
  </si>
  <si>
    <t>特效</t>
  </si>
  <si>
    <t>共享设置</t>
  </si>
  <si>
    <t>键值(s)</t>
  </si>
  <si>
    <t>Name</t>
  </si>
  <si>
    <t>ID</t>
  </si>
  <si>
    <t>ArtifactRarity</t>
  </si>
  <si>
    <t>CanUseByBuilder</t>
  </si>
  <si>
    <t>Effect</t>
  </si>
  <si>
    <t>SSR</t>
  </si>
  <si>
    <t>particles/generic_gameplay/dropped_refresher_shard.vpcf</t>
  </si>
  <si>
    <t>item_pure_poison</t>
  </si>
  <si>
    <t>SR</t>
  </si>
  <si>
    <t>abilities/artifact/item_artifact_arcane_blink</t>
  </si>
  <si>
    <t>abilities/artifact/item_artifact_voodoo_mask</t>
  </si>
  <si>
    <t>abilities/artifact/item_artifact_pelt_of_wolf</t>
  </si>
  <si>
    <t>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</si>
</sst>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/>
    <xf numFmtId="0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9" tint="0.799981688894314"/>
        </patternFill>
      </fill>
      <border>
        <right style="thin">
          <color auto="1"/>
        </right>
      </border>
    </dxf>
    <dxf>
      <fill>
        <patternFill patternType="solid">
          <bgColor theme="0"/>
        </patternFill>
      </fill>
      <border>
        <right style="thin">
          <color auto="1"/>
        </right>
      </border>
    </dxf>
    <dxf>
      <fill>
        <patternFill patternType="solid">
          <bgColor theme="0"/>
        </patternFill>
      </fill>
      <border>
        <left/>
        <right/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7"/>
  <sheetViews>
    <sheetView tabSelected="1" zoomScale="115" zoomScaleNormal="115" workbookViewId="0">
      <pane xSplit="3" ySplit="2" topLeftCell="D3" activePane="bottomRight" state="frozen"/>
      <selection/>
      <selection pane="topRight"/>
      <selection pane="bottomLeft"/>
      <selection pane="bottomRight" activeCell="D1" sqref="D$1:D$1048576"/>
    </sheetView>
  </sheetViews>
  <sheetFormatPr defaultColWidth="28.9083333333333" defaultRowHeight="14"/>
  <cols>
    <col min="1" max="1" width="28.9083333333333" customWidth="1"/>
    <col min="2" max="2" width="14.8333333333333" customWidth="1"/>
    <col min="3" max="3" width="9" customWidth="1"/>
    <col min="4" max="4" width="43.9833333333333" customWidth="1"/>
    <col min="5" max="5" width="28.9083333333333" customWidth="1"/>
    <col min="6" max="6" width="34.4833333333333" customWidth="1"/>
    <col min="7" max="7" width="11.525" customWidth="1"/>
    <col min="8" max="12" width="28.9083333333333" customWidth="1"/>
    <col min="13" max="13" width="20.1666666666667" customWidth="1"/>
    <col min="14" max="14" width="12.0833333333333" customWidth="1"/>
    <col min="15" max="15" width="18.3333333333333" customWidth="1"/>
    <col min="16" max="16" width="12.0833333333333" customWidth="1"/>
    <col min="17" max="17" width="18.3333333333333" customWidth="1"/>
    <col min="18" max="20" width="12.0833333333333" customWidth="1"/>
    <col min="21" max="16381" width="28.9083333333333" customWidth="1"/>
  </cols>
  <sheetData>
    <row r="1" customFormat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customFormat="1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</row>
    <row r="3" customFormat="1" spans="1:18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>
        <v>0</v>
      </c>
      <c r="J3">
        <v>0</v>
      </c>
      <c r="K3">
        <v>0</v>
      </c>
      <c r="L3" t="s">
        <v>49</v>
      </c>
      <c r="M3" t="s">
        <v>50</v>
      </c>
      <c r="N3">
        <v>6</v>
      </c>
      <c r="O3" t="s">
        <v>51</v>
      </c>
      <c r="P3">
        <v>20</v>
      </c>
      <c r="Q3" t="s">
        <v>52</v>
      </c>
      <c r="R3">
        <v>20</v>
      </c>
    </row>
    <row r="4" customFormat="1" spans="1:14">
      <c r="A4" t="s">
        <v>53</v>
      </c>
      <c r="B4" t="s">
        <v>54</v>
      </c>
      <c r="C4" t="s">
        <v>43</v>
      </c>
      <c r="D4" t="s">
        <v>44</v>
      </c>
      <c r="E4" t="s">
        <v>55</v>
      </c>
      <c r="F4" t="s">
        <v>46</v>
      </c>
      <c r="G4" t="s">
        <v>47</v>
      </c>
      <c r="H4" t="s">
        <v>48</v>
      </c>
      <c r="I4">
        <v>0</v>
      </c>
      <c r="J4">
        <v>0</v>
      </c>
      <c r="K4">
        <v>0</v>
      </c>
      <c r="L4" t="s">
        <v>56</v>
      </c>
      <c r="M4" t="s">
        <v>57</v>
      </c>
      <c r="N4">
        <v>40</v>
      </c>
    </row>
    <row r="5" customFormat="1" spans="1:14">
      <c r="A5" t="s">
        <v>58</v>
      </c>
      <c r="B5" t="s">
        <v>59</v>
      </c>
      <c r="C5" t="s">
        <v>43</v>
      </c>
      <c r="D5" t="s">
        <v>44</v>
      </c>
      <c r="E5" t="s">
        <v>60</v>
      </c>
      <c r="F5" t="s">
        <v>46</v>
      </c>
      <c r="G5" t="s">
        <v>47</v>
      </c>
      <c r="H5" t="s">
        <v>48</v>
      </c>
      <c r="I5">
        <v>0</v>
      </c>
      <c r="J5">
        <v>0</v>
      </c>
      <c r="K5">
        <v>0</v>
      </c>
      <c r="L5" t="s">
        <v>61</v>
      </c>
      <c r="M5" t="s">
        <v>62</v>
      </c>
      <c r="N5">
        <v>10</v>
      </c>
    </row>
    <row r="6" customFormat="1" spans="1:14">
      <c r="A6" t="s">
        <v>63</v>
      </c>
      <c r="B6" t="s">
        <v>64</v>
      </c>
      <c r="C6" t="s">
        <v>43</v>
      </c>
      <c r="D6" t="s">
        <v>44</v>
      </c>
      <c r="E6" t="s">
        <v>65</v>
      </c>
      <c r="F6" t="s">
        <v>46</v>
      </c>
      <c r="G6" t="s">
        <v>47</v>
      </c>
      <c r="H6" t="s">
        <v>48</v>
      </c>
      <c r="I6">
        <v>0</v>
      </c>
      <c r="J6">
        <v>0</v>
      </c>
      <c r="K6">
        <v>0</v>
      </c>
      <c r="L6" t="s">
        <v>61</v>
      </c>
      <c r="M6" t="s">
        <v>66</v>
      </c>
      <c r="N6">
        <v>30</v>
      </c>
    </row>
    <row r="7" customFormat="1" spans="1:14">
      <c r="A7" t="s">
        <v>67</v>
      </c>
      <c r="B7" t="s">
        <v>68</v>
      </c>
      <c r="C7" t="s">
        <v>43</v>
      </c>
      <c r="D7" t="s">
        <v>44</v>
      </c>
      <c r="E7" t="s">
        <v>69</v>
      </c>
      <c r="F7" t="s">
        <v>46</v>
      </c>
      <c r="G7" t="s">
        <v>47</v>
      </c>
      <c r="H7" t="s">
        <v>48</v>
      </c>
      <c r="I7">
        <v>0</v>
      </c>
      <c r="J7">
        <v>0</v>
      </c>
      <c r="K7">
        <v>0</v>
      </c>
      <c r="L7" t="s">
        <v>61</v>
      </c>
      <c r="M7" t="s">
        <v>66</v>
      </c>
      <c r="N7">
        <v>40</v>
      </c>
    </row>
    <row r="8" customFormat="1" spans="1:12">
      <c r="A8" t="s">
        <v>70</v>
      </c>
      <c r="B8" t="s">
        <v>71</v>
      </c>
      <c r="C8" t="s">
        <v>43</v>
      </c>
      <c r="D8" t="s">
        <v>44</v>
      </c>
      <c r="E8" t="s">
        <v>72</v>
      </c>
      <c r="F8" t="s">
        <v>46</v>
      </c>
      <c r="G8" t="s">
        <v>47</v>
      </c>
      <c r="H8" t="s">
        <v>48</v>
      </c>
      <c r="I8">
        <v>0</v>
      </c>
      <c r="J8">
        <v>0</v>
      </c>
      <c r="K8">
        <v>0</v>
      </c>
      <c r="L8" t="s">
        <v>61</v>
      </c>
    </row>
    <row r="9" customFormat="1" spans="1:12">
      <c r="A9" t="s">
        <v>73</v>
      </c>
      <c r="B9" t="s">
        <v>74</v>
      </c>
      <c r="C9" t="s">
        <v>43</v>
      </c>
      <c r="D9" t="s">
        <v>44</v>
      </c>
      <c r="E9" t="s">
        <v>75</v>
      </c>
      <c r="F9" t="s">
        <v>46</v>
      </c>
      <c r="G9" t="s">
        <v>47</v>
      </c>
      <c r="H9" t="s">
        <v>48</v>
      </c>
      <c r="I9">
        <v>0</v>
      </c>
      <c r="J9">
        <v>0</v>
      </c>
      <c r="K9">
        <v>0</v>
      </c>
      <c r="L9" t="s">
        <v>61</v>
      </c>
    </row>
    <row r="10" customFormat="1" spans="1:14">
      <c r="A10" t="s">
        <v>76</v>
      </c>
      <c r="B10" t="s">
        <v>77</v>
      </c>
      <c r="C10" t="s">
        <v>43</v>
      </c>
      <c r="D10" t="s">
        <v>44</v>
      </c>
      <c r="E10" t="s">
        <v>78</v>
      </c>
      <c r="F10" t="s">
        <v>46</v>
      </c>
      <c r="G10" t="s">
        <v>47</v>
      </c>
      <c r="H10" t="s">
        <v>48</v>
      </c>
      <c r="I10">
        <v>0</v>
      </c>
      <c r="J10">
        <v>0</v>
      </c>
      <c r="K10">
        <v>0</v>
      </c>
      <c r="L10" t="s">
        <v>61</v>
      </c>
      <c r="M10" t="s">
        <v>79</v>
      </c>
      <c r="N10">
        <v>15</v>
      </c>
    </row>
    <row r="11" customFormat="1" spans="1:16">
      <c r="A11" t="s">
        <v>80</v>
      </c>
      <c r="B11" t="s">
        <v>81</v>
      </c>
      <c r="C11" t="s">
        <v>43</v>
      </c>
      <c r="D11" t="s">
        <v>44</v>
      </c>
      <c r="E11" t="s">
        <v>82</v>
      </c>
      <c r="F11" t="s">
        <v>46</v>
      </c>
      <c r="G11" t="s">
        <v>47</v>
      </c>
      <c r="H11" t="s">
        <v>48</v>
      </c>
      <c r="I11">
        <v>0</v>
      </c>
      <c r="J11">
        <v>0</v>
      </c>
      <c r="K11">
        <v>0</v>
      </c>
      <c r="L11" t="s">
        <v>61</v>
      </c>
      <c r="M11" t="s">
        <v>83</v>
      </c>
      <c r="N11">
        <v>7</v>
      </c>
      <c r="O11" t="s">
        <v>84</v>
      </c>
      <c r="P11">
        <v>1</v>
      </c>
    </row>
    <row r="12" customFormat="1" spans="1:14">
      <c r="A12" t="s">
        <v>85</v>
      </c>
      <c r="B12" t="s">
        <v>86</v>
      </c>
      <c r="C12" t="s">
        <v>43</v>
      </c>
      <c r="D12" t="s">
        <v>44</v>
      </c>
      <c r="E12" t="s">
        <v>87</v>
      </c>
      <c r="F12" t="s">
        <v>46</v>
      </c>
      <c r="G12" t="s">
        <v>47</v>
      </c>
      <c r="H12" t="s">
        <v>48</v>
      </c>
      <c r="I12">
        <v>0</v>
      </c>
      <c r="J12">
        <v>0</v>
      </c>
      <c r="K12">
        <v>0</v>
      </c>
      <c r="L12" t="s">
        <v>61</v>
      </c>
      <c r="M12" t="s">
        <v>88</v>
      </c>
      <c r="N12">
        <v>120</v>
      </c>
    </row>
    <row r="13" customFormat="1" spans="1:12">
      <c r="A13" t="s">
        <v>89</v>
      </c>
      <c r="B13" t="s">
        <v>90</v>
      </c>
      <c r="C13" t="s">
        <v>43</v>
      </c>
      <c r="D13" t="s">
        <v>44</v>
      </c>
      <c r="E13" t="s">
        <v>91</v>
      </c>
      <c r="F13" t="s">
        <v>46</v>
      </c>
      <c r="G13" t="s">
        <v>47</v>
      </c>
      <c r="H13" t="s">
        <v>48</v>
      </c>
      <c r="I13">
        <v>0</v>
      </c>
      <c r="J13">
        <v>0</v>
      </c>
      <c r="K13">
        <v>0</v>
      </c>
      <c r="L13" t="s">
        <v>61</v>
      </c>
    </row>
    <row r="14" customFormat="1" spans="1:14">
      <c r="A14" t="s">
        <v>92</v>
      </c>
      <c r="B14" t="s">
        <v>93</v>
      </c>
      <c r="C14" t="s">
        <v>43</v>
      </c>
      <c r="D14" t="s">
        <v>44</v>
      </c>
      <c r="E14" t="s">
        <v>94</v>
      </c>
      <c r="F14" t="s">
        <v>46</v>
      </c>
      <c r="G14" t="s">
        <v>47</v>
      </c>
      <c r="H14" t="s">
        <v>48</v>
      </c>
      <c r="I14">
        <v>0</v>
      </c>
      <c r="J14">
        <v>0</v>
      </c>
      <c r="K14">
        <v>0</v>
      </c>
      <c r="L14" t="s">
        <v>61</v>
      </c>
      <c r="M14" t="s">
        <v>66</v>
      </c>
      <c r="N14">
        <v>40</v>
      </c>
    </row>
    <row r="15" customFormat="1" spans="1:16">
      <c r="A15" t="s">
        <v>95</v>
      </c>
      <c r="B15" t="s">
        <v>96</v>
      </c>
      <c r="C15" t="s">
        <v>43</v>
      </c>
      <c r="D15" t="s">
        <v>44</v>
      </c>
      <c r="E15" t="s">
        <v>97</v>
      </c>
      <c r="F15" t="s">
        <v>46</v>
      </c>
      <c r="G15" t="s">
        <v>47</v>
      </c>
      <c r="H15" t="s">
        <v>48</v>
      </c>
      <c r="I15">
        <v>0</v>
      </c>
      <c r="J15">
        <v>0</v>
      </c>
      <c r="K15">
        <v>0</v>
      </c>
      <c r="L15" t="s">
        <v>61</v>
      </c>
      <c r="M15" t="s">
        <v>98</v>
      </c>
      <c r="N15">
        <v>1</v>
      </c>
      <c r="O15" t="s">
        <v>99</v>
      </c>
      <c r="P15">
        <v>3</v>
      </c>
    </row>
    <row r="16" customFormat="1" spans="1:14">
      <c r="A16" t="s">
        <v>100</v>
      </c>
      <c r="B16" t="s">
        <v>101</v>
      </c>
      <c r="C16" t="s">
        <v>43</v>
      </c>
      <c r="D16" t="s">
        <v>44</v>
      </c>
      <c r="E16" t="s">
        <v>102</v>
      </c>
      <c r="F16" t="s">
        <v>46</v>
      </c>
      <c r="G16" t="s">
        <v>47</v>
      </c>
      <c r="H16" t="s">
        <v>48</v>
      </c>
      <c r="I16">
        <v>0</v>
      </c>
      <c r="J16">
        <v>0</v>
      </c>
      <c r="K16">
        <v>0</v>
      </c>
      <c r="L16" t="s">
        <v>61</v>
      </c>
      <c r="M16" t="s">
        <v>79</v>
      </c>
      <c r="N16">
        <v>25</v>
      </c>
    </row>
    <row r="17" customFormat="1" spans="1:14">
      <c r="A17" t="s">
        <v>103</v>
      </c>
      <c r="B17" t="s">
        <v>104</v>
      </c>
      <c r="C17" t="s">
        <v>43</v>
      </c>
      <c r="D17" t="s">
        <v>44</v>
      </c>
      <c r="E17" t="s">
        <v>105</v>
      </c>
      <c r="F17" t="s">
        <v>46</v>
      </c>
      <c r="G17" t="s">
        <v>47</v>
      </c>
      <c r="H17" t="s">
        <v>48</v>
      </c>
      <c r="I17">
        <v>0</v>
      </c>
      <c r="J17">
        <v>0</v>
      </c>
      <c r="K17">
        <v>0</v>
      </c>
      <c r="L17" t="s">
        <v>61</v>
      </c>
      <c r="M17" t="s">
        <v>106</v>
      </c>
      <c r="N17">
        <v>60</v>
      </c>
    </row>
    <row r="18" customFormat="1" spans="1:14">
      <c r="A18" t="s">
        <v>107</v>
      </c>
      <c r="B18" t="s">
        <v>108</v>
      </c>
      <c r="C18" t="s">
        <v>43</v>
      </c>
      <c r="D18" t="s">
        <v>44</v>
      </c>
      <c r="E18" t="s">
        <v>109</v>
      </c>
      <c r="F18" t="s">
        <v>46</v>
      </c>
      <c r="G18" t="s">
        <v>110</v>
      </c>
      <c r="H18" t="s">
        <v>48</v>
      </c>
      <c r="I18">
        <v>0</v>
      </c>
      <c r="J18">
        <v>0</v>
      </c>
      <c r="K18">
        <v>0</v>
      </c>
      <c r="L18" t="s">
        <v>61</v>
      </c>
      <c r="M18" t="s">
        <v>50</v>
      </c>
      <c r="N18">
        <v>3</v>
      </c>
    </row>
    <row r="19" customFormat="1" spans="1:14">
      <c r="A19" t="s">
        <v>111</v>
      </c>
      <c r="B19" t="s">
        <v>112</v>
      </c>
      <c r="C19" t="s">
        <v>43</v>
      </c>
      <c r="D19" t="s">
        <v>44</v>
      </c>
      <c r="E19" t="s">
        <v>113</v>
      </c>
      <c r="F19" t="s">
        <v>46</v>
      </c>
      <c r="G19" t="s">
        <v>110</v>
      </c>
      <c r="H19" t="s">
        <v>48</v>
      </c>
      <c r="I19">
        <v>0</v>
      </c>
      <c r="J19">
        <v>0</v>
      </c>
      <c r="K19">
        <v>0</v>
      </c>
      <c r="L19" t="s">
        <v>61</v>
      </c>
      <c r="M19" t="s">
        <v>114</v>
      </c>
      <c r="N19">
        <v>1</v>
      </c>
    </row>
    <row r="20" customFormat="1" spans="1:16">
      <c r="A20" t="s">
        <v>115</v>
      </c>
      <c r="B20" t="s">
        <v>116</v>
      </c>
      <c r="C20" t="s">
        <v>43</v>
      </c>
      <c r="D20" t="s">
        <v>44</v>
      </c>
      <c r="E20" t="s">
        <v>117</v>
      </c>
      <c r="F20" t="s">
        <v>46</v>
      </c>
      <c r="G20" t="s">
        <v>110</v>
      </c>
      <c r="H20" t="s">
        <v>48</v>
      </c>
      <c r="I20">
        <v>0</v>
      </c>
      <c r="J20">
        <v>0</v>
      </c>
      <c r="K20">
        <v>0</v>
      </c>
      <c r="L20" t="s">
        <v>61</v>
      </c>
      <c r="M20" t="s">
        <v>79</v>
      </c>
      <c r="N20">
        <v>9</v>
      </c>
      <c r="O20" t="s">
        <v>118</v>
      </c>
      <c r="P20">
        <v>20</v>
      </c>
    </row>
    <row r="21" customFormat="1" spans="1:16">
      <c r="A21" t="s">
        <v>119</v>
      </c>
      <c r="B21" t="s">
        <v>120</v>
      </c>
      <c r="C21" t="s">
        <v>43</v>
      </c>
      <c r="D21" t="s">
        <v>44</v>
      </c>
      <c r="E21" t="s">
        <v>121</v>
      </c>
      <c r="F21" t="s">
        <v>46</v>
      </c>
      <c r="G21" t="s">
        <v>110</v>
      </c>
      <c r="H21" t="s">
        <v>48</v>
      </c>
      <c r="I21">
        <v>0</v>
      </c>
      <c r="J21">
        <v>0</v>
      </c>
      <c r="K21">
        <v>0</v>
      </c>
      <c r="L21" t="s">
        <v>61</v>
      </c>
      <c r="M21" t="s">
        <v>79</v>
      </c>
      <c r="N21">
        <v>9</v>
      </c>
      <c r="O21" t="s">
        <v>122</v>
      </c>
      <c r="P21">
        <v>200</v>
      </c>
    </row>
    <row r="22" customFormat="1" spans="1:16">
      <c r="A22" t="s">
        <v>123</v>
      </c>
      <c r="B22" t="s">
        <v>124</v>
      </c>
      <c r="C22" t="s">
        <v>43</v>
      </c>
      <c r="D22" t="s">
        <v>44</v>
      </c>
      <c r="E22" t="s">
        <v>125</v>
      </c>
      <c r="F22" t="s">
        <v>46</v>
      </c>
      <c r="G22" t="s">
        <v>110</v>
      </c>
      <c r="H22" t="s">
        <v>48</v>
      </c>
      <c r="I22">
        <v>0</v>
      </c>
      <c r="J22">
        <v>0</v>
      </c>
      <c r="K22">
        <v>0</v>
      </c>
      <c r="L22" t="s">
        <v>61</v>
      </c>
      <c r="M22" t="s">
        <v>79</v>
      </c>
      <c r="N22">
        <v>9</v>
      </c>
      <c r="O22" t="s">
        <v>118</v>
      </c>
      <c r="P22">
        <v>20</v>
      </c>
    </row>
    <row r="23" customFormat="1" spans="1:20">
      <c r="A23" t="s">
        <v>126</v>
      </c>
      <c r="B23" t="s">
        <v>127</v>
      </c>
      <c r="C23" t="s">
        <v>43</v>
      </c>
      <c r="D23" t="s">
        <v>44</v>
      </c>
      <c r="E23" t="s">
        <v>128</v>
      </c>
      <c r="F23" t="s">
        <v>46</v>
      </c>
      <c r="G23" t="s">
        <v>110</v>
      </c>
      <c r="H23" t="s">
        <v>48</v>
      </c>
      <c r="I23">
        <v>0</v>
      </c>
      <c r="J23">
        <v>0</v>
      </c>
      <c r="K23">
        <v>0</v>
      </c>
      <c r="L23" t="s">
        <v>61</v>
      </c>
      <c r="M23" t="s">
        <v>129</v>
      </c>
      <c r="N23">
        <v>15</v>
      </c>
      <c r="O23" t="s">
        <v>130</v>
      </c>
      <c r="P23">
        <v>20</v>
      </c>
      <c r="Q23" t="s">
        <v>131</v>
      </c>
      <c r="R23">
        <v>25</v>
      </c>
      <c r="S23" t="s">
        <v>132</v>
      </c>
      <c r="T23">
        <v>30</v>
      </c>
    </row>
    <row r="24" customFormat="1" spans="1:14">
      <c r="A24" t="s">
        <v>133</v>
      </c>
      <c r="B24" t="s">
        <v>134</v>
      </c>
      <c r="C24" t="s">
        <v>43</v>
      </c>
      <c r="D24" t="s">
        <v>44</v>
      </c>
      <c r="E24" t="s">
        <v>135</v>
      </c>
      <c r="F24" t="s">
        <v>46</v>
      </c>
      <c r="G24" t="s">
        <v>110</v>
      </c>
      <c r="H24" t="s">
        <v>48</v>
      </c>
      <c r="I24">
        <v>0</v>
      </c>
      <c r="J24">
        <v>0</v>
      </c>
      <c r="K24">
        <v>0</v>
      </c>
      <c r="L24" t="s">
        <v>61</v>
      </c>
      <c r="M24" t="s">
        <v>136</v>
      </c>
      <c r="N24">
        <v>5</v>
      </c>
    </row>
    <row r="25" customFormat="1" spans="1:16">
      <c r="A25" t="s">
        <v>137</v>
      </c>
      <c r="B25" t="s">
        <v>138</v>
      </c>
      <c r="C25" t="s">
        <v>43</v>
      </c>
      <c r="D25" t="s">
        <v>44</v>
      </c>
      <c r="E25" t="s">
        <v>139</v>
      </c>
      <c r="F25" t="s">
        <v>46</v>
      </c>
      <c r="G25" t="s">
        <v>110</v>
      </c>
      <c r="H25" t="s">
        <v>48</v>
      </c>
      <c r="I25">
        <v>0</v>
      </c>
      <c r="J25">
        <v>0</v>
      </c>
      <c r="K25">
        <v>0</v>
      </c>
      <c r="L25" t="s">
        <v>61</v>
      </c>
      <c r="M25" t="s">
        <v>140</v>
      </c>
      <c r="N25">
        <v>4</v>
      </c>
      <c r="O25" t="s">
        <v>141</v>
      </c>
      <c r="P25">
        <v>10</v>
      </c>
    </row>
    <row r="26" customFormat="1" spans="1:14">
      <c r="A26" t="s">
        <v>142</v>
      </c>
      <c r="B26" t="s">
        <v>143</v>
      </c>
      <c r="C26" t="s">
        <v>43</v>
      </c>
      <c r="D26" t="s">
        <v>44</v>
      </c>
      <c r="E26" t="s">
        <v>144</v>
      </c>
      <c r="F26" t="s">
        <v>46</v>
      </c>
      <c r="G26" t="s">
        <v>110</v>
      </c>
      <c r="H26" t="s">
        <v>48</v>
      </c>
      <c r="I26">
        <v>0</v>
      </c>
      <c r="J26">
        <v>0</v>
      </c>
      <c r="K26">
        <v>0</v>
      </c>
      <c r="L26" t="s">
        <v>61</v>
      </c>
      <c r="M26" t="s">
        <v>145</v>
      </c>
      <c r="N26">
        <v>25</v>
      </c>
    </row>
    <row r="27" customFormat="1" spans="1:14">
      <c r="A27" t="s">
        <v>146</v>
      </c>
      <c r="B27" t="s">
        <v>147</v>
      </c>
      <c r="C27" t="s">
        <v>43</v>
      </c>
      <c r="D27" t="s">
        <v>44</v>
      </c>
      <c r="E27" t="s">
        <v>148</v>
      </c>
      <c r="F27" t="s">
        <v>46</v>
      </c>
      <c r="G27" t="s">
        <v>110</v>
      </c>
      <c r="H27" t="s">
        <v>48</v>
      </c>
      <c r="I27">
        <v>0</v>
      </c>
      <c r="J27">
        <v>0</v>
      </c>
      <c r="K27">
        <v>0</v>
      </c>
      <c r="L27" t="s">
        <v>61</v>
      </c>
      <c r="M27" t="s">
        <v>57</v>
      </c>
      <c r="N27">
        <v>20</v>
      </c>
    </row>
    <row r="28" customFormat="1" spans="1:16">
      <c r="A28" t="s">
        <v>149</v>
      </c>
      <c r="B28" t="s">
        <v>150</v>
      </c>
      <c r="C28" t="s">
        <v>43</v>
      </c>
      <c r="D28" t="s">
        <v>44</v>
      </c>
      <c r="E28" t="s">
        <v>151</v>
      </c>
      <c r="F28" t="s">
        <v>46</v>
      </c>
      <c r="G28" t="s">
        <v>110</v>
      </c>
      <c r="H28" t="s">
        <v>48</v>
      </c>
      <c r="I28">
        <v>0</v>
      </c>
      <c r="J28">
        <v>0</v>
      </c>
      <c r="K28">
        <v>0</v>
      </c>
      <c r="L28" t="s">
        <v>61</v>
      </c>
      <c r="M28" t="s">
        <v>152</v>
      </c>
      <c r="N28">
        <v>50</v>
      </c>
      <c r="O28" t="s">
        <v>153</v>
      </c>
      <c r="P28">
        <v>50</v>
      </c>
    </row>
    <row r="29" customFormat="1" spans="1:16">
      <c r="A29" t="s">
        <v>154</v>
      </c>
      <c r="B29" t="s">
        <v>155</v>
      </c>
      <c r="C29" t="s">
        <v>43</v>
      </c>
      <c r="D29" t="s">
        <v>44</v>
      </c>
      <c r="E29" t="s">
        <v>156</v>
      </c>
      <c r="F29" t="s">
        <v>46</v>
      </c>
      <c r="G29" t="s">
        <v>157</v>
      </c>
      <c r="H29" t="s">
        <v>48</v>
      </c>
      <c r="I29">
        <v>0</v>
      </c>
      <c r="J29">
        <v>0</v>
      </c>
      <c r="K29">
        <v>0</v>
      </c>
      <c r="L29" t="s">
        <v>61</v>
      </c>
      <c r="M29" t="s">
        <v>158</v>
      </c>
      <c r="N29">
        <v>100</v>
      </c>
      <c r="O29" t="s">
        <v>159</v>
      </c>
      <c r="P29">
        <v>100</v>
      </c>
    </row>
    <row r="30" customFormat="1" spans="1:14">
      <c r="A30" t="s">
        <v>160</v>
      </c>
      <c r="B30" t="s">
        <v>161</v>
      </c>
      <c r="C30" t="s">
        <v>43</v>
      </c>
      <c r="D30" t="s">
        <v>44</v>
      </c>
      <c r="E30" t="s">
        <v>162</v>
      </c>
      <c r="F30" t="s">
        <v>46</v>
      </c>
      <c r="G30" t="s">
        <v>157</v>
      </c>
      <c r="H30" t="s">
        <v>48</v>
      </c>
      <c r="I30">
        <v>0</v>
      </c>
      <c r="J30">
        <v>0</v>
      </c>
      <c r="K30">
        <v>0</v>
      </c>
      <c r="L30" t="s">
        <v>61</v>
      </c>
      <c r="M30" t="s">
        <v>163</v>
      </c>
      <c r="N30">
        <v>500000</v>
      </c>
    </row>
    <row r="31" customFormat="1" spans="1:14">
      <c r="A31" t="s">
        <v>164</v>
      </c>
      <c r="B31" t="s">
        <v>165</v>
      </c>
      <c r="C31" t="s">
        <v>43</v>
      </c>
      <c r="D31" t="s">
        <v>44</v>
      </c>
      <c r="E31" t="s">
        <v>166</v>
      </c>
      <c r="F31" t="s">
        <v>46</v>
      </c>
      <c r="G31" t="s">
        <v>157</v>
      </c>
      <c r="H31" t="s">
        <v>48</v>
      </c>
      <c r="I31">
        <v>0</v>
      </c>
      <c r="J31">
        <v>0</v>
      </c>
      <c r="K31">
        <v>0</v>
      </c>
      <c r="L31" t="s">
        <v>61</v>
      </c>
      <c r="M31" t="s">
        <v>66</v>
      </c>
      <c r="N31">
        <v>15</v>
      </c>
    </row>
    <row r="32" customFormat="1" spans="1:14">
      <c r="A32" t="s">
        <v>167</v>
      </c>
      <c r="B32" t="s">
        <v>168</v>
      </c>
      <c r="C32" t="s">
        <v>43</v>
      </c>
      <c r="D32" t="s">
        <v>44</v>
      </c>
      <c r="E32" t="s">
        <v>169</v>
      </c>
      <c r="F32" t="s">
        <v>46</v>
      </c>
      <c r="G32" t="s">
        <v>157</v>
      </c>
      <c r="H32" t="s">
        <v>48</v>
      </c>
      <c r="I32">
        <v>0</v>
      </c>
      <c r="J32">
        <v>0</v>
      </c>
      <c r="K32">
        <v>0</v>
      </c>
      <c r="L32" t="s">
        <v>61</v>
      </c>
      <c r="M32" t="s">
        <v>66</v>
      </c>
      <c r="N32">
        <v>15</v>
      </c>
    </row>
    <row r="33" customFormat="1" spans="1:14">
      <c r="A33" t="s">
        <v>170</v>
      </c>
      <c r="B33" t="s">
        <v>171</v>
      </c>
      <c r="C33" t="s">
        <v>43</v>
      </c>
      <c r="D33" t="s">
        <v>44</v>
      </c>
      <c r="E33" t="s">
        <v>172</v>
      </c>
      <c r="F33" t="s">
        <v>46</v>
      </c>
      <c r="G33" t="s">
        <v>157</v>
      </c>
      <c r="H33" t="s">
        <v>48</v>
      </c>
      <c r="I33">
        <v>0</v>
      </c>
      <c r="J33">
        <v>0</v>
      </c>
      <c r="K33">
        <v>0</v>
      </c>
      <c r="L33" t="s">
        <v>61</v>
      </c>
      <c r="M33" t="s">
        <v>173</v>
      </c>
      <c r="N33">
        <v>1</v>
      </c>
    </row>
    <row r="34" customFormat="1" spans="1:16">
      <c r="A34" t="s">
        <v>174</v>
      </c>
      <c r="B34" t="s">
        <v>175</v>
      </c>
      <c r="C34" t="s">
        <v>43</v>
      </c>
      <c r="D34" t="s">
        <v>44</v>
      </c>
      <c r="E34" t="s">
        <v>176</v>
      </c>
      <c r="F34" t="s">
        <v>46</v>
      </c>
      <c r="G34" t="s">
        <v>157</v>
      </c>
      <c r="H34" t="s">
        <v>48</v>
      </c>
      <c r="I34">
        <v>0</v>
      </c>
      <c r="J34">
        <v>0</v>
      </c>
      <c r="K34">
        <v>0</v>
      </c>
      <c r="L34" t="s">
        <v>61</v>
      </c>
      <c r="M34" t="s">
        <v>177</v>
      </c>
      <c r="N34">
        <v>150</v>
      </c>
      <c r="O34" t="s">
        <v>178</v>
      </c>
      <c r="P34">
        <v>12</v>
      </c>
    </row>
    <row r="35" customFormat="1" spans="1:16">
      <c r="A35" t="s">
        <v>179</v>
      </c>
      <c r="B35" t="s">
        <v>175</v>
      </c>
      <c r="C35" t="s">
        <v>43</v>
      </c>
      <c r="D35" t="s">
        <v>44</v>
      </c>
      <c r="E35" t="s">
        <v>180</v>
      </c>
      <c r="F35" t="s">
        <v>46</v>
      </c>
      <c r="G35" t="s">
        <v>157</v>
      </c>
      <c r="H35" t="s">
        <v>48</v>
      </c>
      <c r="I35">
        <v>0</v>
      </c>
      <c r="J35">
        <v>0</v>
      </c>
      <c r="K35">
        <v>0</v>
      </c>
      <c r="L35" t="s">
        <v>61</v>
      </c>
      <c r="M35" t="s">
        <v>181</v>
      </c>
      <c r="N35">
        <v>100</v>
      </c>
      <c r="O35" t="s">
        <v>178</v>
      </c>
      <c r="P35">
        <v>12</v>
      </c>
    </row>
    <row r="36" customFormat="1" spans="1:16">
      <c r="A36" t="s">
        <v>182</v>
      </c>
      <c r="B36" t="s">
        <v>183</v>
      </c>
      <c r="C36" t="s">
        <v>43</v>
      </c>
      <c r="D36" t="s">
        <v>44</v>
      </c>
      <c r="E36" t="s">
        <v>184</v>
      </c>
      <c r="F36" t="s">
        <v>46</v>
      </c>
      <c r="G36" t="s">
        <v>157</v>
      </c>
      <c r="H36" t="s">
        <v>48</v>
      </c>
      <c r="I36">
        <v>0</v>
      </c>
      <c r="J36">
        <v>0</v>
      </c>
      <c r="K36">
        <v>0</v>
      </c>
      <c r="L36" t="s">
        <v>61</v>
      </c>
      <c r="M36" t="s">
        <v>181</v>
      </c>
      <c r="N36">
        <v>50</v>
      </c>
      <c r="O36" t="s">
        <v>185</v>
      </c>
      <c r="P36">
        <v>20</v>
      </c>
    </row>
    <row r="37" customFormat="1" spans="1:14">
      <c r="A37" t="s">
        <v>186</v>
      </c>
      <c r="B37" t="s">
        <v>187</v>
      </c>
      <c r="C37" t="s">
        <v>43</v>
      </c>
      <c r="D37" t="s">
        <v>44</v>
      </c>
      <c r="E37" t="s">
        <v>188</v>
      </c>
      <c r="F37" t="s">
        <v>46</v>
      </c>
      <c r="G37" t="s">
        <v>157</v>
      </c>
      <c r="H37" t="s">
        <v>48</v>
      </c>
      <c r="I37">
        <v>0</v>
      </c>
      <c r="J37">
        <v>0</v>
      </c>
      <c r="K37">
        <v>0</v>
      </c>
      <c r="L37" t="s">
        <v>61</v>
      </c>
      <c r="M37" t="s">
        <v>189</v>
      </c>
      <c r="N37">
        <v>1</v>
      </c>
    </row>
    <row r="38" customFormat="1" spans="1:18">
      <c r="A38" t="s">
        <v>190</v>
      </c>
      <c r="B38" t="s">
        <v>191</v>
      </c>
      <c r="C38" t="s">
        <v>43</v>
      </c>
      <c r="D38" t="s">
        <v>44</v>
      </c>
      <c r="E38" t="s">
        <v>192</v>
      </c>
      <c r="F38" t="s">
        <v>46</v>
      </c>
      <c r="G38" t="s">
        <v>157</v>
      </c>
      <c r="H38" t="s">
        <v>48</v>
      </c>
      <c r="I38">
        <v>0</v>
      </c>
      <c r="J38">
        <v>0</v>
      </c>
      <c r="K38">
        <v>0</v>
      </c>
      <c r="L38" t="s">
        <v>61</v>
      </c>
      <c r="M38" t="s">
        <v>193</v>
      </c>
      <c r="N38">
        <v>40</v>
      </c>
      <c r="O38" t="s">
        <v>178</v>
      </c>
      <c r="P38">
        <v>5</v>
      </c>
      <c r="Q38" t="s">
        <v>194</v>
      </c>
      <c r="R38">
        <v>0.2</v>
      </c>
    </row>
    <row r="39" customFormat="1" spans="1:16">
      <c r="A39" t="s">
        <v>195</v>
      </c>
      <c r="B39" t="s">
        <v>196</v>
      </c>
      <c r="C39" t="s">
        <v>43</v>
      </c>
      <c r="D39" t="s">
        <v>44</v>
      </c>
      <c r="E39" t="s">
        <v>197</v>
      </c>
      <c r="F39" t="s">
        <v>46</v>
      </c>
      <c r="G39" t="s">
        <v>157</v>
      </c>
      <c r="H39" t="s">
        <v>48</v>
      </c>
      <c r="I39">
        <v>0</v>
      </c>
      <c r="J39">
        <v>0</v>
      </c>
      <c r="K39">
        <v>0</v>
      </c>
      <c r="L39" t="s">
        <v>61</v>
      </c>
      <c r="M39" t="s">
        <v>198</v>
      </c>
      <c r="N39">
        <v>0.7</v>
      </c>
      <c r="O39" t="s">
        <v>193</v>
      </c>
      <c r="P39">
        <v>100</v>
      </c>
    </row>
    <row r="40" customFormat="1" spans="1:16">
      <c r="A40" t="s">
        <v>199</v>
      </c>
      <c r="B40" t="s">
        <v>200</v>
      </c>
      <c r="C40" t="s">
        <v>43</v>
      </c>
      <c r="D40" t="s">
        <v>44</v>
      </c>
      <c r="E40" t="s">
        <v>201</v>
      </c>
      <c r="F40" t="s">
        <v>46</v>
      </c>
      <c r="G40" t="s">
        <v>157</v>
      </c>
      <c r="H40" t="s">
        <v>48</v>
      </c>
      <c r="I40">
        <v>0</v>
      </c>
      <c r="J40">
        <v>0</v>
      </c>
      <c r="K40">
        <v>0</v>
      </c>
      <c r="L40" t="s">
        <v>61</v>
      </c>
      <c r="M40" t="s">
        <v>98</v>
      </c>
      <c r="N40">
        <v>1</v>
      </c>
      <c r="O40" t="s">
        <v>99</v>
      </c>
      <c r="P40">
        <v>2</v>
      </c>
    </row>
    <row r="41" customFormat="1" spans="1:14">
      <c r="A41" t="s">
        <v>202</v>
      </c>
      <c r="B41" t="s">
        <v>203</v>
      </c>
      <c r="C41" t="s">
        <v>43</v>
      </c>
      <c r="D41" t="s">
        <v>44</v>
      </c>
      <c r="E41" t="s">
        <v>204</v>
      </c>
      <c r="F41" t="s">
        <v>46</v>
      </c>
      <c r="G41" t="s">
        <v>157</v>
      </c>
      <c r="H41" t="s">
        <v>48</v>
      </c>
      <c r="I41">
        <v>0</v>
      </c>
      <c r="J41">
        <v>0</v>
      </c>
      <c r="K41">
        <v>0</v>
      </c>
      <c r="L41" t="s">
        <v>61</v>
      </c>
      <c r="M41" t="s">
        <v>205</v>
      </c>
      <c r="N41">
        <v>10</v>
      </c>
    </row>
    <row r="42" customFormat="1" spans="1:16">
      <c r="A42" t="s">
        <v>206</v>
      </c>
      <c r="B42" t="s">
        <v>207</v>
      </c>
      <c r="C42" t="s">
        <v>43</v>
      </c>
      <c r="D42" t="s">
        <v>44</v>
      </c>
      <c r="E42" t="s">
        <v>208</v>
      </c>
      <c r="F42" t="s">
        <v>46</v>
      </c>
      <c r="G42" t="s">
        <v>157</v>
      </c>
      <c r="H42" t="s">
        <v>48</v>
      </c>
      <c r="I42">
        <v>0</v>
      </c>
      <c r="J42">
        <v>0</v>
      </c>
      <c r="K42">
        <v>0</v>
      </c>
      <c r="L42" t="s">
        <v>61</v>
      </c>
      <c r="M42" t="s">
        <v>209</v>
      </c>
      <c r="N42">
        <v>75</v>
      </c>
      <c r="O42" t="s">
        <v>210</v>
      </c>
      <c r="P42">
        <v>200</v>
      </c>
    </row>
    <row r="43" customFormat="1" spans="1:16">
      <c r="A43" t="s">
        <v>211</v>
      </c>
      <c r="B43" t="s">
        <v>212</v>
      </c>
      <c r="C43" t="s">
        <v>43</v>
      </c>
      <c r="D43" t="s">
        <v>44</v>
      </c>
      <c r="E43" t="s">
        <v>213</v>
      </c>
      <c r="F43" t="s">
        <v>46</v>
      </c>
      <c r="G43" t="s">
        <v>157</v>
      </c>
      <c r="H43" t="s">
        <v>48</v>
      </c>
      <c r="I43">
        <v>0</v>
      </c>
      <c r="J43">
        <v>0</v>
      </c>
      <c r="K43">
        <v>0</v>
      </c>
      <c r="L43" t="s">
        <v>61</v>
      </c>
      <c r="M43" t="s">
        <v>214</v>
      </c>
      <c r="N43">
        <v>800</v>
      </c>
      <c r="O43" t="s">
        <v>210</v>
      </c>
      <c r="P43">
        <v>200</v>
      </c>
    </row>
    <row r="44" customFormat="1" spans="1:14">
      <c r="A44" t="s">
        <v>215</v>
      </c>
      <c r="B44" t="s">
        <v>216</v>
      </c>
      <c r="C44" t="s">
        <v>43</v>
      </c>
      <c r="D44" t="s">
        <v>44</v>
      </c>
      <c r="E44" t="s">
        <v>217</v>
      </c>
      <c r="F44" t="s">
        <v>46</v>
      </c>
      <c r="G44" t="s">
        <v>157</v>
      </c>
      <c r="H44" t="s">
        <v>48</v>
      </c>
      <c r="I44">
        <v>0</v>
      </c>
      <c r="J44">
        <v>0</v>
      </c>
      <c r="K44">
        <v>0</v>
      </c>
      <c r="L44" t="s">
        <v>61</v>
      </c>
      <c r="M44" t="s">
        <v>50</v>
      </c>
      <c r="N44">
        <v>1</v>
      </c>
    </row>
    <row r="45" customFormat="1" spans="1:20">
      <c r="A45" t="s">
        <v>218</v>
      </c>
      <c r="B45" t="s">
        <v>219</v>
      </c>
      <c r="C45" t="s">
        <v>43</v>
      </c>
      <c r="D45" t="s">
        <v>44</v>
      </c>
      <c r="E45" t="s">
        <v>220</v>
      </c>
      <c r="F45" t="s">
        <v>46</v>
      </c>
      <c r="G45" t="s">
        <v>157</v>
      </c>
      <c r="H45" t="s">
        <v>48</v>
      </c>
      <c r="I45">
        <v>0</v>
      </c>
      <c r="J45">
        <v>0</v>
      </c>
      <c r="K45">
        <v>0</v>
      </c>
      <c r="L45" t="s">
        <v>61</v>
      </c>
      <c r="M45" t="s">
        <v>129</v>
      </c>
      <c r="N45">
        <v>8</v>
      </c>
      <c r="O45" t="s">
        <v>130</v>
      </c>
      <c r="P45">
        <v>12</v>
      </c>
      <c r="Q45" t="s">
        <v>131</v>
      </c>
      <c r="R45">
        <v>16</v>
      </c>
      <c r="S45" t="s">
        <v>132</v>
      </c>
      <c r="T45">
        <v>20</v>
      </c>
    </row>
    <row r="46" customFormat="1" spans="1:16">
      <c r="A46" t="s">
        <v>221</v>
      </c>
      <c r="B46" t="s">
        <v>222</v>
      </c>
      <c r="C46" t="s">
        <v>43</v>
      </c>
      <c r="D46" t="s">
        <v>44</v>
      </c>
      <c r="E46" t="s">
        <v>223</v>
      </c>
      <c r="F46" t="s">
        <v>46</v>
      </c>
      <c r="G46" t="s">
        <v>157</v>
      </c>
      <c r="H46" t="s">
        <v>48</v>
      </c>
      <c r="I46">
        <v>0</v>
      </c>
      <c r="J46">
        <v>0</v>
      </c>
      <c r="K46">
        <v>0</v>
      </c>
      <c r="L46" t="s">
        <v>61</v>
      </c>
      <c r="M46" t="s">
        <v>224</v>
      </c>
      <c r="N46">
        <v>1000</v>
      </c>
      <c r="O46" t="s">
        <v>225</v>
      </c>
      <c r="P46">
        <v>3</v>
      </c>
    </row>
    <row r="47" customFormat="1" spans="1:16">
      <c r="A47" t="s">
        <v>226</v>
      </c>
      <c r="B47" t="s">
        <v>227</v>
      </c>
      <c r="C47" t="s">
        <v>43</v>
      </c>
      <c r="D47" t="s">
        <v>44</v>
      </c>
      <c r="E47" t="s">
        <v>228</v>
      </c>
      <c r="F47" t="s">
        <v>46</v>
      </c>
      <c r="G47" t="s">
        <v>157</v>
      </c>
      <c r="H47" t="s">
        <v>48</v>
      </c>
      <c r="I47">
        <v>0</v>
      </c>
      <c r="J47">
        <v>0</v>
      </c>
      <c r="K47">
        <v>0</v>
      </c>
      <c r="L47" t="s">
        <v>61</v>
      </c>
      <c r="M47" t="s">
        <v>229</v>
      </c>
      <c r="N47">
        <v>20</v>
      </c>
      <c r="O47" t="s">
        <v>230</v>
      </c>
      <c r="P47">
        <v>40</v>
      </c>
    </row>
    <row r="48" customFormat="1" spans="1:14">
      <c r="A48" t="s">
        <v>231</v>
      </c>
      <c r="B48" t="s">
        <v>232</v>
      </c>
      <c r="C48" t="s">
        <v>43</v>
      </c>
      <c r="D48" t="s">
        <v>44</v>
      </c>
      <c r="E48" t="s">
        <v>233</v>
      </c>
      <c r="F48" t="s">
        <v>46</v>
      </c>
      <c r="G48" t="s">
        <v>157</v>
      </c>
      <c r="H48" t="s">
        <v>48</v>
      </c>
      <c r="I48">
        <v>0</v>
      </c>
      <c r="J48">
        <v>0</v>
      </c>
      <c r="K48">
        <v>0</v>
      </c>
      <c r="L48" t="s">
        <v>61</v>
      </c>
      <c r="M48" t="s">
        <v>234</v>
      </c>
      <c r="N48">
        <v>2</v>
      </c>
    </row>
    <row r="49" customFormat="1" spans="1:16">
      <c r="A49" t="s">
        <v>235</v>
      </c>
      <c r="B49" t="s">
        <v>236</v>
      </c>
      <c r="C49" t="s">
        <v>43</v>
      </c>
      <c r="D49" t="s">
        <v>44</v>
      </c>
      <c r="E49" t="s">
        <v>237</v>
      </c>
      <c r="F49" t="s">
        <v>46</v>
      </c>
      <c r="G49" t="s">
        <v>157</v>
      </c>
      <c r="H49" t="s">
        <v>48</v>
      </c>
      <c r="I49">
        <v>0</v>
      </c>
      <c r="J49">
        <v>0</v>
      </c>
      <c r="K49">
        <v>0</v>
      </c>
      <c r="L49" t="s">
        <v>61</v>
      </c>
      <c r="M49" t="s">
        <v>238</v>
      </c>
      <c r="N49">
        <v>8</v>
      </c>
      <c r="O49" t="s">
        <v>66</v>
      </c>
      <c r="P49">
        <v>20</v>
      </c>
    </row>
    <row r="50" customFormat="1" spans="1:14">
      <c r="A50" t="s">
        <v>239</v>
      </c>
      <c r="B50" t="s">
        <v>240</v>
      </c>
      <c r="C50" t="s">
        <v>43</v>
      </c>
      <c r="D50" t="s">
        <v>44</v>
      </c>
      <c r="E50" t="s">
        <v>241</v>
      </c>
      <c r="F50" t="s">
        <v>46</v>
      </c>
      <c r="G50" t="s">
        <v>157</v>
      </c>
      <c r="H50" t="s">
        <v>48</v>
      </c>
      <c r="I50">
        <v>0</v>
      </c>
      <c r="J50">
        <v>0</v>
      </c>
      <c r="K50">
        <v>0</v>
      </c>
      <c r="L50" t="s">
        <v>61</v>
      </c>
      <c r="M50" t="s">
        <v>242</v>
      </c>
      <c r="N50">
        <v>8</v>
      </c>
    </row>
    <row r="51" customFormat="1" spans="1:14">
      <c r="A51" t="s">
        <v>243</v>
      </c>
      <c r="B51" t="s">
        <v>244</v>
      </c>
      <c r="C51" t="s">
        <v>43</v>
      </c>
      <c r="D51" t="s">
        <v>44</v>
      </c>
      <c r="E51" t="s">
        <v>245</v>
      </c>
      <c r="F51" t="s">
        <v>46</v>
      </c>
      <c r="G51" t="s">
        <v>157</v>
      </c>
      <c r="H51" t="s">
        <v>48</v>
      </c>
      <c r="I51">
        <v>0</v>
      </c>
      <c r="J51">
        <v>0</v>
      </c>
      <c r="K51">
        <v>0</v>
      </c>
      <c r="L51" t="s">
        <v>61</v>
      </c>
      <c r="M51" t="s">
        <v>246</v>
      </c>
      <c r="N51">
        <v>8</v>
      </c>
    </row>
    <row r="52" customFormat="1" spans="1:14">
      <c r="A52" t="s">
        <v>247</v>
      </c>
      <c r="B52" t="s">
        <v>248</v>
      </c>
      <c r="C52" t="s">
        <v>43</v>
      </c>
      <c r="D52" t="s">
        <v>44</v>
      </c>
      <c r="E52" t="s">
        <v>249</v>
      </c>
      <c r="F52" t="s">
        <v>46</v>
      </c>
      <c r="G52" t="s">
        <v>157</v>
      </c>
      <c r="H52" t="s">
        <v>48</v>
      </c>
      <c r="I52">
        <v>0</v>
      </c>
      <c r="J52">
        <v>0</v>
      </c>
      <c r="K52">
        <v>0</v>
      </c>
      <c r="L52" t="s">
        <v>61</v>
      </c>
      <c r="M52" t="s">
        <v>79</v>
      </c>
      <c r="N52">
        <v>12</v>
      </c>
    </row>
    <row r="53" customFormat="1" spans="1:16">
      <c r="A53" t="s">
        <v>250</v>
      </c>
      <c r="B53" t="s">
        <v>251</v>
      </c>
      <c r="C53" t="s">
        <v>43</v>
      </c>
      <c r="D53" t="s">
        <v>44</v>
      </c>
      <c r="E53" t="s">
        <v>252</v>
      </c>
      <c r="F53" t="s">
        <v>46</v>
      </c>
      <c r="G53" t="s">
        <v>157</v>
      </c>
      <c r="H53" t="s">
        <v>48</v>
      </c>
      <c r="I53">
        <v>0</v>
      </c>
      <c r="J53">
        <v>0</v>
      </c>
      <c r="K53">
        <v>0</v>
      </c>
      <c r="L53" t="s">
        <v>61</v>
      </c>
      <c r="M53" t="s">
        <v>66</v>
      </c>
      <c r="N53">
        <v>8</v>
      </c>
      <c r="O53" t="s">
        <v>253</v>
      </c>
      <c r="P53">
        <v>50</v>
      </c>
    </row>
    <row r="54" customFormat="1" spans="1:16">
      <c r="A54" t="s">
        <v>254</v>
      </c>
      <c r="B54" t="s">
        <v>255</v>
      </c>
      <c r="C54" t="s">
        <v>43</v>
      </c>
      <c r="D54" t="s">
        <v>44</v>
      </c>
      <c r="E54" t="s">
        <v>256</v>
      </c>
      <c r="F54" t="s">
        <v>46</v>
      </c>
      <c r="G54" t="s">
        <v>157</v>
      </c>
      <c r="H54" t="s">
        <v>48</v>
      </c>
      <c r="I54">
        <v>0</v>
      </c>
      <c r="J54">
        <v>0</v>
      </c>
      <c r="K54">
        <v>0</v>
      </c>
      <c r="L54" t="s">
        <v>61</v>
      </c>
      <c r="M54" t="s">
        <v>66</v>
      </c>
      <c r="N54">
        <v>10</v>
      </c>
      <c r="O54" t="s">
        <v>253</v>
      </c>
      <c r="P54">
        <v>75</v>
      </c>
    </row>
    <row r="55" customFormat="1" spans="1:14">
      <c r="A55" t="s">
        <v>257</v>
      </c>
      <c r="B55" t="s">
        <v>258</v>
      </c>
      <c r="C55" t="s">
        <v>43</v>
      </c>
      <c r="D55" t="s">
        <v>44</v>
      </c>
      <c r="E55" t="s">
        <v>259</v>
      </c>
      <c r="F55" t="s">
        <v>46</v>
      </c>
      <c r="G55" t="s">
        <v>157</v>
      </c>
      <c r="H55" t="s">
        <v>48</v>
      </c>
      <c r="I55">
        <v>0</v>
      </c>
      <c r="J55">
        <v>0</v>
      </c>
      <c r="K55">
        <v>0</v>
      </c>
      <c r="L55" t="s">
        <v>61</v>
      </c>
      <c r="M55" t="s">
        <v>260</v>
      </c>
      <c r="N55">
        <v>10</v>
      </c>
    </row>
    <row r="56" customFormat="1" spans="1:14">
      <c r="A56" t="s">
        <v>261</v>
      </c>
      <c r="B56" t="s">
        <v>262</v>
      </c>
      <c r="C56" t="s">
        <v>43</v>
      </c>
      <c r="D56" t="s">
        <v>44</v>
      </c>
      <c r="E56" t="s">
        <v>263</v>
      </c>
      <c r="F56" t="s">
        <v>46</v>
      </c>
      <c r="G56" t="s">
        <v>157</v>
      </c>
      <c r="H56" t="s">
        <v>48</v>
      </c>
      <c r="I56">
        <v>0</v>
      </c>
      <c r="J56">
        <v>0</v>
      </c>
      <c r="K56">
        <v>0</v>
      </c>
      <c r="L56" t="s">
        <v>61</v>
      </c>
      <c r="M56" t="s">
        <v>79</v>
      </c>
      <c r="N56">
        <v>10</v>
      </c>
    </row>
    <row r="57" customFormat="1" spans="1:16">
      <c r="A57" t="s">
        <v>264</v>
      </c>
      <c r="B57" t="s">
        <v>265</v>
      </c>
      <c r="C57" t="s">
        <v>43</v>
      </c>
      <c r="D57" t="s">
        <v>44</v>
      </c>
      <c r="E57" t="s">
        <v>266</v>
      </c>
      <c r="F57" t="s">
        <v>46</v>
      </c>
      <c r="G57" t="s">
        <v>157</v>
      </c>
      <c r="H57" t="s">
        <v>48</v>
      </c>
      <c r="I57">
        <v>0</v>
      </c>
      <c r="J57">
        <v>0</v>
      </c>
      <c r="K57">
        <v>0</v>
      </c>
      <c r="L57" t="s">
        <v>61</v>
      </c>
      <c r="M57" t="s">
        <v>267</v>
      </c>
      <c r="N57">
        <v>80</v>
      </c>
      <c r="O57" t="s">
        <v>268</v>
      </c>
      <c r="P57">
        <v>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"/>
  <sheetViews>
    <sheetView workbookViewId="0">
      <selection activeCell="I1" sqref="I$1:I$1048576"/>
    </sheetView>
  </sheetViews>
  <sheetFormatPr defaultColWidth="9" defaultRowHeight="14"/>
  <cols>
    <col min="1" max="1" width="7.91666666666667" customWidth="1"/>
    <col min="2" max="2" width="12.4166666666667" customWidth="1"/>
    <col min="3" max="3" width="14.4166666666667" customWidth="1"/>
    <col min="4" max="5" width="9.41666666666667" customWidth="1"/>
    <col min="6" max="6" width="17.6666666666667" customWidth="1"/>
    <col min="7" max="7" width="13.5" customWidth="1"/>
    <col min="8" max="8" width="10.5833333333333" customWidth="1"/>
    <col min="9" max="9" width="14.4166666666667" customWidth="1"/>
    <col min="10" max="10" width="18.4166666666667" customWidth="1"/>
    <col min="11" max="11" width="11.6666666666667" customWidth="1"/>
    <col min="12" max="12" width="17.9166666666667" customWidth="1"/>
    <col min="13" max="13" width="18.9166666666667" customWidth="1"/>
    <col min="14" max="29" width="12.0833333333333" customWidth="1"/>
  </cols>
  <sheetData>
    <row r="1" s="5" customFormat="1" ht="31.5" customHeight="1" spans="1:29">
      <c r="A1" s="6" t="s">
        <v>269</v>
      </c>
      <c r="B1" s="5" t="s">
        <v>270</v>
      </c>
      <c r="C1" s="7" t="s">
        <v>0</v>
      </c>
      <c r="D1" s="8" t="s">
        <v>2</v>
      </c>
      <c r="E1" s="7" t="s">
        <v>3</v>
      </c>
      <c r="F1" s="8" t="s">
        <v>4</v>
      </c>
      <c r="G1" s="8" t="s">
        <v>5</v>
      </c>
      <c r="H1" s="9" t="s">
        <v>6</v>
      </c>
      <c r="I1" s="8" t="s">
        <v>7</v>
      </c>
      <c r="J1" s="7" t="s">
        <v>8</v>
      </c>
      <c r="K1" s="8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</row>
    <row r="2" s="5" customFormat="1" ht="36.75" customHeight="1" spans="1:29">
      <c r="A2" s="6" t="s">
        <v>271</v>
      </c>
      <c r="B2" s="6" t="s">
        <v>272</v>
      </c>
      <c r="C2" s="7" t="s">
        <v>28</v>
      </c>
      <c r="D2" s="7" t="s">
        <v>30</v>
      </c>
      <c r="E2" s="7" t="s">
        <v>31</v>
      </c>
      <c r="F2" s="7" t="s">
        <v>32</v>
      </c>
      <c r="G2" s="8" t="s">
        <v>33</v>
      </c>
      <c r="H2" s="9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40</v>
      </c>
      <c r="P2" s="7" t="s">
        <v>40</v>
      </c>
      <c r="Q2" s="7" t="s">
        <v>40</v>
      </c>
      <c r="R2" s="7" t="s">
        <v>40</v>
      </c>
      <c r="S2" s="7" t="s">
        <v>40</v>
      </c>
      <c r="T2" s="7" t="s">
        <v>40</v>
      </c>
      <c r="U2" s="7" t="s">
        <v>40</v>
      </c>
      <c r="V2" s="7" t="s">
        <v>40</v>
      </c>
      <c r="W2" s="7" t="s">
        <v>40</v>
      </c>
      <c r="X2" s="7" t="s">
        <v>40</v>
      </c>
      <c r="Y2" s="7" t="s">
        <v>40</v>
      </c>
      <c r="Z2" s="7" t="s">
        <v>40</v>
      </c>
      <c r="AA2" s="7" t="s">
        <v>40</v>
      </c>
      <c r="AB2" s="7" t="s">
        <v>40</v>
      </c>
      <c r="AC2" s="7" t="s">
        <v>40</v>
      </c>
    </row>
    <row r="3" ht="15.5" spans="1:29">
      <c r="A3" s="10" t="s">
        <v>273</v>
      </c>
      <c r="B3" s="10" t="s">
        <v>274</v>
      </c>
      <c r="C3" s="10" t="s">
        <v>275</v>
      </c>
      <c r="D3" s="10" t="s">
        <v>276</v>
      </c>
      <c r="E3" s="10" t="s">
        <v>276</v>
      </c>
      <c r="F3" s="10" t="s">
        <v>276</v>
      </c>
      <c r="G3" s="10" t="s">
        <v>276</v>
      </c>
      <c r="H3" s="11" t="s">
        <v>276</v>
      </c>
      <c r="I3" s="10" t="s">
        <v>276</v>
      </c>
      <c r="J3" s="10" t="s">
        <v>276</v>
      </c>
      <c r="K3" s="10" t="s">
        <v>276</v>
      </c>
      <c r="L3" s="10" t="s">
        <v>276</v>
      </c>
      <c r="M3" s="10" t="s">
        <v>276</v>
      </c>
      <c r="N3" s="10" t="s">
        <v>277</v>
      </c>
      <c r="O3" s="10" t="s">
        <v>278</v>
      </c>
      <c r="P3" s="10" t="s">
        <v>279</v>
      </c>
      <c r="Q3" s="10" t="s">
        <v>280</v>
      </c>
      <c r="R3" s="10" t="s">
        <v>281</v>
      </c>
      <c r="S3" s="10" t="s">
        <v>282</v>
      </c>
      <c r="T3" s="10" t="s">
        <v>283</v>
      </c>
      <c r="U3" s="10" t="s">
        <v>284</v>
      </c>
      <c r="V3" s="10" t="s">
        <v>285</v>
      </c>
      <c r="W3" s="10" t="s">
        <v>286</v>
      </c>
      <c r="X3" s="10" t="s">
        <v>287</v>
      </c>
      <c r="Y3" s="10" t="s">
        <v>288</v>
      </c>
      <c r="Z3" s="10" t="s">
        <v>289</v>
      </c>
      <c r="AA3" s="10" t="s">
        <v>290</v>
      </c>
      <c r="AB3" s="10" t="s">
        <v>291</v>
      </c>
      <c r="AC3" s="10" t="s">
        <v>292</v>
      </c>
    </row>
    <row r="4" spans="1:29">
      <c r="A4" s="10" t="s">
        <v>293</v>
      </c>
      <c r="B4" s="10" t="s">
        <v>294</v>
      </c>
      <c r="C4" s="6" t="s">
        <v>272</v>
      </c>
      <c r="D4" s="7" t="s">
        <v>28</v>
      </c>
      <c r="E4" s="7" t="s">
        <v>28</v>
      </c>
      <c r="F4" s="7" t="s">
        <v>28</v>
      </c>
      <c r="G4" s="7" t="s">
        <v>28</v>
      </c>
      <c r="H4" s="7" t="s">
        <v>28</v>
      </c>
      <c r="I4" s="7" t="s">
        <v>28</v>
      </c>
      <c r="J4" s="7" t="s">
        <v>28</v>
      </c>
      <c r="K4" s="7" t="s">
        <v>28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28</v>
      </c>
      <c r="Q4" s="7" t="s">
        <v>28</v>
      </c>
      <c r="R4" s="7" t="s">
        <v>28</v>
      </c>
      <c r="S4" s="7" t="s">
        <v>28</v>
      </c>
      <c r="T4" s="7" t="s">
        <v>28</v>
      </c>
      <c r="U4" s="7" t="s">
        <v>28</v>
      </c>
      <c r="V4" s="7" t="s">
        <v>28</v>
      </c>
      <c r="W4" s="7" t="s">
        <v>28</v>
      </c>
      <c r="X4" s="7" t="s">
        <v>28</v>
      </c>
      <c r="Y4" s="7" t="s">
        <v>28</v>
      </c>
      <c r="Z4" s="7" t="s">
        <v>28</v>
      </c>
      <c r="AA4" s="7" t="s">
        <v>28</v>
      </c>
      <c r="AB4" s="7" t="s">
        <v>28</v>
      </c>
      <c r="AC4" s="7" t="s">
        <v>28</v>
      </c>
    </row>
    <row r="5" spans="1:1">
      <c r="A5" s="10"/>
    </row>
    <row r="8" spans="7:8">
      <c r="G8" s="10"/>
      <c r="H8" s="10"/>
    </row>
    <row r="20" spans="2:1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>
      <c r="B21" s="12"/>
      <c r="C21" s="12"/>
      <c r="D21" s="12"/>
      <c r="E21" s="12"/>
      <c r="F21" s="12"/>
      <c r="G21" s="13"/>
      <c r="H21" s="12"/>
      <c r="I21" s="13"/>
      <c r="J21" s="12"/>
      <c r="K21" s="12"/>
      <c r="L21" s="12"/>
      <c r="M21" s="12"/>
    </row>
    <row r="22" spans="2:12">
      <c r="B22" s="10"/>
      <c r="C22" s="10"/>
      <c r="D22" s="10"/>
      <c r="E22" s="10"/>
      <c r="F22" s="10"/>
      <c r="G22" s="10"/>
      <c r="H22" s="10"/>
      <c r="I22" s="10"/>
      <c r="J22" s="10"/>
      <c r="L22" s="10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7"/>
  <sheetViews>
    <sheetView workbookViewId="0">
      <selection activeCell="F3" sqref="F3"/>
    </sheetView>
  </sheetViews>
  <sheetFormatPr defaultColWidth="9" defaultRowHeight="14"/>
  <cols>
    <col min="1" max="1" width="32.75" style="3" customWidth="1"/>
    <col min="2" max="2" width="15.125" style="3" customWidth="1"/>
    <col min="3" max="3" width="8.75" style="3" customWidth="1"/>
    <col min="4" max="4" width="9.25" style="3" customWidth="1"/>
    <col min="5" max="5" width="36.125" style="3" customWidth="1"/>
    <col min="6" max="6" width="47.25" style="3" customWidth="1"/>
    <col min="7" max="7" width="12.25" style="3" customWidth="1"/>
    <col min="8" max="8" width="31.25" style="3" customWidth="1"/>
    <col min="9" max="9" width="11.625" style="3" customWidth="1"/>
    <col min="10" max="10" width="11" style="3" customWidth="1"/>
    <col min="11" max="11" width="15.5" style="3" customWidth="1"/>
    <col min="12" max="12" width="42.625" style="3" customWidth="1"/>
    <col min="13" max="13" width="53" style="3" customWidth="1"/>
    <col min="14" max="14" width="23" style="3" customWidth="1"/>
    <col min="15" max="16" width="21.125" style="3" customWidth="1"/>
    <col min="17" max="18" width="18.75" style="3" customWidth="1"/>
    <col min="19" max="20" width="19.125" style="3" customWidth="1"/>
    <col min="21" max="21" width="12.5" style="3" customWidth="1"/>
    <col min="22" max="22" width="23.75" style="3" customWidth="1"/>
    <col min="23" max="23" width="16.75" style="3" customWidth="1"/>
    <col min="24" max="24" width="28" style="3" customWidth="1"/>
    <col min="25" max="25" width="21" style="3" customWidth="1"/>
    <col min="26" max="26" width="21.25" style="3" customWidth="1"/>
    <col min="27" max="27" width="13" style="3" customWidth="1"/>
    <col min="28" max="28" width="23" style="3" customWidth="1"/>
    <col min="29" max="30" width="12.5" style="3" customWidth="1"/>
    <col min="31" max="33" width="14" style="3" customWidth="1"/>
    <col min="34" max="34" width="12.5" style="3" customWidth="1"/>
    <col min="35" max="16384" width="9" style="2"/>
  </cols>
  <sheetData>
    <row r="1" s="1" customFormat="1" spans="1:34">
      <c r="A1" s="3" t="s">
        <v>295</v>
      </c>
      <c r="B1" s="3" t="s">
        <v>296</v>
      </c>
      <c r="C1" s="3" t="s">
        <v>297</v>
      </c>
      <c r="D1" s="3" t="s">
        <v>2</v>
      </c>
      <c r="E1" s="3" t="s">
        <v>298</v>
      </c>
      <c r="F1" s="3" t="s">
        <v>299</v>
      </c>
      <c r="G1" s="3" t="s">
        <v>300</v>
      </c>
      <c r="H1" s="3" t="s">
        <v>4</v>
      </c>
      <c r="I1" s="3" t="s">
        <v>301</v>
      </c>
      <c r="J1" s="3" t="s">
        <v>302</v>
      </c>
      <c r="K1" s="3" t="s">
        <v>303</v>
      </c>
      <c r="L1" s="3" t="s">
        <v>11</v>
      </c>
      <c r="M1" s="3" t="s">
        <v>304</v>
      </c>
      <c r="N1" s="3" t="s">
        <v>305</v>
      </c>
      <c r="O1" s="3" t="s">
        <v>306</v>
      </c>
      <c r="P1" s="3"/>
      <c r="Q1" s="3" t="s">
        <v>306</v>
      </c>
      <c r="R1" s="3"/>
      <c r="S1" s="3" t="s">
        <v>306</v>
      </c>
      <c r="T1" s="3"/>
      <c r="U1" s="3" t="s">
        <v>306</v>
      </c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1" customFormat="1" spans="1:34">
      <c r="A2" s="3" t="s">
        <v>307</v>
      </c>
      <c r="B2" s="3"/>
      <c r="C2" s="3" t="s">
        <v>308</v>
      </c>
      <c r="D2" s="3" t="s">
        <v>30</v>
      </c>
      <c r="E2" s="3" t="s">
        <v>33</v>
      </c>
      <c r="F2" s="3" t="s">
        <v>31</v>
      </c>
      <c r="G2" s="3" t="s">
        <v>309</v>
      </c>
      <c r="H2" s="3" t="s">
        <v>32</v>
      </c>
      <c r="I2" s="3" t="s">
        <v>38</v>
      </c>
      <c r="J2" s="3" t="s">
        <v>37</v>
      </c>
      <c r="K2" s="3" t="s">
        <v>310</v>
      </c>
      <c r="L2" s="3" t="s">
        <v>39</v>
      </c>
      <c r="M2" s="3" t="s">
        <v>311</v>
      </c>
      <c r="N2" s="3" t="s">
        <v>35</v>
      </c>
      <c r="O2" s="3" t="s">
        <v>40</v>
      </c>
      <c r="P2" s="3"/>
      <c r="Q2" s="3" t="s">
        <v>40</v>
      </c>
      <c r="R2" s="3"/>
      <c r="S2" s="3" t="s">
        <v>40</v>
      </c>
      <c r="T2" s="3"/>
      <c r="U2" s="3" t="s">
        <v>40</v>
      </c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="2" customFormat="1" spans="1:34">
      <c r="A3" s="3" t="s">
        <v>41</v>
      </c>
      <c r="B3" s="3" t="s">
        <v>42</v>
      </c>
      <c r="C3" s="3">
        <v>3000</v>
      </c>
      <c r="D3" s="3" t="s">
        <v>43</v>
      </c>
      <c r="E3" s="3" t="s">
        <v>46</v>
      </c>
      <c r="F3" s="3" t="str">
        <f t="shared" ref="F3:F36" si="0">"abilities/artifact/"&amp;A3</f>
        <v>abilities/artifact/item_artifact_microcosm</v>
      </c>
      <c r="G3" s="3" t="s">
        <v>312</v>
      </c>
      <c r="H3" s="3" t="s">
        <v>45</v>
      </c>
      <c r="I3" s="3">
        <v>0</v>
      </c>
      <c r="J3" s="3">
        <v>0</v>
      </c>
      <c r="K3" s="3">
        <v>1</v>
      </c>
      <c r="L3" s="3" t="s">
        <v>49</v>
      </c>
      <c r="M3" s="3" t="s">
        <v>313</v>
      </c>
      <c r="N3" s="3" t="s">
        <v>48</v>
      </c>
      <c r="O3" s="3" t="s">
        <v>50</v>
      </c>
      <c r="P3" s="3">
        <v>6</v>
      </c>
      <c r="Q3" s="3" t="s">
        <v>51</v>
      </c>
      <c r="R3" s="3">
        <v>20</v>
      </c>
      <c r="S3" s="3" t="s">
        <v>52</v>
      </c>
      <c r="T3" s="3">
        <v>20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="2" customFormat="1" spans="1:34">
      <c r="A4" s="3" t="s">
        <v>53</v>
      </c>
      <c r="B4" s="3" t="s">
        <v>54</v>
      </c>
      <c r="C4" s="3">
        <v>3001</v>
      </c>
      <c r="D4" s="3" t="s">
        <v>43</v>
      </c>
      <c r="E4" s="3" t="s">
        <v>46</v>
      </c>
      <c r="F4" s="3" t="str">
        <f t="shared" si="0"/>
        <v>abilities/artifact/item_artifact_ironwood_tree</v>
      </c>
      <c r="G4" s="3" t="s">
        <v>312</v>
      </c>
      <c r="H4" s="3" t="s">
        <v>55</v>
      </c>
      <c r="I4" s="3">
        <v>0</v>
      </c>
      <c r="J4" s="3">
        <v>0</v>
      </c>
      <c r="K4" s="3">
        <v>1</v>
      </c>
      <c r="L4" s="3" t="s">
        <v>56</v>
      </c>
      <c r="M4" s="3"/>
      <c r="N4" s="3" t="s">
        <v>48</v>
      </c>
      <c r="O4" s="3" t="s">
        <v>57</v>
      </c>
      <c r="P4" s="3">
        <v>40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="2" customFormat="1" spans="1:34">
      <c r="A5" s="3" t="s">
        <v>58</v>
      </c>
      <c r="B5" s="3" t="s">
        <v>59</v>
      </c>
      <c r="C5" s="3">
        <v>3002</v>
      </c>
      <c r="D5" s="3" t="s">
        <v>43</v>
      </c>
      <c r="E5" s="3" t="s">
        <v>46</v>
      </c>
      <c r="F5" s="3" t="str">
        <f t="shared" si="0"/>
        <v>abilities/artifact/item_artifact_death_note</v>
      </c>
      <c r="G5" s="3" t="s">
        <v>312</v>
      </c>
      <c r="H5" s="3" t="s">
        <v>60</v>
      </c>
      <c r="I5" s="3">
        <v>0</v>
      </c>
      <c r="J5" s="3">
        <v>0</v>
      </c>
      <c r="K5" s="3">
        <v>1</v>
      </c>
      <c r="L5" s="3" t="s">
        <v>61</v>
      </c>
      <c r="M5" s="3"/>
      <c r="N5" s="3" t="s">
        <v>48</v>
      </c>
      <c r="O5" s="3" t="s">
        <v>62</v>
      </c>
      <c r="P5" s="3">
        <v>10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="2" customFormat="1" spans="1:34">
      <c r="A6" s="3" t="s">
        <v>63</v>
      </c>
      <c r="B6" s="3" t="s">
        <v>64</v>
      </c>
      <c r="C6" s="3">
        <v>3003</v>
      </c>
      <c r="D6" s="3" t="s">
        <v>43</v>
      </c>
      <c r="E6" s="3" t="s">
        <v>46</v>
      </c>
      <c r="F6" s="3" t="str">
        <f t="shared" si="0"/>
        <v>abilities/artifact/item_artifact_plunder_stone</v>
      </c>
      <c r="G6" s="3" t="s">
        <v>312</v>
      </c>
      <c r="H6" s="3" t="s">
        <v>65</v>
      </c>
      <c r="I6" s="3">
        <v>0</v>
      </c>
      <c r="J6" s="3">
        <v>0</v>
      </c>
      <c r="K6" s="3">
        <v>1</v>
      </c>
      <c r="L6" s="3" t="s">
        <v>61</v>
      </c>
      <c r="M6" s="3"/>
      <c r="N6" s="3" t="s">
        <v>48</v>
      </c>
      <c r="O6" s="3" t="s">
        <v>66</v>
      </c>
      <c r="P6" s="3">
        <v>30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="2" customFormat="1" spans="1:34">
      <c r="A7" s="3" t="s">
        <v>67</v>
      </c>
      <c r="B7" s="3" t="s">
        <v>68</v>
      </c>
      <c r="C7" s="3">
        <v>3004</v>
      </c>
      <c r="D7" s="3" t="s">
        <v>43</v>
      </c>
      <c r="E7" s="3" t="s">
        <v>46</v>
      </c>
      <c r="F7" s="3" t="str">
        <f t="shared" si="0"/>
        <v>abilities/artifact/item_artifact_tome_of_knowledge</v>
      </c>
      <c r="G7" s="3" t="s">
        <v>312</v>
      </c>
      <c r="H7" s="3" t="s">
        <v>69</v>
      </c>
      <c r="I7" s="3">
        <v>0</v>
      </c>
      <c r="J7" s="3">
        <v>0</v>
      </c>
      <c r="K7" s="3">
        <v>1</v>
      </c>
      <c r="L7" s="3" t="s">
        <v>61</v>
      </c>
      <c r="M7" s="3"/>
      <c r="N7" s="3" t="s">
        <v>48</v>
      </c>
      <c r="O7" s="3" t="s">
        <v>66</v>
      </c>
      <c r="P7" s="3">
        <v>40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="2" customFormat="1" spans="1:34">
      <c r="A8" s="3" t="s">
        <v>70</v>
      </c>
      <c r="B8" s="3" t="s">
        <v>71</v>
      </c>
      <c r="C8" s="3">
        <v>3005</v>
      </c>
      <c r="D8" s="3" t="s">
        <v>43</v>
      </c>
      <c r="E8" s="3" t="s">
        <v>46</v>
      </c>
      <c r="F8" s="3" t="str">
        <f t="shared" si="0"/>
        <v>abilities/artifact/item_artifact_psychic_headband</v>
      </c>
      <c r="G8" s="3" t="s">
        <v>312</v>
      </c>
      <c r="H8" s="3" t="s">
        <v>72</v>
      </c>
      <c r="I8" s="3">
        <v>0</v>
      </c>
      <c r="J8" s="3">
        <v>0</v>
      </c>
      <c r="K8" s="3">
        <v>1</v>
      </c>
      <c r="L8" s="3" t="s">
        <v>61</v>
      </c>
      <c r="M8" s="3"/>
      <c r="N8" s="3" t="s">
        <v>48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="2" customFormat="1" spans="1:34">
      <c r="A9" s="3" t="s">
        <v>314</v>
      </c>
      <c r="B9" s="3" t="s">
        <v>74</v>
      </c>
      <c r="C9" s="3">
        <v>3006</v>
      </c>
      <c r="D9" s="3" t="s">
        <v>43</v>
      </c>
      <c r="E9" s="3" t="s">
        <v>46</v>
      </c>
      <c r="F9" s="3" t="str">
        <f t="shared" si="0"/>
        <v>abilities/artifact/item_pure_poison</v>
      </c>
      <c r="G9" s="3" t="s">
        <v>312</v>
      </c>
      <c r="H9" s="3" t="s">
        <v>75</v>
      </c>
      <c r="I9" s="3">
        <v>0</v>
      </c>
      <c r="J9" s="3">
        <v>0</v>
      </c>
      <c r="K9" s="3">
        <v>1</v>
      </c>
      <c r="L9" s="3" t="s">
        <v>61</v>
      </c>
      <c r="M9" s="3"/>
      <c r="N9" s="3" t="s">
        <v>48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="2" customFormat="1" spans="1:34">
      <c r="A10" s="3" t="s">
        <v>76</v>
      </c>
      <c r="B10" s="3" t="s">
        <v>77</v>
      </c>
      <c r="C10" s="3">
        <v>3007</v>
      </c>
      <c r="D10" s="3" t="s">
        <v>43</v>
      </c>
      <c r="E10" s="3" t="s">
        <v>46</v>
      </c>
      <c r="F10" s="3" t="str">
        <f t="shared" si="0"/>
        <v>abilities/artifact/item_artifact_lunpan</v>
      </c>
      <c r="G10" s="3" t="s">
        <v>312</v>
      </c>
      <c r="H10" s="3" t="s">
        <v>78</v>
      </c>
      <c r="I10" s="3">
        <v>0</v>
      </c>
      <c r="J10" s="3">
        <v>0</v>
      </c>
      <c r="K10" s="3">
        <v>1</v>
      </c>
      <c r="L10" s="3" t="s">
        <v>61</v>
      </c>
      <c r="M10" s="3"/>
      <c r="N10" s="3" t="s">
        <v>48</v>
      </c>
      <c r="O10" s="3" t="s">
        <v>79</v>
      </c>
      <c r="P10" s="3">
        <v>15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="2" customFormat="1" spans="1:34">
      <c r="A11" s="3" t="s">
        <v>80</v>
      </c>
      <c r="B11" s="3" t="s">
        <v>81</v>
      </c>
      <c r="C11" s="3">
        <v>3008</v>
      </c>
      <c r="D11" s="3" t="s">
        <v>43</v>
      </c>
      <c r="E11" s="3" t="s">
        <v>46</v>
      </c>
      <c r="F11" s="3" t="str">
        <f t="shared" si="0"/>
        <v>abilities/artifact/item_artifact_reincarnation_lamp</v>
      </c>
      <c r="G11" s="3" t="s">
        <v>312</v>
      </c>
      <c r="H11" s="3" t="s">
        <v>82</v>
      </c>
      <c r="I11" s="3">
        <v>0</v>
      </c>
      <c r="J11" s="3">
        <v>0</v>
      </c>
      <c r="K11" s="3">
        <v>1</v>
      </c>
      <c r="L11" s="3" t="s">
        <v>61</v>
      </c>
      <c r="M11" s="3"/>
      <c r="N11" s="3" t="s">
        <v>48</v>
      </c>
      <c r="O11" s="3" t="s">
        <v>83</v>
      </c>
      <c r="P11" s="3">
        <v>7</v>
      </c>
      <c r="Q11" s="3" t="s">
        <v>84</v>
      </c>
      <c r="R11" s="3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="2" customFormat="1" spans="1:34">
      <c r="A12" s="3" t="s">
        <v>85</v>
      </c>
      <c r="B12" s="3" t="s">
        <v>86</v>
      </c>
      <c r="C12" s="3">
        <v>3009</v>
      </c>
      <c r="D12" s="3" t="s">
        <v>43</v>
      </c>
      <c r="E12" s="3" t="s">
        <v>46</v>
      </c>
      <c r="F12" s="3" t="str">
        <f t="shared" si="0"/>
        <v>abilities/artifact/item_artifact_demagicking_maul</v>
      </c>
      <c r="G12" s="3" t="s">
        <v>312</v>
      </c>
      <c r="H12" s="3" t="s">
        <v>87</v>
      </c>
      <c r="I12" s="3">
        <v>0</v>
      </c>
      <c r="J12" s="3">
        <v>0</v>
      </c>
      <c r="K12" s="3">
        <v>1</v>
      </c>
      <c r="L12" s="3" t="s">
        <v>61</v>
      </c>
      <c r="M12" s="3"/>
      <c r="N12" s="3" t="s">
        <v>48</v>
      </c>
      <c r="O12" s="3" t="s">
        <v>88</v>
      </c>
      <c r="P12" s="3">
        <v>120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="2" customFormat="1" spans="1:34">
      <c r="A13" s="3" t="s">
        <v>89</v>
      </c>
      <c r="B13" s="3" t="s">
        <v>90</v>
      </c>
      <c r="C13" s="3">
        <v>3010</v>
      </c>
      <c r="D13" s="3" t="s">
        <v>43</v>
      </c>
      <c r="E13" s="3" t="s">
        <v>46</v>
      </c>
      <c r="F13" s="3" t="str">
        <f t="shared" si="0"/>
        <v>abilities/artifact/item_artifact_bottle_water</v>
      </c>
      <c r="G13" s="3" t="s">
        <v>312</v>
      </c>
      <c r="H13" s="3" t="s">
        <v>91</v>
      </c>
      <c r="I13" s="3">
        <v>0</v>
      </c>
      <c r="J13" s="3">
        <v>0</v>
      </c>
      <c r="K13" s="3">
        <v>1</v>
      </c>
      <c r="L13" s="3" t="s">
        <v>61</v>
      </c>
      <c r="M13" s="3"/>
      <c r="N13" s="3" t="s">
        <v>48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="2" customFormat="1" spans="1:34">
      <c r="A14" s="3" t="s">
        <v>92</v>
      </c>
      <c r="B14" s="3" t="s">
        <v>93</v>
      </c>
      <c r="C14" s="3">
        <v>3011</v>
      </c>
      <c r="D14" s="3" t="s">
        <v>43</v>
      </c>
      <c r="E14" s="3" t="s">
        <v>46</v>
      </c>
      <c r="F14" s="3" t="str">
        <f t="shared" si="0"/>
        <v>abilities/artifact/item_artifact_demon_potion</v>
      </c>
      <c r="G14" s="3" t="s">
        <v>312</v>
      </c>
      <c r="H14" s="3" t="s">
        <v>94</v>
      </c>
      <c r="I14" s="3">
        <v>0</v>
      </c>
      <c r="J14" s="3">
        <v>0</v>
      </c>
      <c r="K14" s="3">
        <v>1</v>
      </c>
      <c r="L14" s="3" t="s">
        <v>61</v>
      </c>
      <c r="M14" s="3"/>
      <c r="N14" s="3" t="s">
        <v>48</v>
      </c>
      <c r="O14" s="3" t="s">
        <v>66</v>
      </c>
      <c r="P14" s="3">
        <v>40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="2" customFormat="1" spans="1:34">
      <c r="A15" s="3" t="s">
        <v>95</v>
      </c>
      <c r="B15" s="3" t="s">
        <v>96</v>
      </c>
      <c r="C15" s="3">
        <v>3012</v>
      </c>
      <c r="D15" s="3" t="s">
        <v>43</v>
      </c>
      <c r="E15" s="3" t="s">
        <v>46</v>
      </c>
      <c r="F15" s="3" t="str">
        <f t="shared" si="0"/>
        <v>abilities/artifact/item_artifact_pocket_roshan</v>
      </c>
      <c r="G15" s="3" t="s">
        <v>312</v>
      </c>
      <c r="H15" s="3" t="s">
        <v>97</v>
      </c>
      <c r="I15" s="3">
        <v>0</v>
      </c>
      <c r="J15" s="3">
        <v>0</v>
      </c>
      <c r="K15" s="3">
        <v>1</v>
      </c>
      <c r="L15" s="3" t="s">
        <v>61</v>
      </c>
      <c r="M15" s="3"/>
      <c r="N15" s="3" t="s">
        <v>48</v>
      </c>
      <c r="O15" s="3" t="s">
        <v>98</v>
      </c>
      <c r="P15" s="3">
        <v>1</v>
      </c>
      <c r="Q15" s="3" t="s">
        <v>99</v>
      </c>
      <c r="R15" s="3">
        <v>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="2" customFormat="1" spans="1:34">
      <c r="A16" s="3" t="s">
        <v>100</v>
      </c>
      <c r="B16" s="3" t="s">
        <v>101</v>
      </c>
      <c r="C16" s="3">
        <v>3013</v>
      </c>
      <c r="D16" s="3" t="s">
        <v>43</v>
      </c>
      <c r="E16" s="3" t="s">
        <v>46</v>
      </c>
      <c r="F16" s="3" t="str">
        <f t="shared" si="0"/>
        <v>abilities/artifact/item_artifact_ancient_janggo</v>
      </c>
      <c r="G16" s="3" t="s">
        <v>315</v>
      </c>
      <c r="H16" s="3" t="s">
        <v>102</v>
      </c>
      <c r="I16" s="3">
        <v>0</v>
      </c>
      <c r="J16" s="3">
        <v>0</v>
      </c>
      <c r="K16" s="3">
        <v>1</v>
      </c>
      <c r="L16" s="3" t="s">
        <v>61</v>
      </c>
      <c r="M16" s="3"/>
      <c r="N16" s="3" t="s">
        <v>48</v>
      </c>
      <c r="O16" s="3" t="s">
        <v>79</v>
      </c>
      <c r="P16" s="3">
        <v>25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="2" customFormat="1" spans="1:34">
      <c r="A17" s="3" t="s">
        <v>103</v>
      </c>
      <c r="B17" s="3" t="s">
        <v>104</v>
      </c>
      <c r="C17" s="3">
        <v>3014</v>
      </c>
      <c r="D17" s="3" t="s">
        <v>43</v>
      </c>
      <c r="E17" s="3" t="s">
        <v>46</v>
      </c>
      <c r="F17" s="3" t="str">
        <f t="shared" si="0"/>
        <v>abilities/artifact/item_artifact_trading_license</v>
      </c>
      <c r="G17" s="3" t="s">
        <v>315</v>
      </c>
      <c r="H17" s="3" t="s">
        <v>105</v>
      </c>
      <c r="I17" s="3">
        <v>0</v>
      </c>
      <c r="J17" s="3">
        <v>0</v>
      </c>
      <c r="K17" s="3">
        <v>1</v>
      </c>
      <c r="L17" s="3" t="s">
        <v>61</v>
      </c>
      <c r="M17" s="3"/>
      <c r="N17" s="3" t="s">
        <v>48</v>
      </c>
      <c r="O17" s="3" t="s">
        <v>106</v>
      </c>
      <c r="P17" s="3">
        <v>60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="2" customFormat="1" spans="1:34">
      <c r="A18" s="3" t="s">
        <v>107</v>
      </c>
      <c r="B18" s="3" t="s">
        <v>108</v>
      </c>
      <c r="C18" s="3">
        <v>3015</v>
      </c>
      <c r="D18" s="3" t="s">
        <v>43</v>
      </c>
      <c r="E18" s="3" t="s">
        <v>46</v>
      </c>
      <c r="F18" s="3" t="str">
        <f t="shared" si="0"/>
        <v>abilities/artifact/item_artifact_philosophers_stone</v>
      </c>
      <c r="G18" s="3" t="s">
        <v>315</v>
      </c>
      <c r="H18" s="3" t="s">
        <v>109</v>
      </c>
      <c r="I18" s="3">
        <v>0</v>
      </c>
      <c r="J18" s="3">
        <v>0</v>
      </c>
      <c r="K18" s="3">
        <v>1</v>
      </c>
      <c r="L18" s="3" t="s">
        <v>61</v>
      </c>
      <c r="M18" s="3"/>
      <c r="N18" s="3" t="s">
        <v>48</v>
      </c>
      <c r="O18" s="3" t="s">
        <v>50</v>
      </c>
      <c r="P18" s="3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="2" customFormat="1" spans="1:34">
      <c r="A19" s="3" t="s">
        <v>111</v>
      </c>
      <c r="B19" s="3" t="s">
        <v>112</v>
      </c>
      <c r="C19" s="3">
        <v>3016</v>
      </c>
      <c r="D19" s="3" t="s">
        <v>43</v>
      </c>
      <c r="E19" s="3" t="s">
        <v>46</v>
      </c>
      <c r="F19" s="3" t="str">
        <f t="shared" si="0"/>
        <v>abilities/artifact/item_artifact_courier</v>
      </c>
      <c r="G19" s="3" t="s">
        <v>315</v>
      </c>
      <c r="H19" s="3" t="s">
        <v>113</v>
      </c>
      <c r="I19" s="3">
        <v>0</v>
      </c>
      <c r="J19" s="3">
        <v>0</v>
      </c>
      <c r="K19" s="3">
        <v>1</v>
      </c>
      <c r="L19" s="3" t="s">
        <v>61</v>
      </c>
      <c r="M19" s="3"/>
      <c r="N19" s="3" t="s">
        <v>48</v>
      </c>
      <c r="O19" s="3" t="s">
        <v>114</v>
      </c>
      <c r="P19" s="3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="2" customFormat="1" spans="1:33">
      <c r="A20" s="3" t="s">
        <v>115</v>
      </c>
      <c r="B20" s="3" t="s">
        <v>116</v>
      </c>
      <c r="C20" s="3">
        <v>3017</v>
      </c>
      <c r="D20" s="3" t="s">
        <v>43</v>
      </c>
      <c r="E20" s="3" t="s">
        <v>46</v>
      </c>
      <c r="F20" s="3" t="str">
        <f t="shared" si="0"/>
        <v>abilities/artifact/item_artifact_vambrace_str</v>
      </c>
      <c r="G20" s="3" t="s">
        <v>315</v>
      </c>
      <c r="H20" s="3" t="s">
        <v>117</v>
      </c>
      <c r="I20" s="3">
        <v>0</v>
      </c>
      <c r="J20" s="3">
        <v>0</v>
      </c>
      <c r="K20" s="3">
        <v>1</v>
      </c>
      <c r="L20" s="3" t="s">
        <v>61</v>
      </c>
      <c r="M20" s="3"/>
      <c r="N20" s="3" t="s">
        <v>48</v>
      </c>
      <c r="O20" s="3" t="s">
        <v>79</v>
      </c>
      <c r="P20" s="3">
        <v>9</v>
      </c>
      <c r="Q20" s="3" t="s">
        <v>118</v>
      </c>
      <c r="R20" s="3">
        <v>20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="2" customFormat="1" spans="1:33">
      <c r="A21" s="3" t="s">
        <v>119</v>
      </c>
      <c r="B21" s="3" t="s">
        <v>120</v>
      </c>
      <c r="C21" s="3">
        <v>3018</v>
      </c>
      <c r="D21" s="3" t="s">
        <v>43</v>
      </c>
      <c r="E21" s="3" t="s">
        <v>46</v>
      </c>
      <c r="F21" s="3" t="str">
        <f t="shared" si="0"/>
        <v>abilities/artifact/item_artifact_vambrace_agi</v>
      </c>
      <c r="G21" s="3" t="s">
        <v>315</v>
      </c>
      <c r="H21" s="3" t="s">
        <v>121</v>
      </c>
      <c r="I21" s="3">
        <v>0</v>
      </c>
      <c r="J21" s="3">
        <v>0</v>
      </c>
      <c r="K21" s="3">
        <v>1</v>
      </c>
      <c r="L21" s="3" t="s">
        <v>61</v>
      </c>
      <c r="M21" s="3"/>
      <c r="N21" s="3" t="s">
        <v>48</v>
      </c>
      <c r="O21" s="3" t="s">
        <v>79</v>
      </c>
      <c r="P21" s="3">
        <v>9</v>
      </c>
      <c r="Q21" s="3" t="s">
        <v>122</v>
      </c>
      <c r="R21" s="3">
        <v>200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="2" customFormat="1" spans="1:33">
      <c r="A22" s="3" t="s">
        <v>123</v>
      </c>
      <c r="B22" s="3" t="s">
        <v>124</v>
      </c>
      <c r="C22" s="3">
        <v>3019</v>
      </c>
      <c r="D22" s="3" t="s">
        <v>43</v>
      </c>
      <c r="E22" s="3" t="s">
        <v>46</v>
      </c>
      <c r="F22" s="3" t="str">
        <f t="shared" si="0"/>
        <v>abilities/artifact/item_artifact_vambrace_int</v>
      </c>
      <c r="G22" s="3" t="s">
        <v>315</v>
      </c>
      <c r="H22" s="3" t="s">
        <v>125</v>
      </c>
      <c r="I22" s="3">
        <v>0</v>
      </c>
      <c r="J22" s="3">
        <v>0</v>
      </c>
      <c r="K22" s="3">
        <v>1</v>
      </c>
      <c r="L22" s="3" t="s">
        <v>61</v>
      </c>
      <c r="M22" s="3"/>
      <c r="N22" s="3" t="s">
        <v>48</v>
      </c>
      <c r="O22" s="3" t="s">
        <v>79</v>
      </c>
      <c r="P22" s="3">
        <v>9</v>
      </c>
      <c r="Q22" s="3" t="s">
        <v>118</v>
      </c>
      <c r="R22" s="3">
        <v>20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2" customFormat="1" spans="1:34">
      <c r="A23" s="3" t="s">
        <v>126</v>
      </c>
      <c r="B23" s="3" t="s">
        <v>127</v>
      </c>
      <c r="C23" s="3">
        <v>3020</v>
      </c>
      <c r="D23" s="3" t="s">
        <v>43</v>
      </c>
      <c r="E23" s="3" t="s">
        <v>46</v>
      </c>
      <c r="F23" s="3" t="str">
        <f t="shared" si="0"/>
        <v>abilities/artifact/item_artifact_aeon_disk</v>
      </c>
      <c r="G23" s="3" t="s">
        <v>315</v>
      </c>
      <c r="H23" s="3" t="s">
        <v>128</v>
      </c>
      <c r="I23" s="3">
        <v>0</v>
      </c>
      <c r="J23" s="3">
        <v>0</v>
      </c>
      <c r="K23" s="3">
        <v>1</v>
      </c>
      <c r="L23" s="3" t="s">
        <v>61</v>
      </c>
      <c r="M23" s="3"/>
      <c r="N23" s="3" t="s">
        <v>48</v>
      </c>
      <c r="O23" s="3" t="s">
        <v>129</v>
      </c>
      <c r="P23" s="3">
        <v>15</v>
      </c>
      <c r="Q23" s="3" t="s">
        <v>130</v>
      </c>
      <c r="R23" s="3">
        <v>20</v>
      </c>
      <c r="S23" s="3" t="s">
        <v>131</v>
      </c>
      <c r="T23" s="3">
        <v>25</v>
      </c>
      <c r="U23" s="3" t="s">
        <v>132</v>
      </c>
      <c r="V23" s="3">
        <v>30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="2" customFormat="1" spans="1:34">
      <c r="A24" s="3" t="s">
        <v>133</v>
      </c>
      <c r="B24" s="3" t="s">
        <v>134</v>
      </c>
      <c r="C24" s="3">
        <v>3021</v>
      </c>
      <c r="D24" s="3" t="s">
        <v>43</v>
      </c>
      <c r="E24" s="3" t="s">
        <v>46</v>
      </c>
      <c r="F24" s="3" t="str">
        <f t="shared" si="0"/>
        <v>abilities/artifact/item_artifact_grandmasters_glaive</v>
      </c>
      <c r="G24" s="3" t="s">
        <v>315</v>
      </c>
      <c r="H24" s="3" t="s">
        <v>135</v>
      </c>
      <c r="I24" s="3">
        <v>0</v>
      </c>
      <c r="J24" s="3">
        <v>0</v>
      </c>
      <c r="K24" s="3">
        <v>1</v>
      </c>
      <c r="L24" s="3" t="s">
        <v>61</v>
      </c>
      <c r="M24" s="3"/>
      <c r="N24" s="3" t="s">
        <v>48</v>
      </c>
      <c r="O24" s="3" t="s">
        <v>136</v>
      </c>
      <c r="P24" s="3">
        <v>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="2" customFormat="1" spans="1:34">
      <c r="A25" s="3" t="s">
        <v>137</v>
      </c>
      <c r="B25" s="3" t="s">
        <v>138</v>
      </c>
      <c r="C25" s="3">
        <v>3022</v>
      </c>
      <c r="D25" s="3" t="s">
        <v>43</v>
      </c>
      <c r="E25" s="3" t="s">
        <v>46</v>
      </c>
      <c r="F25" s="3" t="str">
        <f t="shared" si="0"/>
        <v>abilities/artifact/item_artifact_trusty_shovel</v>
      </c>
      <c r="G25" s="3" t="s">
        <v>315</v>
      </c>
      <c r="H25" s="3" t="s">
        <v>139</v>
      </c>
      <c r="I25" s="3">
        <v>0</v>
      </c>
      <c r="J25" s="3">
        <v>0</v>
      </c>
      <c r="K25" s="3">
        <v>1</v>
      </c>
      <c r="L25" s="3" t="s">
        <v>61</v>
      </c>
      <c r="M25" s="3"/>
      <c r="N25" s="3" t="s">
        <v>48</v>
      </c>
      <c r="O25" s="3" t="s">
        <v>140</v>
      </c>
      <c r="P25" s="3">
        <v>4</v>
      </c>
      <c r="Q25" s="3" t="s">
        <v>141</v>
      </c>
      <c r="R25" s="3">
        <v>10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="2" customFormat="1" spans="1:34">
      <c r="A26" s="3" t="s">
        <v>133</v>
      </c>
      <c r="B26" s="3" t="s">
        <v>134</v>
      </c>
      <c r="C26" s="3">
        <v>3023</v>
      </c>
      <c r="D26" s="3" t="s">
        <v>43</v>
      </c>
      <c r="E26" s="3" t="s">
        <v>46</v>
      </c>
      <c r="F26" s="3" t="str">
        <f t="shared" si="0"/>
        <v>abilities/artifact/item_artifact_grandmasters_glaive</v>
      </c>
      <c r="G26" s="3" t="s">
        <v>315</v>
      </c>
      <c r="H26" s="3" t="s">
        <v>135</v>
      </c>
      <c r="I26" s="3">
        <v>0</v>
      </c>
      <c r="J26" s="3">
        <v>0</v>
      </c>
      <c r="K26" s="3">
        <v>1</v>
      </c>
      <c r="L26" s="3" t="s">
        <v>61</v>
      </c>
      <c r="M26" s="3"/>
      <c r="N26" s="3" t="s">
        <v>48</v>
      </c>
      <c r="O26" s="3" t="s">
        <v>136</v>
      </c>
      <c r="P26" s="3">
        <v>10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="2" customFormat="1" spans="1:34">
      <c r="A27" s="3" t="s">
        <v>142</v>
      </c>
      <c r="B27" s="3" t="s">
        <v>143</v>
      </c>
      <c r="C27" s="3">
        <v>3024</v>
      </c>
      <c r="D27" s="3" t="s">
        <v>43</v>
      </c>
      <c r="E27" s="3" t="s">
        <v>46</v>
      </c>
      <c r="F27" s="3" t="str">
        <f t="shared" si="0"/>
        <v>abilities/artifact/item_artifact_quicksilver_amulet</v>
      </c>
      <c r="G27" s="3" t="s">
        <v>315</v>
      </c>
      <c r="H27" s="3" t="s">
        <v>144</v>
      </c>
      <c r="I27" s="3">
        <v>0</v>
      </c>
      <c r="J27" s="3">
        <v>0</v>
      </c>
      <c r="K27" s="3">
        <v>1</v>
      </c>
      <c r="L27" s="3" t="s">
        <v>61</v>
      </c>
      <c r="M27" s="3"/>
      <c r="N27" s="3" t="s">
        <v>48</v>
      </c>
      <c r="O27" s="3" t="s">
        <v>145</v>
      </c>
      <c r="P27" s="3">
        <v>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="2" customFormat="1" spans="1:34">
      <c r="A28" s="3" t="s">
        <v>146</v>
      </c>
      <c r="B28" s="3" t="s">
        <v>147</v>
      </c>
      <c r="C28" s="3">
        <v>3025</v>
      </c>
      <c r="D28" s="3" t="s">
        <v>43</v>
      </c>
      <c r="E28" s="3" t="s">
        <v>46</v>
      </c>
      <c r="F28" s="3" t="str">
        <f t="shared" si="0"/>
        <v>abilities/artifact/item_artifact_tango_single</v>
      </c>
      <c r="G28" s="3" t="s">
        <v>315</v>
      </c>
      <c r="H28" s="3" t="s">
        <v>148</v>
      </c>
      <c r="I28" s="3">
        <v>0</v>
      </c>
      <c r="J28" s="3">
        <v>0</v>
      </c>
      <c r="K28" s="3">
        <v>1</v>
      </c>
      <c r="L28" s="3" t="s">
        <v>61</v>
      </c>
      <c r="M28" s="3"/>
      <c r="N28" s="3" t="s">
        <v>48</v>
      </c>
      <c r="O28" s="3" t="s">
        <v>57</v>
      </c>
      <c r="P28" s="3">
        <v>20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="2" customFormat="1" spans="1:34">
      <c r="A29" s="3" t="s">
        <v>149</v>
      </c>
      <c r="B29" s="3" t="s">
        <v>150</v>
      </c>
      <c r="C29" s="3">
        <v>3026</v>
      </c>
      <c r="D29" s="3" t="s">
        <v>43</v>
      </c>
      <c r="E29" s="3" t="s">
        <v>46</v>
      </c>
      <c r="F29" s="3" t="str">
        <f t="shared" si="0"/>
        <v>abilities/artifact/item_artifact_overwhelming_blink</v>
      </c>
      <c r="G29" s="3" t="s">
        <v>315</v>
      </c>
      <c r="H29" s="3" t="s">
        <v>151</v>
      </c>
      <c r="I29" s="3">
        <v>0</v>
      </c>
      <c r="J29" s="3">
        <v>0</v>
      </c>
      <c r="K29" s="3">
        <v>1</v>
      </c>
      <c r="L29" s="3" t="s">
        <v>61</v>
      </c>
      <c r="M29" s="3"/>
      <c r="N29" s="3" t="s">
        <v>48</v>
      </c>
      <c r="O29" s="3" t="s">
        <v>152</v>
      </c>
      <c r="P29" s="3">
        <v>50</v>
      </c>
      <c r="Q29" s="3" t="s">
        <v>153</v>
      </c>
      <c r="R29" s="3">
        <v>50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="2" customFormat="1" spans="1:34">
      <c r="A30" s="3" t="s">
        <v>154</v>
      </c>
      <c r="B30" s="3" t="s">
        <v>155</v>
      </c>
      <c r="C30" s="3">
        <v>3027</v>
      </c>
      <c r="D30" s="3" t="s">
        <v>43</v>
      </c>
      <c r="E30" s="3" t="s">
        <v>46</v>
      </c>
      <c r="F30" s="3" t="str">
        <f t="shared" si="0"/>
        <v>abilities/artifact/item_artifact_bottle_regeneration</v>
      </c>
      <c r="G30" s="3" t="s">
        <v>315</v>
      </c>
      <c r="H30" s="3" t="s">
        <v>156</v>
      </c>
      <c r="I30" s="3">
        <v>0</v>
      </c>
      <c r="J30" s="3">
        <v>0</v>
      </c>
      <c r="K30" s="3">
        <v>1</v>
      </c>
      <c r="L30" s="3" t="s">
        <v>61</v>
      </c>
      <c r="M30" s="3"/>
      <c r="N30" s="3" t="s">
        <v>48</v>
      </c>
      <c r="O30" s="3" t="s">
        <v>158</v>
      </c>
      <c r="P30" s="3">
        <v>100</v>
      </c>
      <c r="Q30" s="3" t="s">
        <v>159</v>
      </c>
      <c r="R30" s="3">
        <v>100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="2" customFormat="1" spans="1:34">
      <c r="A31" s="3" t="s">
        <v>160</v>
      </c>
      <c r="B31" s="3" t="s">
        <v>161</v>
      </c>
      <c r="C31" s="3">
        <v>3028</v>
      </c>
      <c r="D31" s="3" t="s">
        <v>43</v>
      </c>
      <c r="E31" s="3" t="s">
        <v>46</v>
      </c>
      <c r="F31" s="3" t="str">
        <f t="shared" si="0"/>
        <v>abilities/artifact/item_artifact_metor_ring</v>
      </c>
      <c r="G31" s="3" t="s">
        <v>315</v>
      </c>
      <c r="H31" s="3" t="s">
        <v>162</v>
      </c>
      <c r="I31" s="3">
        <v>0</v>
      </c>
      <c r="J31" s="3">
        <v>0</v>
      </c>
      <c r="K31" s="3">
        <v>1</v>
      </c>
      <c r="L31" s="3" t="s">
        <v>61</v>
      </c>
      <c r="M31" s="3"/>
      <c r="N31" s="3" t="s">
        <v>48</v>
      </c>
      <c r="O31" s="3" t="s">
        <v>163</v>
      </c>
      <c r="P31" s="3">
        <v>500000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="2" customFormat="1" spans="1:34">
      <c r="A32" s="3" t="s">
        <v>164</v>
      </c>
      <c r="B32" s="3" t="s">
        <v>165</v>
      </c>
      <c r="C32" s="3">
        <v>3029</v>
      </c>
      <c r="D32" s="3" t="s">
        <v>43</v>
      </c>
      <c r="E32" s="3" t="s">
        <v>46</v>
      </c>
      <c r="F32" s="3" t="str">
        <f t="shared" si="0"/>
        <v>abilities/artifact/item_artifact_golden_stone</v>
      </c>
      <c r="G32" s="3" t="s">
        <v>315</v>
      </c>
      <c r="H32" s="3" t="s">
        <v>166</v>
      </c>
      <c r="I32" s="3">
        <v>0</v>
      </c>
      <c r="J32" s="3">
        <v>0</v>
      </c>
      <c r="K32" s="3">
        <v>1</v>
      </c>
      <c r="L32" s="3" t="s">
        <v>61</v>
      </c>
      <c r="M32" s="3"/>
      <c r="N32" s="3" t="s">
        <v>48</v>
      </c>
      <c r="O32" s="3" t="s">
        <v>66</v>
      </c>
      <c r="P32" s="3">
        <v>15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="2" customFormat="1" spans="1:34">
      <c r="A33" s="3" t="s">
        <v>167</v>
      </c>
      <c r="B33" s="3" t="s">
        <v>168</v>
      </c>
      <c r="C33" s="3">
        <v>3030</v>
      </c>
      <c r="D33" s="3" t="s">
        <v>43</v>
      </c>
      <c r="E33" s="3" t="s">
        <v>46</v>
      </c>
      <c r="F33" s="3" t="str">
        <f t="shared" si="0"/>
        <v>abilities/artifact/item_artifact_remake_master</v>
      </c>
      <c r="G33" s="3" t="s">
        <v>315</v>
      </c>
      <c r="H33" s="3" t="s">
        <v>169</v>
      </c>
      <c r="I33" s="3">
        <v>0</v>
      </c>
      <c r="J33" s="3">
        <v>0</v>
      </c>
      <c r="K33" s="3">
        <v>1</v>
      </c>
      <c r="L33" s="3" t="s">
        <v>61</v>
      </c>
      <c r="M33" s="3"/>
      <c r="N33" s="3" t="s">
        <v>48</v>
      </c>
      <c r="O33" s="3" t="s">
        <v>66</v>
      </c>
      <c r="P33" s="3">
        <v>15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="2" customFormat="1" spans="1:34">
      <c r="A34" s="3" t="s">
        <v>170</v>
      </c>
      <c r="B34" s="3" t="s">
        <v>171</v>
      </c>
      <c r="C34" s="3">
        <v>3031</v>
      </c>
      <c r="D34" s="3" t="s">
        <v>43</v>
      </c>
      <c r="E34" s="3" t="s">
        <v>46</v>
      </c>
      <c r="F34" s="3" t="str">
        <f t="shared" si="0"/>
        <v>abilities/artifact/item_artifact_soul_spirit</v>
      </c>
      <c r="G34" s="3" t="s">
        <v>315</v>
      </c>
      <c r="H34" s="3" t="s">
        <v>172</v>
      </c>
      <c r="I34" s="3">
        <v>0</v>
      </c>
      <c r="J34" s="3">
        <v>0</v>
      </c>
      <c r="K34" s="3">
        <v>1</v>
      </c>
      <c r="L34" s="3" t="s">
        <v>61</v>
      </c>
      <c r="M34" s="3"/>
      <c r="N34" s="3" t="s">
        <v>48</v>
      </c>
      <c r="O34" s="3" t="s">
        <v>173</v>
      </c>
      <c r="P34" s="3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="2" customFormat="1" spans="1:34">
      <c r="A35" s="3" t="s">
        <v>174</v>
      </c>
      <c r="B35" s="3" t="s">
        <v>175</v>
      </c>
      <c r="C35" s="3">
        <v>3032</v>
      </c>
      <c r="D35" s="3" t="s">
        <v>43</v>
      </c>
      <c r="E35" s="3" t="s">
        <v>46</v>
      </c>
      <c r="F35" s="3" t="str">
        <f t="shared" si="0"/>
        <v>abilities/artifact/item_artifact_bottle_doubledamage</v>
      </c>
      <c r="G35" s="3" t="s">
        <v>315</v>
      </c>
      <c r="H35" s="3" t="s">
        <v>176</v>
      </c>
      <c r="I35" s="3">
        <v>0</v>
      </c>
      <c r="J35" s="3">
        <v>0</v>
      </c>
      <c r="K35" s="3">
        <v>1</v>
      </c>
      <c r="L35" s="3" t="s">
        <v>61</v>
      </c>
      <c r="M35" s="3"/>
      <c r="N35" s="3" t="s">
        <v>48</v>
      </c>
      <c r="O35" s="3" t="s">
        <v>177</v>
      </c>
      <c r="P35" s="3">
        <v>150</v>
      </c>
      <c r="Q35" s="3" t="s">
        <v>178</v>
      </c>
      <c r="R35" s="3">
        <v>12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="2" customFormat="1" spans="1:34">
      <c r="A36" s="3" t="s">
        <v>179</v>
      </c>
      <c r="B36" s="3" t="s">
        <v>175</v>
      </c>
      <c r="C36" s="3">
        <v>3033</v>
      </c>
      <c r="D36" s="3" t="s">
        <v>43</v>
      </c>
      <c r="E36" s="3" t="s">
        <v>46</v>
      </c>
      <c r="F36" s="3" t="str">
        <f t="shared" si="0"/>
        <v>abilities/artifact/item_artifact_bottle_arcane</v>
      </c>
      <c r="G36" s="3" t="s">
        <v>315</v>
      </c>
      <c r="H36" s="3" t="s">
        <v>180</v>
      </c>
      <c r="I36" s="3">
        <v>0</v>
      </c>
      <c r="J36" s="3">
        <v>0</v>
      </c>
      <c r="K36" s="3">
        <v>1</v>
      </c>
      <c r="L36" s="3" t="s">
        <v>61</v>
      </c>
      <c r="M36" s="3"/>
      <c r="N36" s="3" t="s">
        <v>48</v>
      </c>
      <c r="O36" s="3" t="s">
        <v>181</v>
      </c>
      <c r="P36" s="3">
        <v>100</v>
      </c>
      <c r="Q36" s="3" t="s">
        <v>178</v>
      </c>
      <c r="R36" s="3">
        <v>12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="2" customFormat="1" spans="1:34">
      <c r="A37" s="3" t="s">
        <v>182</v>
      </c>
      <c r="B37" s="3" t="s">
        <v>183</v>
      </c>
      <c r="C37" s="3">
        <v>3034</v>
      </c>
      <c r="D37" s="3" t="s">
        <v>43</v>
      </c>
      <c r="E37" s="3" t="s">
        <v>46</v>
      </c>
      <c r="F37" s="3" t="s">
        <v>316</v>
      </c>
      <c r="G37" s="3" t="s">
        <v>315</v>
      </c>
      <c r="H37" s="3" t="s">
        <v>184</v>
      </c>
      <c r="I37" s="3">
        <v>0</v>
      </c>
      <c r="J37" s="3">
        <v>0</v>
      </c>
      <c r="K37" s="3">
        <v>1</v>
      </c>
      <c r="L37" s="3" t="s">
        <v>61</v>
      </c>
      <c r="M37" s="3"/>
      <c r="N37" s="3" t="s">
        <v>48</v>
      </c>
      <c r="O37" s="3" t="s">
        <v>181</v>
      </c>
      <c r="P37" s="3">
        <v>50</v>
      </c>
      <c r="Q37" s="3" t="s">
        <v>185</v>
      </c>
      <c r="R37" s="3">
        <v>20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="2" customFormat="1" spans="1:34">
      <c r="A38" s="3" t="s">
        <v>186</v>
      </c>
      <c r="B38" s="3" t="s">
        <v>187</v>
      </c>
      <c r="C38" s="3">
        <v>3035</v>
      </c>
      <c r="D38" s="3" t="s">
        <v>43</v>
      </c>
      <c r="E38" s="3" t="s">
        <v>46</v>
      </c>
      <c r="F38" s="3" t="s">
        <v>317</v>
      </c>
      <c r="G38" s="3" t="s">
        <v>315</v>
      </c>
      <c r="H38" s="3" t="s">
        <v>188</v>
      </c>
      <c r="I38" s="3">
        <v>0</v>
      </c>
      <c r="J38" s="3">
        <v>0</v>
      </c>
      <c r="K38" s="3">
        <v>1</v>
      </c>
      <c r="L38" s="3" t="s">
        <v>61</v>
      </c>
      <c r="M38" s="3"/>
      <c r="N38" s="3" t="s">
        <v>48</v>
      </c>
      <c r="O38" s="3" t="s">
        <v>189</v>
      </c>
      <c r="P38" s="3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="2" customFormat="1" spans="1:34">
      <c r="A39" s="3" t="s">
        <v>190</v>
      </c>
      <c r="B39" s="3" t="s">
        <v>191</v>
      </c>
      <c r="C39" s="3">
        <v>3036</v>
      </c>
      <c r="D39" s="3" t="s">
        <v>43</v>
      </c>
      <c r="E39" s="3" t="s">
        <v>46</v>
      </c>
      <c r="F39" s="3" t="s">
        <v>318</v>
      </c>
      <c r="G39" s="3" t="s">
        <v>315</v>
      </c>
      <c r="H39" s="3" t="s">
        <v>192</v>
      </c>
      <c r="I39" s="3">
        <v>0</v>
      </c>
      <c r="J39" s="3">
        <v>0</v>
      </c>
      <c r="K39" s="3">
        <v>1</v>
      </c>
      <c r="L39" s="3" t="s">
        <v>61</v>
      </c>
      <c r="M39" s="3"/>
      <c r="N39" s="3" t="s">
        <v>48</v>
      </c>
      <c r="O39" s="3" t="s">
        <v>193</v>
      </c>
      <c r="P39" s="3">
        <v>40</v>
      </c>
      <c r="Q39" s="3" t="s">
        <v>178</v>
      </c>
      <c r="R39" s="3">
        <v>5</v>
      </c>
      <c r="S39" s="3" t="s">
        <v>194</v>
      </c>
      <c r="T39" s="3">
        <v>0.2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="2" customFormat="1" spans="1:34">
      <c r="A40" s="3" t="s">
        <v>195</v>
      </c>
      <c r="B40" s="3" t="s">
        <v>196</v>
      </c>
      <c r="C40" s="3">
        <v>3037</v>
      </c>
      <c r="D40" s="3" t="s">
        <v>43</v>
      </c>
      <c r="E40" s="3" t="s">
        <v>46</v>
      </c>
      <c r="F40" s="3" t="str">
        <f t="shared" ref="F40:F58" si="1">"abilities/artifact/"&amp;A40</f>
        <v>abilities/artifact/item_artifact_meteor_hammer</v>
      </c>
      <c r="G40" s="3" t="s">
        <v>315</v>
      </c>
      <c r="H40" s="3" t="s">
        <v>197</v>
      </c>
      <c r="I40" s="3">
        <v>0</v>
      </c>
      <c r="J40" s="3">
        <v>0</v>
      </c>
      <c r="K40" s="3">
        <v>1</v>
      </c>
      <c r="L40" s="3" t="s">
        <v>61</v>
      </c>
      <c r="M40" s="3"/>
      <c r="N40" s="3" t="s">
        <v>48</v>
      </c>
      <c r="O40" s="3" t="s">
        <v>198</v>
      </c>
      <c r="P40" s="3">
        <v>0.7</v>
      </c>
      <c r="Q40" s="3" t="s">
        <v>193</v>
      </c>
      <c r="R40" s="3">
        <v>100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="2" customFormat="1" spans="1:34">
      <c r="A41" s="3" t="s">
        <v>199</v>
      </c>
      <c r="B41" s="3" t="s">
        <v>200</v>
      </c>
      <c r="C41" s="3">
        <v>3038</v>
      </c>
      <c r="D41" s="3" t="s">
        <v>43</v>
      </c>
      <c r="E41" s="3" t="s">
        <v>46</v>
      </c>
      <c r="F41" s="3" t="str">
        <f t="shared" si="1"/>
        <v>abilities/artifact/item_artifact_star_mace</v>
      </c>
      <c r="G41" s="3" t="s">
        <v>315</v>
      </c>
      <c r="H41" s="3" t="s">
        <v>201</v>
      </c>
      <c r="I41" s="3">
        <v>0</v>
      </c>
      <c r="J41" s="3">
        <v>0</v>
      </c>
      <c r="K41" s="3">
        <v>1</v>
      </c>
      <c r="L41" s="3" t="s">
        <v>61</v>
      </c>
      <c r="M41" s="3"/>
      <c r="N41" s="3" t="s">
        <v>48</v>
      </c>
      <c r="O41" s="3" t="s">
        <v>98</v>
      </c>
      <c r="P41" s="3">
        <v>1</v>
      </c>
      <c r="Q41" s="3" t="s">
        <v>99</v>
      </c>
      <c r="R41" s="3">
        <v>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="2" customFormat="1" spans="1:34">
      <c r="A42" s="3" t="s">
        <v>202</v>
      </c>
      <c r="B42" s="3" t="s">
        <v>203</v>
      </c>
      <c r="C42" s="3">
        <v>3039</v>
      </c>
      <c r="D42" s="3" t="s">
        <v>43</v>
      </c>
      <c r="E42" s="3" t="s">
        <v>46</v>
      </c>
      <c r="F42" s="3" t="str">
        <f t="shared" si="1"/>
        <v>abilities/artifact/item_artifact_quarterstaff</v>
      </c>
      <c r="G42" s="3" t="s">
        <v>319</v>
      </c>
      <c r="H42" s="3" t="s">
        <v>204</v>
      </c>
      <c r="I42" s="3">
        <v>0</v>
      </c>
      <c r="J42" s="3">
        <v>0</v>
      </c>
      <c r="K42" s="3">
        <v>1</v>
      </c>
      <c r="L42" s="3" t="s">
        <v>61</v>
      </c>
      <c r="M42" s="3"/>
      <c r="N42" s="3" t="s">
        <v>48</v>
      </c>
      <c r="O42" s="3" t="s">
        <v>205</v>
      </c>
      <c r="P42" s="3">
        <v>10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="2" customFormat="1" spans="1:34">
      <c r="A43" s="3" t="s">
        <v>206</v>
      </c>
      <c r="B43" s="3" t="s">
        <v>207</v>
      </c>
      <c r="C43" s="3">
        <v>3040</v>
      </c>
      <c r="D43" s="3" t="s">
        <v>43</v>
      </c>
      <c r="E43" s="3" t="s">
        <v>46</v>
      </c>
      <c r="F43" s="3" t="str">
        <f t="shared" si="1"/>
        <v>abilities/artifact/item_artifact_grove_bow</v>
      </c>
      <c r="G43" s="3" t="s">
        <v>319</v>
      </c>
      <c r="H43" s="3" t="s">
        <v>208</v>
      </c>
      <c r="I43" s="3">
        <v>0</v>
      </c>
      <c r="J43" s="3">
        <v>0</v>
      </c>
      <c r="K43" s="3">
        <v>1</v>
      </c>
      <c r="L43" s="3" t="s">
        <v>61</v>
      </c>
      <c r="M43" s="3"/>
      <c r="N43" s="3" t="s">
        <v>48</v>
      </c>
      <c r="O43" s="3" t="s">
        <v>209</v>
      </c>
      <c r="P43" s="3">
        <v>75</v>
      </c>
      <c r="Q43" s="3" t="s">
        <v>210</v>
      </c>
      <c r="R43" s="3">
        <v>200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="2" customFormat="1" spans="1:34">
      <c r="A44" s="3" t="s">
        <v>211</v>
      </c>
      <c r="B44" s="3" t="s">
        <v>212</v>
      </c>
      <c r="C44" s="3">
        <v>3041</v>
      </c>
      <c r="D44" s="3" t="s">
        <v>43</v>
      </c>
      <c r="E44" s="3" t="s">
        <v>46</v>
      </c>
      <c r="F44" s="3" t="str">
        <f t="shared" si="1"/>
        <v>abilities/artifact/item_artifact_falcon_blade</v>
      </c>
      <c r="G44" s="3" t="s">
        <v>319</v>
      </c>
      <c r="H44" s="3" t="s">
        <v>213</v>
      </c>
      <c r="I44" s="3">
        <v>0</v>
      </c>
      <c r="J44" s="3">
        <v>0</v>
      </c>
      <c r="K44" s="3">
        <v>1</v>
      </c>
      <c r="L44" s="3" t="s">
        <v>61</v>
      </c>
      <c r="M44" s="3"/>
      <c r="N44" s="3" t="s">
        <v>48</v>
      </c>
      <c r="O44" s="3" t="s">
        <v>214</v>
      </c>
      <c r="P44" s="3">
        <v>800</v>
      </c>
      <c r="Q44" s="3" t="s">
        <v>210</v>
      </c>
      <c r="R44" s="3">
        <v>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="2" customFormat="1" spans="1:34">
      <c r="A45" s="3" t="s">
        <v>215</v>
      </c>
      <c r="B45" s="3" t="s">
        <v>216</v>
      </c>
      <c r="C45" s="3">
        <v>3042</v>
      </c>
      <c r="D45" s="3" t="s">
        <v>43</v>
      </c>
      <c r="E45" s="3" t="s">
        <v>46</v>
      </c>
      <c r="F45" s="3" t="str">
        <f t="shared" si="1"/>
        <v>abilities/artifact/item_artifact_infused_raindrop</v>
      </c>
      <c r="G45" s="3" t="s">
        <v>319</v>
      </c>
      <c r="H45" s="3" t="s">
        <v>217</v>
      </c>
      <c r="I45" s="3">
        <v>0</v>
      </c>
      <c r="J45" s="3">
        <v>0</v>
      </c>
      <c r="K45" s="3">
        <v>1</v>
      </c>
      <c r="L45" s="3" t="s">
        <v>61</v>
      </c>
      <c r="M45" s="3"/>
      <c r="N45" s="3" t="s">
        <v>48</v>
      </c>
      <c r="O45" s="3" t="s">
        <v>50</v>
      </c>
      <c r="P45" s="3">
        <v>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="2" customFormat="1" spans="1:34">
      <c r="A46" s="3" t="s">
        <v>218</v>
      </c>
      <c r="B46" s="3" t="s">
        <v>219</v>
      </c>
      <c r="C46" s="3">
        <v>3043</v>
      </c>
      <c r="D46" s="3" t="s">
        <v>43</v>
      </c>
      <c r="E46" s="3" t="s">
        <v>46</v>
      </c>
      <c r="F46" s="3" t="str">
        <f t="shared" si="1"/>
        <v>abilities/artifact/item_artifact_repair_kit</v>
      </c>
      <c r="G46" s="3" t="s">
        <v>319</v>
      </c>
      <c r="H46" s="3" t="s">
        <v>220</v>
      </c>
      <c r="I46" s="3">
        <v>0</v>
      </c>
      <c r="J46" s="3">
        <v>0</v>
      </c>
      <c r="K46" s="3">
        <v>1</v>
      </c>
      <c r="L46" s="3" t="s">
        <v>61</v>
      </c>
      <c r="M46" s="3"/>
      <c r="N46" s="3" t="s">
        <v>48</v>
      </c>
      <c r="O46" s="3" t="s">
        <v>129</v>
      </c>
      <c r="P46" s="3">
        <v>8</v>
      </c>
      <c r="Q46" s="3" t="s">
        <v>130</v>
      </c>
      <c r="R46" s="3">
        <v>12</v>
      </c>
      <c r="S46" s="3" t="s">
        <v>131</v>
      </c>
      <c r="T46" s="3">
        <v>16</v>
      </c>
      <c r="U46" s="3" t="s">
        <v>132</v>
      </c>
      <c r="V46" s="3">
        <v>20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="2" customFormat="1" spans="1:34">
      <c r="A47" s="3" t="s">
        <v>221</v>
      </c>
      <c r="B47" s="3" t="s">
        <v>222</v>
      </c>
      <c r="C47" s="3">
        <v>3044</v>
      </c>
      <c r="D47" s="3" t="s">
        <v>43</v>
      </c>
      <c r="E47" s="3" t="s">
        <v>46</v>
      </c>
      <c r="F47" s="3" t="str">
        <f t="shared" si="1"/>
        <v>abilities/artifact/item_artifact_bottle_bounty</v>
      </c>
      <c r="G47" s="3" t="s">
        <v>319</v>
      </c>
      <c r="H47" s="3" t="s">
        <v>223</v>
      </c>
      <c r="I47" s="3">
        <v>0</v>
      </c>
      <c r="J47" s="3">
        <v>0</v>
      </c>
      <c r="K47" s="3">
        <v>1</v>
      </c>
      <c r="L47" s="3" t="s">
        <v>61</v>
      </c>
      <c r="M47" s="3"/>
      <c r="N47" s="3" t="s">
        <v>48</v>
      </c>
      <c r="O47" s="3" t="s">
        <v>224</v>
      </c>
      <c r="P47" s="3">
        <v>1000</v>
      </c>
      <c r="Q47" s="3" t="s">
        <v>225</v>
      </c>
      <c r="R47" s="3">
        <v>3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="2" customFormat="1" spans="1:34">
      <c r="A48" s="3" t="s">
        <v>226</v>
      </c>
      <c r="B48" s="3" t="s">
        <v>227</v>
      </c>
      <c r="C48" s="3">
        <v>3045</v>
      </c>
      <c r="D48" s="3" t="s">
        <v>43</v>
      </c>
      <c r="E48" s="3" t="s">
        <v>46</v>
      </c>
      <c r="F48" s="3" t="str">
        <f t="shared" si="1"/>
        <v>abilities/artifact/item_artifact_summon_master</v>
      </c>
      <c r="G48" s="3" t="s">
        <v>319</v>
      </c>
      <c r="H48" s="3" t="s">
        <v>228</v>
      </c>
      <c r="I48" s="3">
        <v>0</v>
      </c>
      <c r="J48" s="3">
        <v>0</v>
      </c>
      <c r="K48" s="3">
        <v>1</v>
      </c>
      <c r="L48" s="3" t="s">
        <v>61</v>
      </c>
      <c r="M48" s="3"/>
      <c r="N48" s="3" t="s">
        <v>48</v>
      </c>
      <c r="O48" s="3" t="s">
        <v>229</v>
      </c>
      <c r="P48" s="3">
        <v>20</v>
      </c>
      <c r="Q48" s="3" t="s">
        <v>230</v>
      </c>
      <c r="R48" s="3">
        <v>40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="2" customFormat="1" spans="1:34">
      <c r="A49" s="3" t="s">
        <v>231</v>
      </c>
      <c r="B49" s="3" t="s">
        <v>232</v>
      </c>
      <c r="C49" s="3">
        <v>3046</v>
      </c>
      <c r="D49" s="3" t="s">
        <v>43</v>
      </c>
      <c r="E49" s="3" t="s">
        <v>46</v>
      </c>
      <c r="F49" s="3" t="str">
        <f t="shared" si="1"/>
        <v>abilities/artifact/item_artifact_fathorse_lose</v>
      </c>
      <c r="G49" s="3" t="s">
        <v>319</v>
      </c>
      <c r="H49" s="3" t="s">
        <v>233</v>
      </c>
      <c r="I49" s="3">
        <v>0</v>
      </c>
      <c r="J49" s="3">
        <v>0</v>
      </c>
      <c r="K49" s="3">
        <v>1</v>
      </c>
      <c r="L49" s="3" t="s">
        <v>61</v>
      </c>
      <c r="M49" s="3"/>
      <c r="N49" s="3" t="s">
        <v>48</v>
      </c>
      <c r="O49" s="3" t="s">
        <v>234</v>
      </c>
      <c r="P49" s="3">
        <v>2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="2" customFormat="1" spans="1:34">
      <c r="A50" s="3" t="s">
        <v>235</v>
      </c>
      <c r="B50" s="3" t="s">
        <v>236</v>
      </c>
      <c r="C50" s="3">
        <v>3047</v>
      </c>
      <c r="D50" s="3" t="s">
        <v>43</v>
      </c>
      <c r="E50" s="3" t="s">
        <v>46</v>
      </c>
      <c r="F50" s="3" t="str">
        <f t="shared" si="1"/>
        <v>abilities/artifact/item_artifact_liren</v>
      </c>
      <c r="G50" s="3" t="s">
        <v>319</v>
      </c>
      <c r="H50" s="3" t="s">
        <v>237</v>
      </c>
      <c r="I50" s="3">
        <v>0</v>
      </c>
      <c r="J50" s="3">
        <v>0</v>
      </c>
      <c r="K50" s="3">
        <v>1</v>
      </c>
      <c r="L50" s="3" t="s">
        <v>61</v>
      </c>
      <c r="M50" s="3"/>
      <c r="N50" s="3" t="s">
        <v>48</v>
      </c>
      <c r="O50" s="3" t="s">
        <v>238</v>
      </c>
      <c r="P50" s="3">
        <v>8</v>
      </c>
      <c r="Q50" s="3" t="s">
        <v>66</v>
      </c>
      <c r="R50" s="3">
        <v>20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="2" customFormat="1" spans="1:34">
      <c r="A51" s="3" t="s">
        <v>239</v>
      </c>
      <c r="B51" s="3" t="s">
        <v>240</v>
      </c>
      <c r="C51" s="3">
        <v>3048</v>
      </c>
      <c r="D51" s="3" t="s">
        <v>43</v>
      </c>
      <c r="E51" s="3" t="s">
        <v>46</v>
      </c>
      <c r="F51" s="3" t="str">
        <f t="shared" si="1"/>
        <v>abilities/artifact/item_artifact_yingguang</v>
      </c>
      <c r="G51" s="3" t="s">
        <v>319</v>
      </c>
      <c r="H51" s="3" t="s">
        <v>241</v>
      </c>
      <c r="I51" s="3">
        <v>0</v>
      </c>
      <c r="J51" s="3">
        <v>0</v>
      </c>
      <c r="K51" s="3">
        <v>1</v>
      </c>
      <c r="L51" s="3" t="s">
        <v>61</v>
      </c>
      <c r="M51" s="3"/>
      <c r="N51" s="3" t="s">
        <v>48</v>
      </c>
      <c r="O51" s="3" t="s">
        <v>242</v>
      </c>
      <c r="P51" s="3">
        <v>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="2" customFormat="1" spans="1:34">
      <c r="A52" s="3" t="s">
        <v>243</v>
      </c>
      <c r="B52" s="3" t="s">
        <v>244</v>
      </c>
      <c r="C52" s="3">
        <v>3049</v>
      </c>
      <c r="D52" s="3" t="s">
        <v>43</v>
      </c>
      <c r="E52" s="3" t="s">
        <v>46</v>
      </c>
      <c r="F52" s="3" t="str">
        <f t="shared" si="1"/>
        <v>abilities/artifact/item_artifact_shengguang</v>
      </c>
      <c r="G52" s="3" t="s">
        <v>319</v>
      </c>
      <c r="H52" s="3" t="s">
        <v>245</v>
      </c>
      <c r="I52" s="3">
        <v>0</v>
      </c>
      <c r="J52" s="3">
        <v>0</v>
      </c>
      <c r="K52" s="3">
        <v>1</v>
      </c>
      <c r="L52" s="3" t="s">
        <v>61</v>
      </c>
      <c r="M52" s="3"/>
      <c r="N52" s="3" t="s">
        <v>48</v>
      </c>
      <c r="O52" s="3" t="s">
        <v>246</v>
      </c>
      <c r="P52" s="3">
        <v>8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="2" customFormat="1" spans="1:34">
      <c r="A53" s="3" t="s">
        <v>247</v>
      </c>
      <c r="B53" s="3" t="s">
        <v>248</v>
      </c>
      <c r="C53" s="3">
        <v>3050</v>
      </c>
      <c r="D53" s="3" t="s">
        <v>43</v>
      </c>
      <c r="E53" s="3" t="s">
        <v>46</v>
      </c>
      <c r="F53" s="3" t="str">
        <f t="shared" si="1"/>
        <v>abilities/artifact/item_artifact_dogplayer</v>
      </c>
      <c r="G53" s="3" t="s">
        <v>319</v>
      </c>
      <c r="H53" s="3" t="s">
        <v>249</v>
      </c>
      <c r="I53" s="3">
        <v>0</v>
      </c>
      <c r="J53" s="3">
        <v>0</v>
      </c>
      <c r="K53" s="3">
        <v>1</v>
      </c>
      <c r="L53" s="3" t="s">
        <v>61</v>
      </c>
      <c r="M53" s="3"/>
      <c r="N53" s="3" t="s">
        <v>48</v>
      </c>
      <c r="O53" s="3" t="s">
        <v>79</v>
      </c>
      <c r="P53" s="3"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="2" customFormat="1" spans="1:34">
      <c r="A54" s="3" t="s">
        <v>250</v>
      </c>
      <c r="B54" s="3" t="s">
        <v>251</v>
      </c>
      <c r="C54" s="3">
        <v>3051</v>
      </c>
      <c r="D54" s="3" t="s">
        <v>43</v>
      </c>
      <c r="E54" s="3" t="s">
        <v>46</v>
      </c>
      <c r="F54" s="3" t="str">
        <f t="shared" si="1"/>
        <v>abilities/artifact/item_artifact_atkring</v>
      </c>
      <c r="G54" s="3" t="s">
        <v>319</v>
      </c>
      <c r="H54" s="3" t="s">
        <v>252</v>
      </c>
      <c r="I54" s="3">
        <v>0</v>
      </c>
      <c r="J54" s="3">
        <v>0</v>
      </c>
      <c r="K54" s="3">
        <v>1</v>
      </c>
      <c r="L54" s="3" t="s">
        <v>61</v>
      </c>
      <c r="M54" s="3"/>
      <c r="N54" s="3" t="s">
        <v>48</v>
      </c>
      <c r="O54" s="3" t="s">
        <v>66</v>
      </c>
      <c r="P54" s="3">
        <v>8</v>
      </c>
      <c r="Q54" s="3" t="s">
        <v>253</v>
      </c>
      <c r="R54" s="3">
        <v>50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="2" customFormat="1" spans="1:34">
      <c r="A55" s="3" t="s">
        <v>254</v>
      </c>
      <c r="B55" s="3" t="s">
        <v>255</v>
      </c>
      <c r="C55" s="3">
        <v>3052</v>
      </c>
      <c r="D55" s="3" t="s">
        <v>43</v>
      </c>
      <c r="E55" s="3" t="s">
        <v>46</v>
      </c>
      <c r="F55" s="3" t="str">
        <f t="shared" si="1"/>
        <v>abilities/artifact/item_artifact_skillring</v>
      </c>
      <c r="G55" s="3" t="s">
        <v>319</v>
      </c>
      <c r="H55" s="3" t="s">
        <v>256</v>
      </c>
      <c r="I55" s="3">
        <v>0</v>
      </c>
      <c r="J55" s="3">
        <v>0</v>
      </c>
      <c r="K55" s="3">
        <v>1</v>
      </c>
      <c r="L55" s="3" t="s">
        <v>61</v>
      </c>
      <c r="M55" s="3"/>
      <c r="N55" s="3" t="s">
        <v>48</v>
      </c>
      <c r="O55" s="3" t="s">
        <v>66</v>
      </c>
      <c r="P55" s="3">
        <v>10</v>
      </c>
      <c r="Q55" s="3" t="s">
        <v>253</v>
      </c>
      <c r="R55" s="3">
        <v>75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="2" customFormat="1" spans="1:34">
      <c r="A56" s="3" t="s">
        <v>257</v>
      </c>
      <c r="B56" s="3" t="s">
        <v>258</v>
      </c>
      <c r="C56" s="3">
        <v>3053</v>
      </c>
      <c r="D56" s="3" t="s">
        <v>43</v>
      </c>
      <c r="E56" s="3" t="s">
        <v>46</v>
      </c>
      <c r="F56" s="3" t="str">
        <f t="shared" si="1"/>
        <v>abilities/artifact/item_artifact_ascetic_cap</v>
      </c>
      <c r="G56" s="3" t="s">
        <v>319</v>
      </c>
      <c r="H56" s="3" t="s">
        <v>259</v>
      </c>
      <c r="I56" s="3">
        <v>0</v>
      </c>
      <c r="J56" s="3">
        <v>0</v>
      </c>
      <c r="K56" s="3">
        <v>1</v>
      </c>
      <c r="L56" s="3" t="s">
        <v>61</v>
      </c>
      <c r="M56" s="3"/>
      <c r="N56" s="3" t="s">
        <v>48</v>
      </c>
      <c r="O56" s="3" t="s">
        <v>260</v>
      </c>
      <c r="P56" s="3">
        <v>10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="2" customFormat="1" spans="1:34">
      <c r="A57" s="3" t="s">
        <v>261</v>
      </c>
      <c r="B57" s="3" t="s">
        <v>262</v>
      </c>
      <c r="C57" s="3">
        <v>3054</v>
      </c>
      <c r="D57" s="3" t="s">
        <v>43</v>
      </c>
      <c r="E57" s="3" t="s">
        <v>46</v>
      </c>
      <c r="F57" s="3" t="str">
        <f t="shared" si="1"/>
        <v>abilities/artifact/item_artifact_part_of_contracts</v>
      </c>
      <c r="G57" s="3" t="s">
        <v>319</v>
      </c>
      <c r="H57" s="3" t="s">
        <v>263</v>
      </c>
      <c r="I57" s="3">
        <v>0</v>
      </c>
      <c r="J57" s="3">
        <v>0</v>
      </c>
      <c r="K57" s="3">
        <v>1</v>
      </c>
      <c r="L57" s="3" t="s">
        <v>61</v>
      </c>
      <c r="M57" s="3"/>
      <c r="N57" s="3" t="s">
        <v>48</v>
      </c>
      <c r="O57" s="3" t="s">
        <v>79</v>
      </c>
      <c r="P57" s="3">
        <v>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="2" customFormat="1" spans="1:34">
      <c r="A58" s="3" t="s">
        <v>264</v>
      </c>
      <c r="B58" s="3" t="s">
        <v>265</v>
      </c>
      <c r="C58" s="3">
        <v>3055</v>
      </c>
      <c r="D58" s="3" t="s">
        <v>43</v>
      </c>
      <c r="E58" s="3" t="s">
        <v>46</v>
      </c>
      <c r="F58" s="3" t="str">
        <f t="shared" si="1"/>
        <v>abilities/artifact/item_artifact_bottle_empty</v>
      </c>
      <c r="G58" s="3" t="s">
        <v>319</v>
      </c>
      <c r="H58" s="3" t="s">
        <v>266</v>
      </c>
      <c r="I58" s="3">
        <v>0</v>
      </c>
      <c r="J58" s="3">
        <v>0</v>
      </c>
      <c r="K58" s="3">
        <v>1</v>
      </c>
      <c r="L58" s="3" t="s">
        <v>61</v>
      </c>
      <c r="M58" s="3"/>
      <c r="N58" s="3" t="s">
        <v>48</v>
      </c>
      <c r="O58" s="3" t="s">
        <v>267</v>
      </c>
      <c r="P58" s="3">
        <v>80</v>
      </c>
      <c r="Q58" s="3" t="s">
        <v>268</v>
      </c>
      <c r="R58" s="3">
        <v>80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="2" customFormat="1" spans="1:3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="2" customFormat="1" spans="1:3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="2" customFormat="1" spans="1:3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="2" customFormat="1" spans="1:3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="2" customFormat="1" spans="1:3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="2" customFormat="1" spans="1:3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="2" customFormat="1" spans="1:3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="2" customFormat="1" spans="1:3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="2" customFormat="1" spans="1:3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="2" customFormat="1" spans="1:3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="2" customFormat="1" spans="1:3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="2" customFormat="1" spans="1:3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="2" customFormat="1" spans="1:3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="2" customFormat="1" spans="1:3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="2" customFormat="1" spans="1:3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="2" customFormat="1" spans="1:3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="2" customFormat="1" spans="1:3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="2" customFormat="1" spans="1:3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="2" customFormat="1" spans="1:3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="2" customFormat="1" spans="1:3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="2" customFormat="1" spans="1:3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="2" customFormat="1" spans="1:3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="2" customFormat="1" spans="1:3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="2" customFormat="1" spans="1:3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="2" customFormat="1" spans="1:3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="2" customFormat="1" spans="1:3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="2" customFormat="1" spans="1:3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="2" customFormat="1" spans="1:3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="2" customFormat="1" spans="1:3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="2" customFormat="1" spans="1:3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="2" customFormat="1" spans="1:3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="2" customFormat="1" spans="1:3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="2" customFormat="1" spans="1:3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="2" customFormat="1" spans="1:3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="2" customFormat="1" spans="1:3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="2" customFormat="1" spans="1:3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="2" customFormat="1" spans="1:3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="2" customFormat="1" spans="1:3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="2" customFormat="1" spans="1:3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="2" customFormat="1" spans="1:3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="2" customFormat="1" spans="1:3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="2" customFormat="1" spans="1:3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="2" customFormat="1" spans="1:3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="2" customFormat="1" spans="1:3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="2" customFormat="1" spans="1:3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="2" customFormat="1" spans="1:3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="2" customFormat="1" spans="1:3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="2" customFormat="1" spans="1:3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="2" customFormat="1" spans="1:3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="2" customFormat="1" spans="1:3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="2" customFormat="1" spans="1:3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="2" customFormat="1" spans="1:3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="2" customFormat="1" spans="1:3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="2" customFormat="1" spans="1:3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="2" customFormat="1" spans="1:3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="2" customFormat="1" spans="1:3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="2" customFormat="1" spans="1:3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="2" customFormat="1" spans="1:3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="2" customFormat="1" spans="1:3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="2" customFormat="1" spans="1:3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="2" customFormat="1" spans="1:3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="2" customFormat="1" spans="1:3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="2" customFormat="1" spans="1:3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="2" customFormat="1" spans="1:3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="2" customFormat="1" spans="1:3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="2" customFormat="1" spans="1:3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="2" customFormat="1" spans="1:3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="2" customFormat="1" spans="1:3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="2" customFormat="1" spans="1:3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="2" customFormat="1" spans="1:3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="2" customFormat="1" spans="1:3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="2" customFormat="1" spans="1:3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="2" customFormat="1" spans="1:3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="2" customFormat="1" spans="1:3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="2" customFormat="1" spans="1:3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="2" customFormat="1" spans="1: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="2" customFormat="1" spans="1:3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="2" customFormat="1" spans="1:3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="2" customFormat="1" spans="1:3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="2" customFormat="1" spans="1:3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="2" customFormat="1" spans="1:3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="2" customFormat="1" spans="1:3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="2" customFormat="1" spans="1:3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="2" customFormat="1" spans="1:3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="2" customFormat="1" spans="1:3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="2" customFormat="1" spans="1:3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="2" customFormat="1" spans="1:3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="2" customFormat="1" spans="1:3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="2" customFormat="1" spans="1:3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="2" customFormat="1" spans="1:3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="2" customFormat="1" spans="1:3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="2" customFormat="1" spans="1:3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="2" customFormat="1" spans="1:3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="2" customFormat="1" spans="1:3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="2" customFormat="1" spans="1:3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="2" customFormat="1" spans="1:3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="2" customFormat="1" spans="1:3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="2" customFormat="1" spans="1:3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="2" customFormat="1" spans="1:3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="2" customFormat="1" spans="1:3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="2" customFormat="1" spans="1:3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="2" customFormat="1" spans="1:3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="2" customFormat="1" spans="1:3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="2" customFormat="1" spans="1:3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="2" customFormat="1" spans="1:3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="2" customFormat="1" spans="1:3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="2" customFormat="1" spans="1:3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="2" customFormat="1" spans="1:3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="2" customFormat="1" spans="1:3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="2" customFormat="1" spans="1:3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="2" customFormat="1" spans="1:3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="2" customFormat="1" spans="1:3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="2" customFormat="1" spans="1:3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="2" customFormat="1" spans="1:3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="2" customFormat="1" spans="1:3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="2" customFormat="1" spans="1:3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="2" customFormat="1" spans="1:3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="2" customFormat="1" spans="1:3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="2" customFormat="1" spans="1:3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</sheetData>
  <sortState ref="F1:F112">
    <sortCondition ref="F1"/>
  </sortState>
  <conditionalFormatting sqref="W6:CT6">
    <cfRule type="expression" dxfId="0" priority="565">
      <formula>MOD(ROW(OFFSET(W6:W6,3,0)),4)&lt;2</formula>
    </cfRule>
    <cfRule type="expression" dxfId="1" priority="566">
      <formula>MOD(ROW(OFFSET(W6:W6,1,0)),4)&lt;2</formula>
    </cfRule>
    <cfRule type="expression" dxfId="2" priority="567">
      <formula>MOD(ROW(OFFSET(W6:W6,1,0)),2)=0</formula>
    </cfRule>
  </conditionalFormatting>
  <conditionalFormatting sqref="W7:CT7">
    <cfRule type="expression" dxfId="0" priority="562">
      <formula>MOD(ROW(OFFSET(W7:W7,3,0)),4)&lt;2</formula>
    </cfRule>
    <cfRule type="expression" dxfId="1" priority="563">
      <formula>MOD(ROW(OFFSET(W7:W7,1,0)),4)&lt;2</formula>
    </cfRule>
    <cfRule type="expression" dxfId="2" priority="564">
      <formula>MOD(ROW(OFFSET(W7:W7,1,0)),2)=0</formula>
    </cfRule>
  </conditionalFormatting>
  <conditionalFormatting sqref="W8:CT8">
    <cfRule type="expression" dxfId="0" priority="559">
      <formula>MOD(ROW(OFFSET(W8:W8,3,0)),4)&lt;2</formula>
    </cfRule>
    <cfRule type="expression" dxfId="1" priority="560">
      <formula>MOD(ROW(OFFSET(W8:W8,1,0)),4)&lt;2</formula>
    </cfRule>
    <cfRule type="expression" dxfId="2" priority="561">
      <formula>MOD(ROW(OFFSET(W8:W8,1,0)),2)=0</formula>
    </cfRule>
  </conditionalFormatting>
  <conditionalFormatting sqref="W12:CT12">
    <cfRule type="expression" dxfId="0" priority="64">
      <formula>MOD(ROW(OFFSET(W12:W12,3,0)),4)&lt;2</formula>
    </cfRule>
    <cfRule type="expression" dxfId="1" priority="65">
      <formula>MOD(ROW(OFFSET(W12:W12,1,0)),4)&lt;2</formula>
    </cfRule>
    <cfRule type="expression" dxfId="2" priority="66">
      <formula>MOD(ROW(OFFSET(W12:W12,1,0)),2)=0</formula>
    </cfRule>
  </conditionalFormatting>
  <conditionalFormatting sqref="W13:CT13">
    <cfRule type="expression" dxfId="0" priority="37">
      <formula>MOD(ROW(OFFSET(W13:W13,3,0)),4)&lt;2</formula>
    </cfRule>
    <cfRule type="expression" dxfId="1" priority="38">
      <formula>MOD(ROW(OFFSET(W13:W13,1,0)),4)&lt;2</formula>
    </cfRule>
    <cfRule type="expression" dxfId="2" priority="39">
      <formula>MOD(ROW(OFFSET(W13:W13,1,0)),2)=0</formula>
    </cfRule>
  </conditionalFormatting>
  <conditionalFormatting sqref="W15:CT15">
    <cfRule type="expression" dxfId="0" priority="523">
      <formula>MOD(ROW(OFFSET(W15:W15,3,0)),4)&lt;2</formula>
    </cfRule>
    <cfRule type="expression" dxfId="1" priority="524">
      <formula>MOD(ROW(OFFSET(W15:W15,1,0)),4)&lt;2</formula>
    </cfRule>
    <cfRule type="expression" dxfId="2" priority="525">
      <formula>MOD(ROW(OFFSET(W15:W15,1,0)),2)=0</formula>
    </cfRule>
  </conditionalFormatting>
  <conditionalFormatting sqref="W16:CT16">
    <cfRule type="expression" dxfId="0" priority="10">
      <formula>MOD(ROW(OFFSET(W16:W16,3,0)),4)&lt;2</formula>
    </cfRule>
    <cfRule type="expression" dxfId="1" priority="11">
      <formula>MOD(ROW(OFFSET(W16:W16,1,0)),4)&lt;2</formula>
    </cfRule>
    <cfRule type="expression" dxfId="2" priority="12">
      <formula>MOD(ROW(OFFSET(W16:W16,1,0)),2)=0</formula>
    </cfRule>
  </conditionalFormatting>
  <conditionalFormatting sqref="W17:CT17">
    <cfRule type="expression" dxfId="0" priority="418">
      <formula>MOD(ROW(OFFSET(W17:W17,3,0)),4)&lt;2</formula>
    </cfRule>
    <cfRule type="expression" dxfId="1" priority="419">
      <formula>MOD(ROW(OFFSET(W17:W17,1,0)),4)&lt;2</formula>
    </cfRule>
    <cfRule type="expression" dxfId="2" priority="420">
      <formula>MOD(ROW(OFFSET(W17:W17,1,0)),2)=0</formula>
    </cfRule>
  </conditionalFormatting>
  <conditionalFormatting sqref="W19:CT19">
    <cfRule type="expression" dxfId="0" priority="556">
      <formula>MOD(ROW(OFFSET(W19:W19,3,0)),4)&lt;2</formula>
    </cfRule>
    <cfRule type="expression" dxfId="1" priority="557">
      <formula>MOD(ROW(OFFSET(W19:W19,1,0)),4)&lt;2</formula>
    </cfRule>
    <cfRule type="expression" dxfId="2" priority="558">
      <formula>MOD(ROW(OFFSET(W19:W19,1,0)),2)=0</formula>
    </cfRule>
  </conditionalFormatting>
  <conditionalFormatting sqref="W21:CS21">
    <cfRule type="expression" dxfId="0" priority="550">
      <formula>MOD(ROW(OFFSET(W21:W21,3,0)),4)&lt;2</formula>
    </cfRule>
    <cfRule type="expression" dxfId="1" priority="551">
      <formula>MOD(ROW(OFFSET(W21:W21,1,0)),4)&lt;2</formula>
    </cfRule>
    <cfRule type="expression" dxfId="2" priority="552">
      <formula>MOD(ROW(OFFSET(W21:W21,1,0)),2)=0</formula>
    </cfRule>
  </conditionalFormatting>
  <conditionalFormatting sqref="W22:CS22">
    <cfRule type="expression" dxfId="0" priority="547">
      <formula>MOD(ROW(OFFSET(W22:W22,3,0)),4)&lt;2</formula>
    </cfRule>
    <cfRule type="expression" dxfId="1" priority="548">
      <formula>MOD(ROW(OFFSET(W22:W22,1,0)),4)&lt;2</formula>
    </cfRule>
    <cfRule type="expression" dxfId="2" priority="549">
      <formula>MOD(ROW(OFFSET(W22:W22,1,0)),2)=0</formula>
    </cfRule>
  </conditionalFormatting>
  <conditionalFormatting sqref="W23:CT23">
    <cfRule type="expression" dxfId="0" priority="541">
      <formula>MOD(ROW(OFFSET(W23:W23,3,0)),4)&lt;2</formula>
    </cfRule>
    <cfRule type="expression" dxfId="1" priority="542">
      <formula>MOD(ROW(OFFSET(W23:W23,1,0)),4)&lt;2</formula>
    </cfRule>
    <cfRule type="expression" dxfId="2" priority="543">
      <formula>MOD(ROW(OFFSET(W23:W23,1,0)),2)=0</formula>
    </cfRule>
  </conditionalFormatting>
  <conditionalFormatting sqref="W25:CT25">
    <cfRule type="expression" dxfId="0" priority="517">
      <formula>MOD(ROW(OFFSET(W25:W25,3,0)),4)&lt;2</formula>
    </cfRule>
    <cfRule type="expression" dxfId="1" priority="518">
      <formula>MOD(ROW(OFFSET(W25:W25,1,0)),4)&lt;2</formula>
    </cfRule>
    <cfRule type="expression" dxfId="2" priority="519">
      <formula>MOD(ROW(OFFSET(W25:W25,1,0)),2)=0</formula>
    </cfRule>
  </conditionalFormatting>
  <conditionalFormatting sqref="W27:CT27">
    <cfRule type="expression" dxfId="0" priority="451">
      <formula>MOD(ROW(OFFSET(W27:W27,3,0)),4)&lt;2</formula>
    </cfRule>
    <cfRule type="expression" dxfId="1" priority="452">
      <formula>MOD(ROW(OFFSET(W27:W27,1,0)),4)&lt;2</formula>
    </cfRule>
    <cfRule type="expression" dxfId="2" priority="453">
      <formula>MOD(ROW(OFFSET(W27:W27,1,0)),2)=0</formula>
    </cfRule>
  </conditionalFormatting>
  <conditionalFormatting sqref="W28:CT28">
    <cfRule type="expression" dxfId="0" priority="433">
      <formula>MOD(ROW(OFFSET(W28:W28,3,0)),4)&lt;2</formula>
    </cfRule>
    <cfRule type="expression" dxfId="1" priority="434">
      <formula>MOD(ROW(OFFSET(W28:W28,1,0)),4)&lt;2</formula>
    </cfRule>
    <cfRule type="expression" dxfId="2" priority="435">
      <formula>MOD(ROW(OFFSET(W28:W28,1,0)),2)=0</formula>
    </cfRule>
  </conditionalFormatting>
  <conditionalFormatting sqref="W29:CT29">
    <cfRule type="expression" dxfId="0" priority="409">
      <formula>MOD(ROW(OFFSET(W29:W29,3,0)),4)&lt;2</formula>
    </cfRule>
    <cfRule type="expression" dxfId="1" priority="410">
      <formula>MOD(ROW(OFFSET(W29:W29,1,0)),4)&lt;2</formula>
    </cfRule>
    <cfRule type="expression" dxfId="2" priority="411">
      <formula>MOD(ROW(OFFSET(W29:W29,1,0)),2)=0</formula>
    </cfRule>
  </conditionalFormatting>
  <conditionalFormatting sqref="W31:CT31">
    <cfRule type="expression" dxfId="0" priority="373">
      <formula>MOD(ROW(OFFSET(W31:W31,3,0)),4)&lt;2</formula>
    </cfRule>
    <cfRule type="expression" dxfId="1" priority="374">
      <formula>MOD(ROW(OFFSET(W31:W31,1,0)),4)&lt;2</formula>
    </cfRule>
    <cfRule type="expression" dxfId="2" priority="375">
      <formula>MOD(ROW(OFFSET(W31:W31,1,0)),2)=0</formula>
    </cfRule>
  </conditionalFormatting>
  <conditionalFormatting sqref="W32:CT32">
    <cfRule type="expression" dxfId="0" priority="358">
      <formula>MOD(ROW(OFFSET(W32:W32,3,0)),4)&lt;2</formula>
    </cfRule>
    <cfRule type="expression" dxfId="1" priority="359">
      <formula>MOD(ROW(OFFSET(W32:W32,1,0)),4)&lt;2</formula>
    </cfRule>
    <cfRule type="expression" dxfId="2" priority="360">
      <formula>MOD(ROW(OFFSET(W32:W32,1,0)),2)=0</formula>
    </cfRule>
  </conditionalFormatting>
  <conditionalFormatting sqref="W36:CT36">
    <cfRule type="expression" dxfId="0" priority="151">
      <formula>MOD(ROW(OFFSET(W36:W36,3,0)),4)&lt;2</formula>
    </cfRule>
    <cfRule type="expression" dxfId="1" priority="152">
      <formula>MOD(ROW(OFFSET(W36:W36,1,0)),4)&lt;2</formula>
    </cfRule>
    <cfRule type="expression" dxfId="2" priority="153">
      <formula>MOD(ROW(OFFSET(W36:W36,1,0)),2)=0</formula>
    </cfRule>
  </conditionalFormatting>
  <conditionalFormatting sqref="W37:CT37">
    <cfRule type="expression" dxfId="0" priority="133">
      <formula>MOD(ROW(OFFSET(W37:W37,3,0)),4)&lt;2</formula>
    </cfRule>
    <cfRule type="expression" dxfId="1" priority="134">
      <formula>MOD(ROW(OFFSET(W37:W37,1,0)),4)&lt;2</formula>
    </cfRule>
    <cfRule type="expression" dxfId="2" priority="135">
      <formula>MOD(ROW(OFFSET(W37:W37,1,0)),2)=0</formula>
    </cfRule>
  </conditionalFormatting>
  <conditionalFormatting sqref="W38:CT38">
    <cfRule type="expression" dxfId="0" priority="112">
      <formula>MOD(ROW(OFFSET(W38:W38,3,0)),4)&lt;2</formula>
    </cfRule>
    <cfRule type="expression" dxfId="1" priority="113">
      <formula>MOD(ROW(OFFSET(W38:W38,1,0)),4)&lt;2</formula>
    </cfRule>
    <cfRule type="expression" dxfId="2" priority="114">
      <formula>MOD(ROW(OFFSET(W38:W38,1,0)),2)=0</formula>
    </cfRule>
  </conditionalFormatting>
  <conditionalFormatting sqref="W39:CT39">
    <cfRule type="expression" dxfId="0" priority="58">
      <formula>MOD(ROW(OFFSET(W39:W39,3,0)),4)&lt;2</formula>
    </cfRule>
    <cfRule type="expression" dxfId="1" priority="59">
      <formula>MOD(ROW(OFFSET(W39:W39,1,0)),4)&lt;2</formula>
    </cfRule>
    <cfRule type="expression" dxfId="2" priority="60">
      <formula>MOD(ROW(OFFSET(W39:W39,1,0)),2)=0</formula>
    </cfRule>
  </conditionalFormatting>
  <conditionalFormatting sqref="W40:CT40">
    <cfRule type="expression" dxfId="0" priority="31">
      <formula>MOD(ROW(OFFSET(W40:W40,3,0)),4)&lt;2</formula>
    </cfRule>
    <cfRule type="expression" dxfId="1" priority="32">
      <formula>MOD(ROW(OFFSET(W40:W40,1,0)),4)&lt;2</formula>
    </cfRule>
    <cfRule type="expression" dxfId="2" priority="33">
      <formula>MOD(ROW(OFFSET(W40:W40,1,0)),2)=0</formula>
    </cfRule>
  </conditionalFormatting>
  <conditionalFormatting sqref="W42:CT42">
    <cfRule type="expression" dxfId="0" priority="535">
      <formula>MOD(ROW(OFFSET(W42:W42,3,0)),4)&lt;2</formula>
    </cfRule>
    <cfRule type="expression" dxfId="1" priority="536">
      <formula>MOD(ROW(OFFSET(W42:W42,1,0)),4)&lt;2</formula>
    </cfRule>
    <cfRule type="expression" dxfId="2" priority="537">
      <formula>MOD(ROW(OFFSET(W42:W42,1,0)),2)=0</formula>
    </cfRule>
  </conditionalFormatting>
  <conditionalFormatting sqref="W45:CT45">
    <cfRule type="expression" dxfId="0" priority="514">
      <formula>MOD(ROW(OFFSET(W45:W45,3,0)),4)&lt;2</formula>
    </cfRule>
    <cfRule type="expression" dxfId="1" priority="515">
      <formula>MOD(ROW(OFFSET(W45:W45,1,0)),4)&lt;2</formula>
    </cfRule>
    <cfRule type="expression" dxfId="2" priority="516">
      <formula>MOD(ROW(OFFSET(W45:W45,1,0)),2)=0</formula>
    </cfRule>
  </conditionalFormatting>
  <conditionalFormatting sqref="W46:CT46">
    <cfRule type="expression" dxfId="0" priority="466">
      <formula>MOD(ROW(OFFSET(W46:W46,3,0)),4)&lt;2</formula>
    </cfRule>
    <cfRule type="expression" dxfId="1" priority="467">
      <formula>MOD(ROW(OFFSET(W46:W46,1,0)),4)&lt;2</formula>
    </cfRule>
    <cfRule type="expression" dxfId="2" priority="468">
      <formula>MOD(ROW(OFFSET(W46:W46,1,0)),2)=0</formula>
    </cfRule>
  </conditionalFormatting>
  <conditionalFormatting sqref="W47:CT47">
    <cfRule type="expression" dxfId="0" priority="388">
      <formula>MOD(ROW(OFFSET(W47:W47,3,0)),4)&lt;2</formula>
    </cfRule>
    <cfRule type="expression" dxfId="1" priority="389">
      <formula>MOD(ROW(OFFSET(W47:W47,1,0)),4)&lt;2</formula>
    </cfRule>
    <cfRule type="expression" dxfId="2" priority="390">
      <formula>MOD(ROW(OFFSET(W47:W47,1,0)),2)=0</formula>
    </cfRule>
  </conditionalFormatting>
  <conditionalFormatting sqref="W48:CT48">
    <cfRule type="expression" dxfId="0" priority="340">
      <formula>MOD(ROW(OFFSET(W48:W48,3,0)),4)&lt;2</formula>
    </cfRule>
    <cfRule type="expression" dxfId="1" priority="341">
      <formula>MOD(ROW(OFFSET(W48:W48,1,0)),4)&lt;2</formula>
    </cfRule>
    <cfRule type="expression" dxfId="2" priority="342">
      <formula>MOD(ROW(OFFSET(W48:W48,1,0)),2)=0</formula>
    </cfRule>
  </conditionalFormatting>
  <conditionalFormatting sqref="W49:CT49">
    <cfRule type="expression" dxfId="0" priority="322">
      <formula>MOD(ROW(OFFSET(W49:W49,3,0)),4)&lt;2</formula>
    </cfRule>
    <cfRule type="expression" dxfId="1" priority="323">
      <formula>MOD(ROW(OFFSET(W49:W49,1,0)),4)&lt;2</formula>
    </cfRule>
    <cfRule type="expression" dxfId="2" priority="324">
      <formula>MOD(ROW(OFFSET(W49:W49,1,0)),2)=0</formula>
    </cfRule>
  </conditionalFormatting>
  <conditionalFormatting sqref="W50:CT50">
    <cfRule type="expression" dxfId="0" priority="304">
      <formula>MOD(ROW(OFFSET(W50:W50,3,0)),4)&lt;2</formula>
    </cfRule>
    <cfRule type="expression" dxfId="1" priority="305">
      <formula>MOD(ROW(OFFSET(W50:W50,1,0)),4)&lt;2</formula>
    </cfRule>
    <cfRule type="expression" dxfId="2" priority="306">
      <formula>MOD(ROW(OFFSET(W50:W50,1,0)),2)=0</formula>
    </cfRule>
  </conditionalFormatting>
  <conditionalFormatting sqref="W51:CT51">
    <cfRule type="expression" dxfId="0" priority="289">
      <formula>MOD(ROW(OFFSET(W51:W51,3,0)),4)&lt;2</formula>
    </cfRule>
    <cfRule type="expression" dxfId="1" priority="290">
      <formula>MOD(ROW(OFFSET(W51:W51,1,0)),4)&lt;2</formula>
    </cfRule>
    <cfRule type="expression" dxfId="2" priority="291">
      <formula>MOD(ROW(OFFSET(W51:W51,1,0)),2)=0</formula>
    </cfRule>
  </conditionalFormatting>
  <conditionalFormatting sqref="W52:CT52">
    <cfRule type="expression" dxfId="0" priority="274">
      <formula>MOD(ROW(OFFSET(W52:W52,3,0)),4)&lt;2</formula>
    </cfRule>
    <cfRule type="expression" dxfId="1" priority="275">
      <formula>MOD(ROW(OFFSET(W52:W52,1,0)),4)&lt;2</formula>
    </cfRule>
    <cfRule type="expression" dxfId="2" priority="276">
      <formula>MOD(ROW(OFFSET(W52:W52,1,0)),2)=0</formula>
    </cfRule>
  </conditionalFormatting>
  <conditionalFormatting sqref="W53:CT53">
    <cfRule type="expression" dxfId="0" priority="259">
      <formula>MOD(ROW(OFFSET(W53:W53,3,0)),4)&lt;2</formula>
    </cfRule>
    <cfRule type="expression" dxfId="1" priority="260">
      <formula>MOD(ROW(OFFSET(W53:W53,1,0)),4)&lt;2</formula>
    </cfRule>
    <cfRule type="expression" dxfId="2" priority="261">
      <formula>MOD(ROW(OFFSET(W53:W53,1,0)),2)=0</formula>
    </cfRule>
  </conditionalFormatting>
  <conditionalFormatting sqref="W54:CT54">
    <cfRule type="expression" dxfId="0" priority="244">
      <formula>MOD(ROW(OFFSET(W54:W54,3,0)),4)&lt;2</formula>
    </cfRule>
    <cfRule type="expression" dxfId="1" priority="245">
      <formula>MOD(ROW(OFFSET(W54:W54,1,0)),4)&lt;2</formula>
    </cfRule>
    <cfRule type="expression" dxfId="2" priority="246">
      <formula>MOD(ROW(OFFSET(W54:W54,1,0)),2)=0</formula>
    </cfRule>
  </conditionalFormatting>
  <conditionalFormatting sqref="W55:CT55">
    <cfRule type="expression" dxfId="0" priority="229">
      <formula>MOD(ROW(OFFSET(W55:W55,3,0)),4)&lt;2</formula>
    </cfRule>
    <cfRule type="expression" dxfId="1" priority="230">
      <formula>MOD(ROW(OFFSET(W55:W55,1,0)),4)&lt;2</formula>
    </cfRule>
    <cfRule type="expression" dxfId="2" priority="231">
      <formula>MOD(ROW(OFFSET(W55:W55,1,0)),2)=0</formula>
    </cfRule>
  </conditionalFormatting>
  <conditionalFormatting sqref="W56:CT56">
    <cfRule type="expression" dxfId="0" priority="181">
      <formula>MOD(ROW(OFFSET(W56:W56,3,0)),4)&lt;2</formula>
    </cfRule>
    <cfRule type="expression" dxfId="1" priority="182">
      <formula>MOD(ROW(OFFSET(W56:W56,1,0)),4)&lt;2</formula>
    </cfRule>
    <cfRule type="expression" dxfId="2" priority="183">
      <formula>MOD(ROW(OFFSET(W56:W56,1,0)),2)=0</formula>
    </cfRule>
  </conditionalFormatting>
  <conditionalFormatting sqref="W57:CT57">
    <cfRule type="expression" dxfId="0" priority="94">
      <formula>MOD(ROW(OFFSET(W57:W57,3,0)),4)&lt;2</formula>
    </cfRule>
    <cfRule type="expression" dxfId="1" priority="95">
      <formula>MOD(ROW(OFFSET(W57:W57,1,0)),4)&lt;2</formula>
    </cfRule>
    <cfRule type="expression" dxfId="2" priority="96">
      <formula>MOD(ROW(OFFSET(W57:W57,1,0)),2)=0</formula>
    </cfRule>
  </conditionalFormatting>
  <conditionalFormatting sqref="I58">
    <cfRule type="expression" dxfId="0" priority="67">
      <formula>MOD(ROW(OFFSET(I58:I58,3,0)),4)&lt;2</formula>
    </cfRule>
    <cfRule type="expression" dxfId="1" priority="68">
      <formula>MOD(ROW(OFFSET(I58:I58,1,0)),4)&lt;2</formula>
    </cfRule>
    <cfRule type="expression" dxfId="2" priority="69">
      <formula>MOD(ROW(OFFSET(I58:I58,1,0)),2)=0</formula>
    </cfRule>
  </conditionalFormatting>
  <conditionalFormatting sqref="S58:T58">
    <cfRule type="expression" dxfId="0" priority="70">
      <formula>MOD(ROW(OFFSET(S58:S58,3,0)),4)&lt;2</formula>
    </cfRule>
    <cfRule type="expression" dxfId="1" priority="71">
      <formula>MOD(ROW(OFFSET(S58:S58,1,0)),4)&lt;2</formula>
    </cfRule>
    <cfRule type="expression" dxfId="2" priority="72">
      <formula>MOD(ROW(OFFSET(S58:S58,1,0)),2)=0</formula>
    </cfRule>
  </conditionalFormatting>
  <conditionalFormatting sqref="W1:CT5 C58 W9:CT11 W14:CT14 W18:CT18 W20:CS20 W24:CT24 W26:CT26 W30:CT30 W33:CT35 W41:CT41 W43:CT44 A59:CT1048576">
    <cfRule type="expression" dxfId="0" priority="568">
      <formula>MOD(ROW(OFFSET(A1:A1,3,0)),4)&lt;2</formula>
    </cfRule>
    <cfRule type="expression" dxfId="1" priority="569">
      <formula>MOD(ROW(OFFSET(A1:A1,1,0)),4)&lt;2</formula>
    </cfRule>
    <cfRule type="expression" dxfId="2" priority="570">
      <formula>MOD(ROW(OFFSET(A1:A1,1,0)),2)=0</formula>
    </cfRule>
  </conditionalFormatting>
  <conditionalFormatting sqref="A1:V57">
    <cfRule type="expression" dxfId="2" priority="3">
      <formula>MOD(ROW(OFFSET(A1:A1,1,0)),2)=0</formula>
    </cfRule>
    <cfRule type="expression" dxfId="1" priority="2">
      <formula>MOD(ROW(OFFSET(A1:A1,1,0)),4)&lt;2</formula>
    </cfRule>
    <cfRule type="expression" dxfId="0" priority="1">
      <formula>MOD(ROW(OFFSET(A1:A1,3,0)),4)&lt;2</formula>
    </cfRule>
  </conditionalFormatting>
  <conditionalFormatting sqref="A58:B58 D58:H58 J58:N58 U58:CT58">
    <cfRule type="expression" dxfId="0" priority="79">
      <formula>MOD(ROW(OFFSET(A58:A58,3,0)),4)&lt;2</formula>
    </cfRule>
    <cfRule type="expression" dxfId="1" priority="80">
      <formula>MOD(ROW(OFFSET(A58:A58,1,0)),4)&lt;2</formula>
    </cfRule>
    <cfRule type="expression" dxfId="2" priority="81">
      <formula>MOD(ROW(OFFSET(A58:A58,1,0)),2)=0</formula>
    </cfRule>
  </conditionalFormatting>
  <conditionalFormatting sqref="Q58 O58">
    <cfRule type="expression" dxfId="0" priority="76">
      <formula>MOD(ROW(OFFSET(O58:O58,3,0)),4)&lt;2</formula>
    </cfRule>
    <cfRule type="expression" dxfId="1" priority="77">
      <formula>MOD(ROW(OFFSET(O58:O58,1,0)),4)&lt;2</formula>
    </cfRule>
    <cfRule type="expression" dxfId="2" priority="78">
      <formula>MOD(ROW(OFFSET(O58:O58,1,0)),2)=0</formula>
    </cfRule>
  </conditionalFormatting>
  <conditionalFormatting sqref="R58 P58">
    <cfRule type="expression" dxfId="0" priority="73">
      <formula>MOD(ROW(OFFSET(P58:P58,3,0)),4)&lt;2</formula>
    </cfRule>
    <cfRule type="expression" dxfId="1" priority="74">
      <formula>MOD(ROW(OFFSET(P58:P58,1,0)),4)&lt;2</formula>
    </cfRule>
    <cfRule type="expression" dxfId="2" priority="75">
      <formula>MOD(ROW(OFFSET(P58:P58,1,0)),2)=0</formula>
    </cfRule>
  </conditionalFormatting>
  <dataValidations count="1">
    <dataValidation type="list" allowBlank="1" showInputMessage="1" showErrorMessage="1" sqref="D1:E2">
      <formula1>"item_lua"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2023-05-25T04:15:49Z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6A5D2685CF0546C5B1979F5DAEA1A38F_12</vt:lpwstr>
  </property>
</Properties>
</file>