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 Employment (SUSB)" sheetId="1" r:id="rId4"/>
    <sheet state="visible" name="Info Employment (BDS)" sheetId="2" r:id="rId5"/>
    <sheet state="visible" name="Information Sector Employment G" sheetId="3" r:id="rId6"/>
    <sheet state="visible" name="Info Employment Growth (BDS)" sheetId="4" r:id="rId7"/>
    <sheet state="visible" name="Total Employment (SUSB)" sheetId="5" r:id="rId8"/>
    <sheet state="visible" name="Total Employment (BDS)" sheetId="6" r:id="rId9"/>
    <sheet state="visible" name="Total Employment Growth" sheetId="7" r:id="rId10"/>
    <sheet state="visible" name="Total Employment Growth (BDS)" sheetId="8" r:id="rId11"/>
    <sheet state="visible" name="% of STEM Degrees" sheetId="9" r:id="rId12"/>
    <sheet state="visible" name="Patents" sheetId="10" r:id="rId13"/>
    <sheet state="visible" name="VC #" sheetId="11" r:id="rId14"/>
    <sheet state="visible" name="Sheet6" sheetId="12" r:id="rId15"/>
    <sheet state="visible" name="VC $" sheetId="13" r:id="rId16"/>
    <sheet state="visible" name="Firm Deaths" sheetId="14" r:id="rId17"/>
    <sheet state="visible" name="Firm Births" sheetId="15" r:id="rId18"/>
  </sheets>
  <definedNames/>
  <calcPr/>
</workbook>
</file>

<file path=xl/sharedStrings.xml><?xml version="1.0" encoding="utf-8"?>
<sst xmlns="http://schemas.openxmlformats.org/spreadsheetml/2006/main" count="826" uniqueCount="80">
  <si>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</si>
  <si>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</si>
  <si>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</si>
  <si>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</si>
  <si>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</si>
  <si>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</si>
  <si>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</si>
  <si>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</si>
  <si>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</si>
  <si>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</si>
  <si>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</si>
  <si>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</si>
  <si>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</si>
  <si>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</si>
  <si>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</si>
  <si>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</si>
  <si>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</si>
  <si>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</si>
  <si>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</si>
  <si>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</si>
  <si>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</si>
  <si>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</si>
  <si>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</si>
  <si>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</si>
  <si>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</si>
  <si>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</si>
  <si>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</si>
  <si>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</si>
  <si>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</si>
  <si>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</si>
  <si>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</si>
  <si>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</si>
  <si>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</si>
  <si>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</si>
  <si>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</si>
  <si>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</si>
  <si>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</si>
  <si>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</si>
  <si>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</si>
  <si>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</si>
  <si>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</si>
  <si>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</si>
  <si>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</si>
  <si>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</si>
  <si>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</si>
  <si>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</si>
  <si>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</si>
  <si>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</si>
  <si>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</si>
  <si>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</si>
  <si>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</si>
  <si>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</si>
  <si>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</si>
  <si>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Showing 35 to 51 of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</si>
  <si>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</si>
  <si>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</si>
  <si>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</si>
  <si>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</si>
  <si>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</si>
  <si>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</si>
  <si>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</si>
  <si>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</si>
  <si>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</si>
  <si>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</si>
  <si>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</si>
  <si>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</si>
  <si>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</si>
  <si>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</si>
  <si>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</si>
  <si>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</si>
  <si>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</si>
  <si>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</si>
  <si>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</si>
  <si>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</si>
  <si>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</si>
  <si>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</si>
  <si>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</si>
  <si>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USA</t>
  </si>
  <si>
    <t>https://ssti.org/Digest/Tables/083101t.htm</t>
  </si>
  <si>
    <t>https://ncses.nsf.gov/pubs/nsb20241/data/table/SINV-32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</si>
</sst>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000000"/>
      <name val="&quot;DejaVu Sans&quot;"/>
    </font>
    <font>
      <color rgb="FF000000"/>
      <name val="Inter"/>
    </font>
    <font>
      <sz val="12.0"/>
      <color rgb="FF000000"/>
      <name val="Inter"/>
    </font>
    <font>
      <sz val="11.0"/>
      <color rgb="FF000000"/>
      <name val="&quot;Aptos Narrow&quot;"/>
    </font>
    <font>
      <color theme="1"/>
      <name val="Arial"/>
      <scheme val="minor"/>
    </font>
    <font>
      <b/>
      <color theme="1"/>
      <name val="&quot;Times New Roman&quot;"/>
    </font>
    <font>
      <u/>
      <sz val="11.0"/>
      <color rgb="FF0000FF"/>
    </font>
    <font>
      <u/>
      <sz val="11.0"/>
      <color rgb="FF0000FF"/>
    </font>
    <font>
      <color theme="1"/>
      <name val="Arial"/>
    </font>
    <font>
      <sz val="11.0"/>
      <color rgb="FF000000"/>
      <name val="Arial"/>
    </font>
    <font>
      <sz val="11.0"/>
      <color rgb="FF333333"/>
      <name val="Arial"/>
      <scheme val="minor"/>
    </font>
    <font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BDBDB"/>
        <bgColor rgb="FFDBDBDB"/>
      </patternFill>
    </fill>
  </fills>
  <borders count="6">
    <border/>
    <border>
      <right style="thin">
        <color rgb="FFD6DADC"/>
      </right>
      <bottom style="thin">
        <color rgb="FFD6DAD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1" fillId="0" fontId="1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horizontal="right"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2" numFmtId="3" xfId="0" applyAlignment="1" applyFont="1" applyNumberFormat="1">
      <alignment readingOrder="0"/>
    </xf>
    <xf borderId="1" fillId="0" fontId="3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horizontal="right" readingOrder="0" shrinkToFit="0" wrapText="0"/>
    </xf>
    <xf borderId="0" fillId="2" fontId="4" numFmtId="3" xfId="0" applyAlignment="1" applyFill="1" applyFont="1" applyNumberFormat="1">
      <alignment readingOrder="0" shrinkToFit="0" wrapText="0"/>
    </xf>
    <xf borderId="0" fillId="2" fontId="4" numFmtId="0" xfId="0" applyAlignment="1" applyFont="1">
      <alignment readingOrder="0" shrinkToFit="0" wrapText="0"/>
    </xf>
    <xf borderId="0" fillId="0" fontId="1" numFmtId="3" xfId="0" applyAlignment="1" applyFont="1" applyNumberFormat="1">
      <alignment shrinkToFit="0" vertical="bottom" wrapText="0"/>
    </xf>
    <xf borderId="0" fillId="2" fontId="5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3" fontId="1" numFmtId="0" xfId="0" applyAlignment="1" applyFill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right" readingOrder="0"/>
    </xf>
    <xf borderId="0" fillId="0" fontId="10" numFmtId="0" xfId="0" applyAlignment="1" applyFont="1">
      <alignment horizontal="right" readingOrder="0" shrinkToFit="0" vertical="bottom" wrapText="0"/>
    </xf>
    <xf borderId="0" fillId="2" fontId="11" numFmtId="0" xfId="0" applyAlignment="1" applyFont="1">
      <alignment horizontal="right" readingOrder="0"/>
    </xf>
    <xf borderId="0" fillId="0" fontId="12" numFmtId="0" xfId="0" applyAlignment="1" applyFont="1">
      <alignment horizontal="right" readingOrder="0" vertical="bottom"/>
    </xf>
    <xf borderId="0" fillId="0" fontId="12" numFmtId="3" xfId="0" applyAlignment="1" applyFont="1" applyNumberFormat="1">
      <alignment horizontal="right" readingOrder="0" vertical="bottom"/>
    </xf>
    <xf borderId="0" fillId="2" fontId="11" numFmtId="3" xfId="0" applyAlignment="1" applyFont="1" applyNumberFormat="1">
      <alignment horizontal="right" readingOrder="0"/>
    </xf>
    <xf borderId="0" fillId="0" fontId="2" numFmtId="3" xfId="0" applyAlignment="1" applyFont="1" applyNumberFormat="1">
      <alignment horizontal="right" readingOrder="0"/>
    </xf>
    <xf borderId="0" fillId="0" fontId="13" numFmtId="0" xfId="0" applyAlignment="1" applyFont="1">
      <alignment horizontal="right" readingOrder="0" vertical="bottom"/>
    </xf>
    <xf borderId="2" fillId="0" fontId="14" numFmtId="0" xfId="0" applyAlignment="1" applyBorder="1" applyFont="1">
      <alignment horizontal="right" readingOrder="0" vertical="bottom"/>
    </xf>
    <xf borderId="3" fillId="0" fontId="14" numFmtId="0" xfId="0" applyAlignment="1" applyBorder="1" applyFont="1">
      <alignment horizontal="right" readingOrder="0" vertical="bottom"/>
    </xf>
    <xf borderId="4" fillId="0" fontId="14" numFmtId="0" xfId="0" applyAlignment="1" applyBorder="1" applyFont="1">
      <alignment horizontal="right" readingOrder="0" vertical="bottom"/>
    </xf>
    <xf borderId="5" fillId="0" fontId="14" numFmtId="0" xfId="0" applyAlignment="1" applyBorder="1" applyFont="1">
      <alignment horizontal="right" readingOrder="0" vertical="bottom"/>
    </xf>
    <xf borderId="5" fillId="0" fontId="14" numFmtId="3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ssti.org/Digest/Tables/083101t.htm" TargetMode="External"/><Relationship Id="rId2" Type="http://schemas.openxmlformats.org/officeDocument/2006/relationships/hyperlink" Target="https://ncses.nsf.gov/pubs/nsb20241/data/table/SINV-32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2">
        <v>1999.0</v>
      </c>
      <c r="C1" s="2">
        <v>2000.0</v>
      </c>
      <c r="D1" s="2">
        <v>2001.0</v>
      </c>
      <c r="E1" s="2">
        <v>2002.0</v>
      </c>
      <c r="F1" s="2">
        <v>2003.0</v>
      </c>
      <c r="G1" s="2">
        <v>2004.0</v>
      </c>
      <c r="H1" s="2">
        <v>2005.0</v>
      </c>
      <c r="I1" s="2">
        <v>2006.0</v>
      </c>
      <c r="J1" s="2">
        <v>2007.0</v>
      </c>
      <c r="K1" s="2">
        <v>2008.0</v>
      </c>
      <c r="L1" s="2">
        <v>2009.0</v>
      </c>
      <c r="M1" s="2">
        <v>2010.0</v>
      </c>
      <c r="N1" s="2">
        <v>2011.0</v>
      </c>
      <c r="O1" s="2">
        <v>2012.0</v>
      </c>
      <c r="P1" s="2">
        <v>2013.0</v>
      </c>
      <c r="Q1" s="2">
        <v>2014.0</v>
      </c>
      <c r="R1" s="2">
        <v>2015.0</v>
      </c>
      <c r="S1" s="2">
        <v>2016.0</v>
      </c>
      <c r="T1" s="2">
        <v>2017.0</v>
      </c>
      <c r="U1" s="2">
        <v>2018.0</v>
      </c>
      <c r="V1" s="2">
        <v>2019.0</v>
      </c>
      <c r="W1" s="2">
        <v>2020.0</v>
      </c>
      <c r="X1" s="2">
        <v>2021.0</v>
      </c>
      <c r="Y1" s="2">
        <v>2022.0</v>
      </c>
      <c r="Z1" s="2">
        <v>2023.0</v>
      </c>
      <c r="AA1" s="2">
        <v>2024.0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>
      <c r="A2" s="1" t="s">
        <v>1</v>
      </c>
      <c r="B2" s="3">
        <v>38279.0</v>
      </c>
      <c r="C2" s="4">
        <v>39670.0</v>
      </c>
      <c r="D2" s="5">
        <v>36877.0</v>
      </c>
      <c r="E2" s="6">
        <v>38737.0</v>
      </c>
      <c r="F2" s="1">
        <v>39624.0</v>
      </c>
      <c r="G2" s="1">
        <v>41980.0</v>
      </c>
      <c r="H2" s="1">
        <v>37341.0</v>
      </c>
      <c r="I2" s="1">
        <v>39400.0</v>
      </c>
      <c r="J2" s="1">
        <v>38378.0</v>
      </c>
      <c r="K2" s="1">
        <v>38415.0</v>
      </c>
      <c r="L2" s="1">
        <v>38246.0</v>
      </c>
      <c r="M2" s="1">
        <v>36392.0</v>
      </c>
      <c r="N2" s="1">
        <v>33300.0</v>
      </c>
      <c r="O2" s="1">
        <v>31770.0</v>
      </c>
      <c r="P2" s="1">
        <v>34447.0</v>
      </c>
      <c r="Q2" s="1">
        <v>33189.0</v>
      </c>
      <c r="R2" s="1">
        <v>32939.0</v>
      </c>
      <c r="S2" s="1">
        <v>32984.0</v>
      </c>
      <c r="T2" s="1">
        <v>33839.0</v>
      </c>
      <c r="U2" s="1">
        <v>34290.0</v>
      </c>
      <c r="V2" s="1">
        <v>32360.0</v>
      </c>
      <c r="W2" s="1">
        <v>30662.0</v>
      </c>
      <c r="X2" s="1">
        <v>27332.0</v>
      </c>
      <c r="Y2" s="7">
        <v>30080.0</v>
      </c>
      <c r="Z2" s="8"/>
      <c r="AA2" s="8"/>
      <c r="AB2" s="8">
        <f t="shared" ref="AB2:AX2" si="1">C2-B2</f>
        <v>1391</v>
      </c>
      <c r="AC2" s="8">
        <f t="shared" si="1"/>
        <v>-2793</v>
      </c>
      <c r="AD2" s="8">
        <f t="shared" si="1"/>
        <v>1860</v>
      </c>
      <c r="AE2" s="8">
        <f t="shared" si="1"/>
        <v>887</v>
      </c>
      <c r="AF2" s="8">
        <f t="shared" si="1"/>
        <v>2356</v>
      </c>
      <c r="AG2" s="8">
        <f t="shared" si="1"/>
        <v>-4639</v>
      </c>
      <c r="AH2" s="8">
        <f t="shared" si="1"/>
        <v>2059</v>
      </c>
      <c r="AI2" s="8">
        <f t="shared" si="1"/>
        <v>-1022</v>
      </c>
      <c r="AJ2" s="8">
        <f t="shared" si="1"/>
        <v>37</v>
      </c>
      <c r="AK2" s="8">
        <f t="shared" si="1"/>
        <v>-169</v>
      </c>
      <c r="AL2" s="8">
        <f t="shared" si="1"/>
        <v>-1854</v>
      </c>
      <c r="AM2" s="8">
        <f t="shared" si="1"/>
        <v>-3092</v>
      </c>
      <c r="AN2" s="8">
        <f t="shared" si="1"/>
        <v>-1530</v>
      </c>
      <c r="AO2" s="8">
        <f t="shared" si="1"/>
        <v>2677</v>
      </c>
      <c r="AP2" s="8">
        <f t="shared" si="1"/>
        <v>-1258</v>
      </c>
      <c r="AQ2" s="8">
        <f t="shared" si="1"/>
        <v>-250</v>
      </c>
      <c r="AR2" s="8">
        <f t="shared" si="1"/>
        <v>45</v>
      </c>
      <c r="AS2" s="8">
        <f t="shared" si="1"/>
        <v>855</v>
      </c>
      <c r="AT2" s="8">
        <f t="shared" si="1"/>
        <v>451</v>
      </c>
      <c r="AU2" s="8">
        <f t="shared" si="1"/>
        <v>-1930</v>
      </c>
      <c r="AV2" s="8">
        <f t="shared" si="1"/>
        <v>-1698</v>
      </c>
      <c r="AW2" s="8">
        <f t="shared" si="1"/>
        <v>-3330</v>
      </c>
      <c r="AX2" s="7">
        <f t="shared" si="1"/>
        <v>2748</v>
      </c>
    </row>
    <row r="3">
      <c r="A3" s="1" t="s">
        <v>2</v>
      </c>
      <c r="B3" s="3">
        <v>5882.0</v>
      </c>
      <c r="C3" s="4">
        <v>6029.0</v>
      </c>
      <c r="D3" s="5">
        <v>6431.0</v>
      </c>
      <c r="E3" s="6">
        <v>6339.0</v>
      </c>
      <c r="F3" s="1">
        <v>7016.0</v>
      </c>
      <c r="G3" s="1">
        <v>7200.0</v>
      </c>
      <c r="H3" s="1">
        <v>7824.0</v>
      </c>
      <c r="I3" s="1">
        <v>7308.0</v>
      </c>
      <c r="J3" s="1">
        <v>6735.0</v>
      </c>
      <c r="K3" s="1">
        <v>6744.0</v>
      </c>
      <c r="L3" s="1">
        <v>6921.0</v>
      </c>
      <c r="M3" s="1">
        <v>6486.0</v>
      </c>
      <c r="N3" s="1">
        <v>6751.0</v>
      </c>
      <c r="O3" s="1">
        <v>6645.0</v>
      </c>
      <c r="P3" s="1">
        <v>6561.0</v>
      </c>
      <c r="Q3" s="1">
        <v>6799.0</v>
      </c>
      <c r="R3" s="1">
        <v>6711.0</v>
      </c>
      <c r="S3" s="1">
        <v>6759.0</v>
      </c>
      <c r="T3" s="1">
        <v>6781.0</v>
      </c>
      <c r="U3" s="1">
        <v>6546.0</v>
      </c>
      <c r="V3" s="1">
        <v>6542.0</v>
      </c>
      <c r="W3" s="1">
        <v>6366.0</v>
      </c>
      <c r="X3" s="1">
        <v>6334.0</v>
      </c>
      <c r="Y3" s="7">
        <v>6406.0</v>
      </c>
      <c r="Z3" s="8"/>
      <c r="AA3" s="8"/>
      <c r="AB3" s="8">
        <f t="shared" ref="AB3:AX3" si="2">C3-B3</f>
        <v>147</v>
      </c>
      <c r="AC3" s="8">
        <f t="shared" si="2"/>
        <v>402</v>
      </c>
      <c r="AD3" s="8">
        <f t="shared" si="2"/>
        <v>-92</v>
      </c>
      <c r="AE3" s="8">
        <f t="shared" si="2"/>
        <v>677</v>
      </c>
      <c r="AF3" s="8">
        <f t="shared" si="2"/>
        <v>184</v>
      </c>
      <c r="AG3" s="8">
        <f t="shared" si="2"/>
        <v>624</v>
      </c>
      <c r="AH3" s="8">
        <f t="shared" si="2"/>
        <v>-516</v>
      </c>
      <c r="AI3" s="8">
        <f t="shared" si="2"/>
        <v>-573</v>
      </c>
      <c r="AJ3" s="8">
        <f t="shared" si="2"/>
        <v>9</v>
      </c>
      <c r="AK3" s="8">
        <f t="shared" si="2"/>
        <v>177</v>
      </c>
      <c r="AL3" s="8">
        <f t="shared" si="2"/>
        <v>-435</v>
      </c>
      <c r="AM3" s="8">
        <f t="shared" si="2"/>
        <v>265</v>
      </c>
      <c r="AN3" s="8">
        <f t="shared" si="2"/>
        <v>-106</v>
      </c>
      <c r="AO3" s="8">
        <f t="shared" si="2"/>
        <v>-84</v>
      </c>
      <c r="AP3" s="8">
        <f t="shared" si="2"/>
        <v>238</v>
      </c>
      <c r="AQ3" s="8">
        <f t="shared" si="2"/>
        <v>-88</v>
      </c>
      <c r="AR3" s="8">
        <f t="shared" si="2"/>
        <v>48</v>
      </c>
      <c r="AS3" s="8">
        <f t="shared" si="2"/>
        <v>22</v>
      </c>
      <c r="AT3" s="8">
        <f t="shared" si="2"/>
        <v>-235</v>
      </c>
      <c r="AU3" s="8">
        <f t="shared" si="2"/>
        <v>-4</v>
      </c>
      <c r="AV3" s="8">
        <f t="shared" si="2"/>
        <v>-176</v>
      </c>
      <c r="AW3" s="8">
        <f t="shared" si="2"/>
        <v>-32</v>
      </c>
      <c r="AX3" s="7">
        <f t="shared" si="2"/>
        <v>72</v>
      </c>
    </row>
    <row r="4">
      <c r="A4" s="1" t="s">
        <v>3</v>
      </c>
      <c r="B4" s="3">
        <v>50630.0</v>
      </c>
      <c r="C4" s="4">
        <v>47411.0</v>
      </c>
      <c r="D4" s="5">
        <v>57983.0</v>
      </c>
      <c r="E4" s="6">
        <v>54430.0</v>
      </c>
      <c r="F4" s="1">
        <v>55835.0</v>
      </c>
      <c r="G4" s="1">
        <v>50852.0</v>
      </c>
      <c r="H4" s="1">
        <v>51772.0</v>
      </c>
      <c r="I4" s="1">
        <v>53780.0</v>
      </c>
      <c r="J4" s="1">
        <v>52693.0</v>
      </c>
      <c r="K4" s="1">
        <v>54466.0</v>
      </c>
      <c r="L4" s="1">
        <v>52019.0</v>
      </c>
      <c r="M4" s="1">
        <v>51567.0</v>
      </c>
      <c r="N4" s="1">
        <v>50521.0</v>
      </c>
      <c r="O4" s="1">
        <v>44531.0</v>
      </c>
      <c r="P4" s="1">
        <v>47817.0</v>
      </c>
      <c r="Q4" s="1">
        <v>46118.0</v>
      </c>
      <c r="R4" s="1">
        <v>49040.0</v>
      </c>
      <c r="S4" s="1">
        <v>48161.0</v>
      </c>
      <c r="T4" s="1">
        <v>54882.0</v>
      </c>
      <c r="U4" s="1">
        <v>58569.0</v>
      </c>
      <c r="V4" s="1">
        <v>58484.0</v>
      </c>
      <c r="W4" s="1">
        <v>56460.0</v>
      </c>
      <c r="X4" s="1">
        <v>51131.0</v>
      </c>
      <c r="Y4" s="7">
        <v>66692.0</v>
      </c>
      <c r="Z4" s="8"/>
      <c r="AA4" s="8"/>
      <c r="AB4" s="8">
        <f t="shared" ref="AB4:AX4" si="3">C4-B4</f>
        <v>-3219</v>
      </c>
      <c r="AC4" s="8">
        <f t="shared" si="3"/>
        <v>10572</v>
      </c>
      <c r="AD4" s="8">
        <f t="shared" si="3"/>
        <v>-3553</v>
      </c>
      <c r="AE4" s="8">
        <f t="shared" si="3"/>
        <v>1405</v>
      </c>
      <c r="AF4" s="8">
        <f t="shared" si="3"/>
        <v>-4983</v>
      </c>
      <c r="AG4" s="8">
        <f t="shared" si="3"/>
        <v>920</v>
      </c>
      <c r="AH4" s="8">
        <f t="shared" si="3"/>
        <v>2008</v>
      </c>
      <c r="AI4" s="8">
        <f t="shared" si="3"/>
        <v>-1087</v>
      </c>
      <c r="AJ4" s="8">
        <f t="shared" si="3"/>
        <v>1773</v>
      </c>
      <c r="AK4" s="8">
        <f t="shared" si="3"/>
        <v>-2447</v>
      </c>
      <c r="AL4" s="8">
        <f t="shared" si="3"/>
        <v>-452</v>
      </c>
      <c r="AM4" s="8">
        <f t="shared" si="3"/>
        <v>-1046</v>
      </c>
      <c r="AN4" s="8">
        <f t="shared" si="3"/>
        <v>-5990</v>
      </c>
      <c r="AO4" s="8">
        <f t="shared" si="3"/>
        <v>3286</v>
      </c>
      <c r="AP4" s="8">
        <f t="shared" si="3"/>
        <v>-1699</v>
      </c>
      <c r="AQ4" s="8">
        <f t="shared" si="3"/>
        <v>2922</v>
      </c>
      <c r="AR4" s="8">
        <f t="shared" si="3"/>
        <v>-879</v>
      </c>
      <c r="AS4" s="8">
        <f t="shared" si="3"/>
        <v>6721</v>
      </c>
      <c r="AT4" s="8">
        <f t="shared" si="3"/>
        <v>3687</v>
      </c>
      <c r="AU4" s="8">
        <f t="shared" si="3"/>
        <v>-85</v>
      </c>
      <c r="AV4" s="8">
        <f t="shared" si="3"/>
        <v>-2024</v>
      </c>
      <c r="AW4" s="8">
        <f t="shared" si="3"/>
        <v>-5329</v>
      </c>
      <c r="AX4" s="7">
        <f t="shared" si="3"/>
        <v>15561</v>
      </c>
    </row>
    <row r="5">
      <c r="A5" s="1" t="s">
        <v>4</v>
      </c>
      <c r="B5" s="3">
        <v>21478.0</v>
      </c>
      <c r="C5" s="4">
        <v>22387.0</v>
      </c>
      <c r="D5" s="5">
        <v>29728.0</v>
      </c>
      <c r="E5" s="6">
        <v>26297.0</v>
      </c>
      <c r="F5" s="1">
        <v>30047.0</v>
      </c>
      <c r="G5" s="1">
        <v>27461.0</v>
      </c>
      <c r="H5" s="1">
        <v>24579.0</v>
      </c>
      <c r="I5" s="1">
        <v>23592.0</v>
      </c>
      <c r="J5" s="1">
        <v>22379.0</v>
      </c>
      <c r="K5" s="1">
        <v>25271.0</v>
      </c>
      <c r="L5" s="1">
        <v>23220.0</v>
      </c>
      <c r="M5" s="1">
        <v>23782.0</v>
      </c>
      <c r="N5" s="1">
        <v>24099.0</v>
      </c>
      <c r="O5" s="1">
        <v>22863.0</v>
      </c>
      <c r="P5" s="1">
        <v>25784.0</v>
      </c>
      <c r="Q5" s="1">
        <v>25782.0</v>
      </c>
      <c r="R5" s="1">
        <v>24670.0</v>
      </c>
      <c r="S5" s="1">
        <v>25303.0</v>
      </c>
      <c r="T5" s="1">
        <v>24056.0</v>
      </c>
      <c r="U5" s="1">
        <v>20985.0</v>
      </c>
      <c r="V5" s="1">
        <v>20927.0</v>
      </c>
      <c r="W5" s="1">
        <v>20589.0</v>
      </c>
      <c r="X5" s="1">
        <v>20423.0</v>
      </c>
      <c r="Y5" s="7">
        <v>18081.0</v>
      </c>
      <c r="Z5" s="8"/>
      <c r="AA5" s="8"/>
      <c r="AB5" s="8">
        <f t="shared" ref="AB5:AX5" si="4">C5-B5</f>
        <v>909</v>
      </c>
      <c r="AC5" s="8">
        <f t="shared" si="4"/>
        <v>7341</v>
      </c>
      <c r="AD5" s="8">
        <f t="shared" si="4"/>
        <v>-3431</v>
      </c>
      <c r="AE5" s="8">
        <f t="shared" si="4"/>
        <v>3750</v>
      </c>
      <c r="AF5" s="8">
        <f t="shared" si="4"/>
        <v>-2586</v>
      </c>
      <c r="AG5" s="8">
        <f t="shared" si="4"/>
        <v>-2882</v>
      </c>
      <c r="AH5" s="8">
        <f t="shared" si="4"/>
        <v>-987</v>
      </c>
      <c r="AI5" s="8">
        <f t="shared" si="4"/>
        <v>-1213</v>
      </c>
      <c r="AJ5" s="8">
        <f t="shared" si="4"/>
        <v>2892</v>
      </c>
      <c r="AK5" s="8">
        <f t="shared" si="4"/>
        <v>-2051</v>
      </c>
      <c r="AL5" s="8">
        <f t="shared" si="4"/>
        <v>562</v>
      </c>
      <c r="AM5" s="8">
        <f t="shared" si="4"/>
        <v>317</v>
      </c>
      <c r="AN5" s="8">
        <f t="shared" si="4"/>
        <v>-1236</v>
      </c>
      <c r="AO5" s="8">
        <f t="shared" si="4"/>
        <v>2921</v>
      </c>
      <c r="AP5" s="8">
        <f t="shared" si="4"/>
        <v>-2</v>
      </c>
      <c r="AQ5" s="8">
        <f t="shared" si="4"/>
        <v>-1112</v>
      </c>
      <c r="AR5" s="8">
        <f t="shared" si="4"/>
        <v>633</v>
      </c>
      <c r="AS5" s="8">
        <f t="shared" si="4"/>
        <v>-1247</v>
      </c>
      <c r="AT5" s="8">
        <f t="shared" si="4"/>
        <v>-3071</v>
      </c>
      <c r="AU5" s="8">
        <f t="shared" si="4"/>
        <v>-58</v>
      </c>
      <c r="AV5" s="8">
        <f t="shared" si="4"/>
        <v>-338</v>
      </c>
      <c r="AW5" s="8">
        <f t="shared" si="4"/>
        <v>-166</v>
      </c>
      <c r="AX5" s="7">
        <f t="shared" si="4"/>
        <v>-2342</v>
      </c>
    </row>
    <row r="6">
      <c r="A6" s="1" t="s">
        <v>5</v>
      </c>
      <c r="B6" s="3">
        <v>470149.0</v>
      </c>
      <c r="C6" s="4">
        <v>527107.0</v>
      </c>
      <c r="D6" s="5">
        <v>565276.0</v>
      </c>
      <c r="E6" s="6">
        <v>507689.0</v>
      </c>
      <c r="F6" s="1">
        <v>515192.0</v>
      </c>
      <c r="G6" s="1">
        <v>503741.0</v>
      </c>
      <c r="H6" s="1">
        <v>509258.0</v>
      </c>
      <c r="I6" s="1">
        <v>525756.0</v>
      </c>
      <c r="J6" s="1">
        <v>516471.0</v>
      </c>
      <c r="K6" s="1">
        <v>556837.0</v>
      </c>
      <c r="L6" s="1">
        <v>527757.0</v>
      </c>
      <c r="M6" s="1">
        <v>492737.0</v>
      </c>
      <c r="N6" s="1">
        <v>497861.0</v>
      </c>
      <c r="O6" s="1">
        <v>537357.0</v>
      </c>
      <c r="P6" s="1">
        <v>582259.0</v>
      </c>
      <c r="Q6" s="1">
        <v>645036.0</v>
      </c>
      <c r="R6" s="1">
        <v>684853.0</v>
      </c>
      <c r="S6" s="1">
        <v>711680.0</v>
      </c>
      <c r="T6" s="1">
        <v>660559.0</v>
      </c>
      <c r="U6" s="1">
        <v>688789.0</v>
      </c>
      <c r="V6" s="1">
        <v>697292.0</v>
      </c>
      <c r="W6" s="1">
        <v>731391.0</v>
      </c>
      <c r="X6" s="1">
        <v>733292.0</v>
      </c>
      <c r="Y6" s="7">
        <v>727797.0</v>
      </c>
      <c r="Z6" s="8"/>
      <c r="AA6" s="8"/>
      <c r="AB6" s="8">
        <f t="shared" ref="AB6:AX6" si="5">C6-B6</f>
        <v>56958</v>
      </c>
      <c r="AC6" s="8">
        <f t="shared" si="5"/>
        <v>38169</v>
      </c>
      <c r="AD6" s="8">
        <f t="shared" si="5"/>
        <v>-57587</v>
      </c>
      <c r="AE6" s="8">
        <f t="shared" si="5"/>
        <v>7503</v>
      </c>
      <c r="AF6" s="8">
        <f t="shared" si="5"/>
        <v>-11451</v>
      </c>
      <c r="AG6" s="8">
        <f t="shared" si="5"/>
        <v>5517</v>
      </c>
      <c r="AH6" s="8">
        <f t="shared" si="5"/>
        <v>16498</v>
      </c>
      <c r="AI6" s="8">
        <f t="shared" si="5"/>
        <v>-9285</v>
      </c>
      <c r="AJ6" s="8">
        <f t="shared" si="5"/>
        <v>40366</v>
      </c>
      <c r="AK6" s="8">
        <f t="shared" si="5"/>
        <v>-29080</v>
      </c>
      <c r="AL6" s="8">
        <f t="shared" si="5"/>
        <v>-35020</v>
      </c>
      <c r="AM6" s="8">
        <f t="shared" si="5"/>
        <v>5124</v>
      </c>
      <c r="AN6" s="8">
        <f t="shared" si="5"/>
        <v>39496</v>
      </c>
      <c r="AO6" s="8">
        <f t="shared" si="5"/>
        <v>44902</v>
      </c>
      <c r="AP6" s="8">
        <f t="shared" si="5"/>
        <v>62777</v>
      </c>
      <c r="AQ6" s="8">
        <f t="shared" si="5"/>
        <v>39817</v>
      </c>
      <c r="AR6" s="8">
        <f t="shared" si="5"/>
        <v>26827</v>
      </c>
      <c r="AS6" s="8">
        <f t="shared" si="5"/>
        <v>-51121</v>
      </c>
      <c r="AT6" s="8">
        <f t="shared" si="5"/>
        <v>28230</v>
      </c>
      <c r="AU6" s="8">
        <f t="shared" si="5"/>
        <v>8503</v>
      </c>
      <c r="AV6" s="8">
        <f t="shared" si="5"/>
        <v>34099</v>
      </c>
      <c r="AW6" s="8">
        <f t="shared" si="5"/>
        <v>1901</v>
      </c>
      <c r="AX6" s="7">
        <f t="shared" si="5"/>
        <v>-5495</v>
      </c>
    </row>
    <row r="7">
      <c r="A7" s="1" t="s">
        <v>6</v>
      </c>
      <c r="B7" s="3">
        <v>86752.0</v>
      </c>
      <c r="C7" s="4">
        <v>92542.0</v>
      </c>
      <c r="D7" s="5">
        <v>114503.0</v>
      </c>
      <c r="E7" s="6">
        <v>99248.0</v>
      </c>
      <c r="F7" s="1">
        <v>91101.0</v>
      </c>
      <c r="G7" s="1">
        <v>85744.0</v>
      </c>
      <c r="H7" s="1">
        <v>79149.0</v>
      </c>
      <c r="I7" s="1">
        <v>79967.0</v>
      </c>
      <c r="J7" s="1">
        <v>83075.0</v>
      </c>
      <c r="K7" s="1">
        <v>82984.0</v>
      </c>
      <c r="L7" s="1">
        <v>79749.0</v>
      </c>
      <c r="M7" s="1">
        <v>76940.0</v>
      </c>
      <c r="N7" s="1">
        <v>78188.0</v>
      </c>
      <c r="O7" s="1">
        <v>80030.0</v>
      </c>
      <c r="P7" s="1">
        <v>81292.0</v>
      </c>
      <c r="Q7" s="1">
        <v>83495.0</v>
      </c>
      <c r="R7" s="1">
        <v>81017.0</v>
      </c>
      <c r="S7" s="1">
        <v>86918.0</v>
      </c>
      <c r="T7" s="1">
        <v>93608.0</v>
      </c>
      <c r="U7" s="1">
        <v>96624.0</v>
      </c>
      <c r="V7" s="1">
        <v>96110.0</v>
      </c>
      <c r="W7" s="1">
        <v>96186.0</v>
      </c>
      <c r="X7" s="1">
        <v>90687.0</v>
      </c>
      <c r="Y7" s="7">
        <v>99290.0</v>
      </c>
      <c r="Z7" s="8"/>
      <c r="AA7" s="8"/>
      <c r="AB7" s="8">
        <f t="shared" ref="AB7:AX7" si="6">C7-B7</f>
        <v>5790</v>
      </c>
      <c r="AC7" s="8">
        <f t="shared" si="6"/>
        <v>21961</v>
      </c>
      <c r="AD7" s="8">
        <f t="shared" si="6"/>
        <v>-15255</v>
      </c>
      <c r="AE7" s="8">
        <f t="shared" si="6"/>
        <v>-8147</v>
      </c>
      <c r="AF7" s="8">
        <f t="shared" si="6"/>
        <v>-5357</v>
      </c>
      <c r="AG7" s="8">
        <f t="shared" si="6"/>
        <v>-6595</v>
      </c>
      <c r="AH7" s="8">
        <f t="shared" si="6"/>
        <v>818</v>
      </c>
      <c r="AI7" s="8">
        <f t="shared" si="6"/>
        <v>3108</v>
      </c>
      <c r="AJ7" s="8">
        <f t="shared" si="6"/>
        <v>-91</v>
      </c>
      <c r="AK7" s="8">
        <f t="shared" si="6"/>
        <v>-3235</v>
      </c>
      <c r="AL7" s="8">
        <f t="shared" si="6"/>
        <v>-2809</v>
      </c>
      <c r="AM7" s="8">
        <f t="shared" si="6"/>
        <v>1248</v>
      </c>
      <c r="AN7" s="8">
        <f t="shared" si="6"/>
        <v>1842</v>
      </c>
      <c r="AO7" s="8">
        <f t="shared" si="6"/>
        <v>1262</v>
      </c>
      <c r="AP7" s="8">
        <f t="shared" si="6"/>
        <v>2203</v>
      </c>
      <c r="AQ7" s="8">
        <f t="shared" si="6"/>
        <v>-2478</v>
      </c>
      <c r="AR7" s="8">
        <f t="shared" si="6"/>
        <v>5901</v>
      </c>
      <c r="AS7" s="8">
        <f t="shared" si="6"/>
        <v>6690</v>
      </c>
      <c r="AT7" s="8">
        <f t="shared" si="6"/>
        <v>3016</v>
      </c>
      <c r="AU7" s="8">
        <f t="shared" si="6"/>
        <v>-514</v>
      </c>
      <c r="AV7" s="8">
        <f t="shared" si="6"/>
        <v>76</v>
      </c>
      <c r="AW7" s="8">
        <f t="shared" si="6"/>
        <v>-5499</v>
      </c>
      <c r="AX7" s="7">
        <f t="shared" si="6"/>
        <v>8603</v>
      </c>
    </row>
    <row r="8">
      <c r="A8" s="1" t="s">
        <v>7</v>
      </c>
      <c r="B8" s="3">
        <v>48013.0</v>
      </c>
      <c r="C8" s="4">
        <v>51700.0</v>
      </c>
      <c r="D8" s="5">
        <v>52607.0</v>
      </c>
      <c r="E8" s="6">
        <v>46903.0</v>
      </c>
      <c r="F8" s="1">
        <v>44294.0</v>
      </c>
      <c r="G8" s="1">
        <v>40349.0</v>
      </c>
      <c r="H8" s="1">
        <v>41534.0</v>
      </c>
      <c r="I8" s="1">
        <v>37149.0</v>
      </c>
      <c r="J8" s="1">
        <v>38367.0</v>
      </c>
      <c r="K8" s="1">
        <v>40245.0</v>
      </c>
      <c r="L8" s="1">
        <v>37301.0</v>
      </c>
      <c r="M8" s="1">
        <v>35874.0</v>
      </c>
      <c r="N8" s="1">
        <v>37559.0</v>
      </c>
      <c r="O8" s="1">
        <v>36542.0</v>
      </c>
      <c r="P8" s="1">
        <v>39120.0</v>
      </c>
      <c r="Q8" s="1">
        <v>40951.0</v>
      </c>
      <c r="R8" s="1">
        <v>40729.0</v>
      </c>
      <c r="S8" s="1">
        <v>37781.0</v>
      </c>
      <c r="T8" s="1">
        <v>41564.0</v>
      </c>
      <c r="U8" s="1">
        <v>41292.0</v>
      </c>
      <c r="V8" s="1">
        <v>40809.0</v>
      </c>
      <c r="W8" s="1">
        <v>38543.0</v>
      </c>
      <c r="X8" s="1">
        <v>35013.0</v>
      </c>
      <c r="Y8" s="7">
        <v>40949.0</v>
      </c>
      <c r="Z8" s="8"/>
      <c r="AA8" s="8"/>
      <c r="AB8" s="8">
        <f t="shared" ref="AB8:AX8" si="7">C8-B8</f>
        <v>3687</v>
      </c>
      <c r="AC8" s="8">
        <f t="shared" si="7"/>
        <v>907</v>
      </c>
      <c r="AD8" s="8">
        <f t="shared" si="7"/>
        <v>-5704</v>
      </c>
      <c r="AE8" s="8">
        <f t="shared" si="7"/>
        <v>-2609</v>
      </c>
      <c r="AF8" s="8">
        <f t="shared" si="7"/>
        <v>-3945</v>
      </c>
      <c r="AG8" s="8">
        <f t="shared" si="7"/>
        <v>1185</v>
      </c>
      <c r="AH8" s="8">
        <f t="shared" si="7"/>
        <v>-4385</v>
      </c>
      <c r="AI8" s="8">
        <f t="shared" si="7"/>
        <v>1218</v>
      </c>
      <c r="AJ8" s="8">
        <f t="shared" si="7"/>
        <v>1878</v>
      </c>
      <c r="AK8" s="8">
        <f t="shared" si="7"/>
        <v>-2944</v>
      </c>
      <c r="AL8" s="8">
        <f t="shared" si="7"/>
        <v>-1427</v>
      </c>
      <c r="AM8" s="8">
        <f t="shared" si="7"/>
        <v>1685</v>
      </c>
      <c r="AN8" s="8">
        <f t="shared" si="7"/>
        <v>-1017</v>
      </c>
      <c r="AO8" s="8">
        <f t="shared" si="7"/>
        <v>2578</v>
      </c>
      <c r="AP8" s="8">
        <f t="shared" si="7"/>
        <v>1831</v>
      </c>
      <c r="AQ8" s="8">
        <f t="shared" si="7"/>
        <v>-222</v>
      </c>
      <c r="AR8" s="8">
        <f t="shared" si="7"/>
        <v>-2948</v>
      </c>
      <c r="AS8" s="8">
        <f t="shared" si="7"/>
        <v>3783</v>
      </c>
      <c r="AT8" s="8">
        <f t="shared" si="7"/>
        <v>-272</v>
      </c>
      <c r="AU8" s="8">
        <f t="shared" si="7"/>
        <v>-483</v>
      </c>
      <c r="AV8" s="8">
        <f t="shared" si="7"/>
        <v>-2266</v>
      </c>
      <c r="AW8" s="8">
        <f t="shared" si="7"/>
        <v>-3530</v>
      </c>
      <c r="AX8" s="7">
        <f t="shared" si="7"/>
        <v>5936</v>
      </c>
    </row>
    <row r="9">
      <c r="A9" s="1" t="s">
        <v>8</v>
      </c>
      <c r="B9" s="3">
        <v>8068.0</v>
      </c>
      <c r="C9" s="4">
        <v>8365.0</v>
      </c>
      <c r="D9" s="5">
        <v>8799.0</v>
      </c>
      <c r="E9" s="6">
        <v>9129.0</v>
      </c>
      <c r="F9" s="1">
        <v>9218.0</v>
      </c>
      <c r="G9" s="1">
        <v>9087.0</v>
      </c>
      <c r="H9" s="1">
        <v>9510.0</v>
      </c>
      <c r="I9" s="1">
        <v>9332.0</v>
      </c>
      <c r="J9" s="1">
        <v>7256.0</v>
      </c>
      <c r="K9" s="1">
        <v>7093.0</v>
      </c>
      <c r="L9" s="1">
        <v>8331.0</v>
      </c>
      <c r="M9" s="1">
        <v>7940.0</v>
      </c>
      <c r="N9" s="1">
        <v>7944.0</v>
      </c>
      <c r="O9" s="1">
        <v>6607.0</v>
      </c>
      <c r="P9" s="1">
        <v>6372.0</v>
      </c>
      <c r="Q9" s="1">
        <v>8280.0</v>
      </c>
      <c r="R9" s="1">
        <v>6684.0</v>
      </c>
      <c r="S9" s="1">
        <v>6766.0</v>
      </c>
      <c r="T9" s="1">
        <v>6702.0</v>
      </c>
      <c r="U9" s="1">
        <v>6695.0</v>
      </c>
      <c r="V9" s="1">
        <v>6312.0</v>
      </c>
      <c r="W9" s="1">
        <v>7225.0</v>
      </c>
      <c r="X9" s="1">
        <v>6325.0</v>
      </c>
      <c r="Y9" s="7">
        <v>6494.0</v>
      </c>
      <c r="Z9" s="8"/>
      <c r="AA9" s="8"/>
      <c r="AB9" s="8">
        <f t="shared" ref="AB9:AX9" si="8">C9-B9</f>
        <v>297</v>
      </c>
      <c r="AC9" s="8">
        <f t="shared" si="8"/>
        <v>434</v>
      </c>
      <c r="AD9" s="8">
        <f t="shared" si="8"/>
        <v>330</v>
      </c>
      <c r="AE9" s="8">
        <f t="shared" si="8"/>
        <v>89</v>
      </c>
      <c r="AF9" s="8">
        <f t="shared" si="8"/>
        <v>-131</v>
      </c>
      <c r="AG9" s="8">
        <f t="shared" si="8"/>
        <v>423</v>
      </c>
      <c r="AH9" s="8">
        <f t="shared" si="8"/>
        <v>-178</v>
      </c>
      <c r="AI9" s="8">
        <f t="shared" si="8"/>
        <v>-2076</v>
      </c>
      <c r="AJ9" s="8">
        <f t="shared" si="8"/>
        <v>-163</v>
      </c>
      <c r="AK9" s="8">
        <f t="shared" si="8"/>
        <v>1238</v>
      </c>
      <c r="AL9" s="8">
        <f t="shared" si="8"/>
        <v>-391</v>
      </c>
      <c r="AM9" s="8">
        <f t="shared" si="8"/>
        <v>4</v>
      </c>
      <c r="AN9" s="8">
        <f t="shared" si="8"/>
        <v>-1337</v>
      </c>
      <c r="AO9" s="8">
        <f t="shared" si="8"/>
        <v>-235</v>
      </c>
      <c r="AP9" s="8">
        <f t="shared" si="8"/>
        <v>1908</v>
      </c>
      <c r="AQ9" s="8">
        <f t="shared" si="8"/>
        <v>-1596</v>
      </c>
      <c r="AR9" s="8">
        <f t="shared" si="8"/>
        <v>82</v>
      </c>
      <c r="AS9" s="8">
        <f t="shared" si="8"/>
        <v>-64</v>
      </c>
      <c r="AT9" s="8">
        <f t="shared" si="8"/>
        <v>-7</v>
      </c>
      <c r="AU9" s="8">
        <f t="shared" si="8"/>
        <v>-383</v>
      </c>
      <c r="AV9" s="8">
        <f t="shared" si="8"/>
        <v>913</v>
      </c>
      <c r="AW9" s="8">
        <f t="shared" si="8"/>
        <v>-900</v>
      </c>
      <c r="AX9" s="7">
        <f t="shared" si="8"/>
        <v>169</v>
      </c>
    </row>
    <row r="10">
      <c r="A10" s="1" t="s">
        <v>9</v>
      </c>
      <c r="B10" s="3">
        <v>24045.0</v>
      </c>
      <c r="C10" s="4">
        <v>25051.0</v>
      </c>
      <c r="D10" s="5">
        <v>25619.0</v>
      </c>
      <c r="E10" s="6">
        <v>24989.0</v>
      </c>
      <c r="F10" s="1">
        <v>26388.0</v>
      </c>
      <c r="G10" s="1">
        <v>25414.0</v>
      </c>
      <c r="H10" s="1">
        <v>24445.0</v>
      </c>
      <c r="I10" s="1">
        <v>23338.0</v>
      </c>
      <c r="J10" s="1">
        <v>23162.0</v>
      </c>
      <c r="K10" s="1">
        <v>23164.0</v>
      </c>
      <c r="L10" s="1">
        <v>21728.0</v>
      </c>
      <c r="M10" s="1">
        <v>20137.0</v>
      </c>
      <c r="N10" s="1">
        <v>20035.0</v>
      </c>
      <c r="O10" s="1">
        <v>20334.0</v>
      </c>
      <c r="P10" s="1">
        <v>20854.0</v>
      </c>
      <c r="Q10" s="1">
        <v>22222.0</v>
      </c>
      <c r="R10" s="1">
        <v>24055.0</v>
      </c>
      <c r="S10" s="1">
        <v>22834.0</v>
      </c>
      <c r="T10" s="1">
        <v>22338.0</v>
      </c>
      <c r="U10" s="1">
        <v>23828.0</v>
      </c>
      <c r="V10" s="1">
        <v>24870.0</v>
      </c>
      <c r="W10" s="1">
        <v>28831.0</v>
      </c>
      <c r="X10" s="1">
        <v>26516.0</v>
      </c>
      <c r="Y10" s="7">
        <v>23630.0</v>
      </c>
      <c r="Z10" s="8"/>
      <c r="AA10" s="8"/>
      <c r="AB10" s="8">
        <f t="shared" ref="AB10:AX10" si="9">C10-B10</f>
        <v>1006</v>
      </c>
      <c r="AC10" s="8">
        <f t="shared" si="9"/>
        <v>568</v>
      </c>
      <c r="AD10" s="8">
        <f t="shared" si="9"/>
        <v>-630</v>
      </c>
      <c r="AE10" s="8">
        <f t="shared" si="9"/>
        <v>1399</v>
      </c>
      <c r="AF10" s="8">
        <f t="shared" si="9"/>
        <v>-974</v>
      </c>
      <c r="AG10" s="8">
        <f t="shared" si="9"/>
        <v>-969</v>
      </c>
      <c r="AH10" s="8">
        <f t="shared" si="9"/>
        <v>-1107</v>
      </c>
      <c r="AI10" s="8">
        <f t="shared" si="9"/>
        <v>-176</v>
      </c>
      <c r="AJ10" s="8">
        <f t="shared" si="9"/>
        <v>2</v>
      </c>
      <c r="AK10" s="8">
        <f t="shared" si="9"/>
        <v>-1436</v>
      </c>
      <c r="AL10" s="8">
        <f t="shared" si="9"/>
        <v>-1591</v>
      </c>
      <c r="AM10" s="8">
        <f t="shared" si="9"/>
        <v>-102</v>
      </c>
      <c r="AN10" s="8">
        <f t="shared" si="9"/>
        <v>299</v>
      </c>
      <c r="AO10" s="8">
        <f t="shared" si="9"/>
        <v>520</v>
      </c>
      <c r="AP10" s="8">
        <f t="shared" si="9"/>
        <v>1368</v>
      </c>
      <c r="AQ10" s="8">
        <f t="shared" si="9"/>
        <v>1833</v>
      </c>
      <c r="AR10" s="8">
        <f t="shared" si="9"/>
        <v>-1221</v>
      </c>
      <c r="AS10" s="8">
        <f t="shared" si="9"/>
        <v>-496</v>
      </c>
      <c r="AT10" s="8">
        <f t="shared" si="9"/>
        <v>1490</v>
      </c>
      <c r="AU10" s="8">
        <f t="shared" si="9"/>
        <v>1042</v>
      </c>
      <c r="AV10" s="8">
        <f t="shared" si="9"/>
        <v>3961</v>
      </c>
      <c r="AW10" s="8">
        <f t="shared" si="9"/>
        <v>-2315</v>
      </c>
      <c r="AX10" s="7">
        <f t="shared" si="9"/>
        <v>-2886</v>
      </c>
    </row>
    <row r="11">
      <c r="A11" s="1" t="s">
        <v>10</v>
      </c>
      <c r="B11" s="3">
        <v>155751.0</v>
      </c>
      <c r="C11" s="4">
        <v>173509.0</v>
      </c>
      <c r="D11" s="5">
        <v>181754.0</v>
      </c>
      <c r="E11" s="6">
        <v>183164.0</v>
      </c>
      <c r="F11" s="1">
        <v>174673.0</v>
      </c>
      <c r="G11" s="1">
        <v>174664.0</v>
      </c>
      <c r="H11" s="1">
        <v>174999.0</v>
      </c>
      <c r="I11" s="1">
        <v>175624.0</v>
      </c>
      <c r="J11" s="1">
        <v>176599.0</v>
      </c>
      <c r="K11" s="1">
        <v>163099.0</v>
      </c>
      <c r="L11" s="1">
        <v>156305.0</v>
      </c>
      <c r="M11" s="1">
        <v>151880.0</v>
      </c>
      <c r="N11" s="1">
        <v>149771.0</v>
      </c>
      <c r="O11" s="1">
        <v>148646.0</v>
      </c>
      <c r="P11" s="1">
        <v>155169.0</v>
      </c>
      <c r="Q11" s="1">
        <v>168244.0</v>
      </c>
      <c r="R11" s="1">
        <v>165788.0</v>
      </c>
      <c r="S11" s="1">
        <v>167490.0</v>
      </c>
      <c r="T11" s="1">
        <v>168766.0</v>
      </c>
      <c r="U11" s="1">
        <v>176404.0</v>
      </c>
      <c r="V11" s="1">
        <v>177952.0</v>
      </c>
      <c r="W11" s="1">
        <v>175499.0</v>
      </c>
      <c r="X11" s="1">
        <v>162422.0</v>
      </c>
      <c r="Y11" s="7">
        <v>212989.0</v>
      </c>
      <c r="Z11" s="8"/>
      <c r="AA11" s="8"/>
      <c r="AB11" s="8">
        <f t="shared" ref="AB11:AX11" si="10">C11-B11</f>
        <v>17758</v>
      </c>
      <c r="AC11" s="8">
        <f t="shared" si="10"/>
        <v>8245</v>
      </c>
      <c r="AD11" s="8">
        <f t="shared" si="10"/>
        <v>1410</v>
      </c>
      <c r="AE11" s="8">
        <f t="shared" si="10"/>
        <v>-8491</v>
      </c>
      <c r="AF11" s="8">
        <f t="shared" si="10"/>
        <v>-9</v>
      </c>
      <c r="AG11" s="8">
        <f t="shared" si="10"/>
        <v>335</v>
      </c>
      <c r="AH11" s="8">
        <f t="shared" si="10"/>
        <v>625</v>
      </c>
      <c r="AI11" s="8">
        <f t="shared" si="10"/>
        <v>975</v>
      </c>
      <c r="AJ11" s="8">
        <f t="shared" si="10"/>
        <v>-13500</v>
      </c>
      <c r="AK11" s="8">
        <f t="shared" si="10"/>
        <v>-6794</v>
      </c>
      <c r="AL11" s="8">
        <f t="shared" si="10"/>
        <v>-4425</v>
      </c>
      <c r="AM11" s="8">
        <f t="shared" si="10"/>
        <v>-2109</v>
      </c>
      <c r="AN11" s="8">
        <f t="shared" si="10"/>
        <v>-1125</v>
      </c>
      <c r="AO11" s="8">
        <f t="shared" si="10"/>
        <v>6523</v>
      </c>
      <c r="AP11" s="8">
        <f t="shared" si="10"/>
        <v>13075</v>
      </c>
      <c r="AQ11" s="8">
        <f t="shared" si="10"/>
        <v>-2456</v>
      </c>
      <c r="AR11" s="8">
        <f t="shared" si="10"/>
        <v>1702</v>
      </c>
      <c r="AS11" s="8">
        <f t="shared" si="10"/>
        <v>1276</v>
      </c>
      <c r="AT11" s="8">
        <f t="shared" si="10"/>
        <v>7638</v>
      </c>
      <c r="AU11" s="8">
        <f t="shared" si="10"/>
        <v>1548</v>
      </c>
      <c r="AV11" s="8">
        <f t="shared" si="10"/>
        <v>-2453</v>
      </c>
      <c r="AW11" s="8">
        <f t="shared" si="10"/>
        <v>-13077</v>
      </c>
      <c r="AX11" s="7">
        <f t="shared" si="10"/>
        <v>50567</v>
      </c>
    </row>
    <row r="12">
      <c r="A12" s="1" t="s">
        <v>11</v>
      </c>
      <c r="B12" s="3">
        <v>115618.0</v>
      </c>
      <c r="C12" s="4">
        <v>139365.0</v>
      </c>
      <c r="D12" s="5">
        <v>150686.0</v>
      </c>
      <c r="E12" s="6">
        <v>138555.0</v>
      </c>
      <c r="F12" s="1">
        <v>135902.0</v>
      </c>
      <c r="G12" s="1">
        <v>131194.0</v>
      </c>
      <c r="H12" s="1">
        <v>121905.0</v>
      </c>
      <c r="I12" s="1">
        <v>124433.0</v>
      </c>
      <c r="J12" s="1">
        <v>121474.0</v>
      </c>
      <c r="K12" s="1">
        <v>123932.0</v>
      </c>
      <c r="L12" s="1">
        <v>126735.0</v>
      </c>
      <c r="M12" s="1">
        <v>119144.0</v>
      </c>
      <c r="N12" s="1">
        <v>116856.0</v>
      </c>
      <c r="O12" s="1">
        <v>115755.0</v>
      </c>
      <c r="P12" s="1">
        <v>127080.0</v>
      </c>
      <c r="Q12" s="1">
        <v>117588.0</v>
      </c>
      <c r="R12" s="1">
        <v>118864.0</v>
      </c>
      <c r="S12" s="1">
        <v>120699.0</v>
      </c>
      <c r="T12" s="1">
        <v>129157.0</v>
      </c>
      <c r="U12" s="1">
        <v>134591.0</v>
      </c>
      <c r="V12" s="1">
        <v>120326.0</v>
      </c>
      <c r="W12" s="1">
        <v>117449.0</v>
      </c>
      <c r="X12" s="1">
        <v>115131.0</v>
      </c>
      <c r="Y12" s="7">
        <v>162140.0</v>
      </c>
      <c r="Z12" s="8"/>
      <c r="AA12" s="8"/>
      <c r="AB12" s="8">
        <f t="shared" ref="AB12:AX12" si="11">C12-B12</f>
        <v>23747</v>
      </c>
      <c r="AC12" s="8">
        <f t="shared" si="11"/>
        <v>11321</v>
      </c>
      <c r="AD12" s="8">
        <f t="shared" si="11"/>
        <v>-12131</v>
      </c>
      <c r="AE12" s="8">
        <f t="shared" si="11"/>
        <v>-2653</v>
      </c>
      <c r="AF12" s="8">
        <f t="shared" si="11"/>
        <v>-4708</v>
      </c>
      <c r="AG12" s="8">
        <f t="shared" si="11"/>
        <v>-9289</v>
      </c>
      <c r="AH12" s="8">
        <f t="shared" si="11"/>
        <v>2528</v>
      </c>
      <c r="AI12" s="8">
        <f t="shared" si="11"/>
        <v>-2959</v>
      </c>
      <c r="AJ12" s="8">
        <f t="shared" si="11"/>
        <v>2458</v>
      </c>
      <c r="AK12" s="8">
        <f t="shared" si="11"/>
        <v>2803</v>
      </c>
      <c r="AL12" s="8">
        <f t="shared" si="11"/>
        <v>-7591</v>
      </c>
      <c r="AM12" s="8">
        <f t="shared" si="11"/>
        <v>-2288</v>
      </c>
      <c r="AN12" s="8">
        <f t="shared" si="11"/>
        <v>-1101</v>
      </c>
      <c r="AO12" s="8">
        <f t="shared" si="11"/>
        <v>11325</v>
      </c>
      <c r="AP12" s="8">
        <f t="shared" si="11"/>
        <v>-9492</v>
      </c>
      <c r="AQ12" s="8">
        <f t="shared" si="11"/>
        <v>1276</v>
      </c>
      <c r="AR12" s="8">
        <f t="shared" si="11"/>
        <v>1835</v>
      </c>
      <c r="AS12" s="8">
        <f t="shared" si="11"/>
        <v>8458</v>
      </c>
      <c r="AT12" s="8">
        <f t="shared" si="11"/>
        <v>5434</v>
      </c>
      <c r="AU12" s="8">
        <f t="shared" si="11"/>
        <v>-14265</v>
      </c>
      <c r="AV12" s="8">
        <f t="shared" si="11"/>
        <v>-2877</v>
      </c>
      <c r="AW12" s="8">
        <f t="shared" si="11"/>
        <v>-2318</v>
      </c>
      <c r="AX12" s="7">
        <f t="shared" si="11"/>
        <v>47009</v>
      </c>
    </row>
    <row r="13">
      <c r="A13" s="1" t="s">
        <v>12</v>
      </c>
      <c r="B13" s="3">
        <v>8026.0</v>
      </c>
      <c r="C13" s="4">
        <v>8393.0</v>
      </c>
      <c r="D13" s="5">
        <v>9333.0</v>
      </c>
      <c r="E13" s="6">
        <v>9679.0</v>
      </c>
      <c r="F13" s="1">
        <v>11646.0</v>
      </c>
      <c r="G13" s="1">
        <v>10370.0</v>
      </c>
      <c r="H13" s="1">
        <v>10291.0</v>
      </c>
      <c r="I13" s="1">
        <v>10487.0</v>
      </c>
      <c r="J13" s="1">
        <v>10175.0</v>
      </c>
      <c r="K13" s="1">
        <v>9976.0</v>
      </c>
      <c r="L13" s="1">
        <v>9380.0</v>
      </c>
      <c r="M13" s="1">
        <v>8802.0</v>
      </c>
      <c r="N13" s="1">
        <v>8184.0</v>
      </c>
      <c r="O13" s="1">
        <v>8088.0</v>
      </c>
      <c r="P13" s="1">
        <v>8244.0</v>
      </c>
      <c r="Q13" s="1">
        <v>8228.0</v>
      </c>
      <c r="R13" s="1">
        <v>8116.0</v>
      </c>
      <c r="S13" s="1">
        <v>8202.0</v>
      </c>
      <c r="T13" s="1">
        <v>8416.0</v>
      </c>
      <c r="U13" s="1">
        <v>8550.0</v>
      </c>
      <c r="V13" s="1">
        <v>8504.0</v>
      </c>
      <c r="W13" s="1">
        <v>8037.0</v>
      </c>
      <c r="X13" s="1">
        <v>6285.0</v>
      </c>
      <c r="Y13" s="7">
        <v>11019.0</v>
      </c>
      <c r="Z13" s="8"/>
      <c r="AA13" s="8"/>
      <c r="AB13" s="8">
        <f t="shared" ref="AB13:AX13" si="12">C13-B13</f>
        <v>367</v>
      </c>
      <c r="AC13" s="8">
        <f t="shared" si="12"/>
        <v>940</v>
      </c>
      <c r="AD13" s="8">
        <f t="shared" si="12"/>
        <v>346</v>
      </c>
      <c r="AE13" s="8">
        <f t="shared" si="12"/>
        <v>1967</v>
      </c>
      <c r="AF13" s="8">
        <f t="shared" si="12"/>
        <v>-1276</v>
      </c>
      <c r="AG13" s="8">
        <f t="shared" si="12"/>
        <v>-79</v>
      </c>
      <c r="AH13" s="8">
        <f t="shared" si="12"/>
        <v>196</v>
      </c>
      <c r="AI13" s="8">
        <f t="shared" si="12"/>
        <v>-312</v>
      </c>
      <c r="AJ13" s="8">
        <f t="shared" si="12"/>
        <v>-199</v>
      </c>
      <c r="AK13" s="8">
        <f t="shared" si="12"/>
        <v>-596</v>
      </c>
      <c r="AL13" s="8">
        <f t="shared" si="12"/>
        <v>-578</v>
      </c>
      <c r="AM13" s="8">
        <f t="shared" si="12"/>
        <v>-618</v>
      </c>
      <c r="AN13" s="8">
        <f t="shared" si="12"/>
        <v>-96</v>
      </c>
      <c r="AO13" s="8">
        <f t="shared" si="12"/>
        <v>156</v>
      </c>
      <c r="AP13" s="8">
        <f t="shared" si="12"/>
        <v>-16</v>
      </c>
      <c r="AQ13" s="8">
        <f t="shared" si="12"/>
        <v>-112</v>
      </c>
      <c r="AR13" s="8">
        <f t="shared" si="12"/>
        <v>86</v>
      </c>
      <c r="AS13" s="8">
        <f t="shared" si="12"/>
        <v>214</v>
      </c>
      <c r="AT13" s="8">
        <f t="shared" si="12"/>
        <v>134</v>
      </c>
      <c r="AU13" s="8">
        <f t="shared" si="12"/>
        <v>-46</v>
      </c>
      <c r="AV13" s="8">
        <f t="shared" si="12"/>
        <v>-467</v>
      </c>
      <c r="AW13" s="8">
        <f t="shared" si="12"/>
        <v>-1752</v>
      </c>
      <c r="AX13" s="7">
        <f t="shared" si="12"/>
        <v>4734</v>
      </c>
    </row>
    <row r="14">
      <c r="A14" s="1" t="s">
        <v>13</v>
      </c>
      <c r="B14" s="3">
        <v>10482.0</v>
      </c>
      <c r="C14" s="4">
        <v>11081.0</v>
      </c>
      <c r="D14" s="5">
        <v>11878.0</v>
      </c>
      <c r="E14" s="6">
        <v>11553.0</v>
      </c>
      <c r="F14" s="1">
        <v>11785.0</v>
      </c>
      <c r="G14" s="1">
        <v>11586.0</v>
      </c>
      <c r="H14" s="1">
        <v>12575.0</v>
      </c>
      <c r="I14" s="1">
        <v>14343.0</v>
      </c>
      <c r="J14" s="1">
        <v>14688.0</v>
      </c>
      <c r="K14" s="1">
        <v>14446.0</v>
      </c>
      <c r="L14" s="1">
        <v>13500.0</v>
      </c>
      <c r="M14" s="1">
        <v>13221.0</v>
      </c>
      <c r="N14" s="1">
        <v>11945.0</v>
      </c>
      <c r="O14" s="1">
        <v>11574.0</v>
      </c>
      <c r="P14" s="1">
        <v>11996.0</v>
      </c>
      <c r="Q14" s="1">
        <v>11994.0</v>
      </c>
      <c r="R14" s="1">
        <v>11917.0</v>
      </c>
      <c r="S14" s="1">
        <v>13103.0</v>
      </c>
      <c r="T14" s="1">
        <v>13354.0</v>
      </c>
      <c r="U14" s="1">
        <v>12817.0</v>
      </c>
      <c r="V14" s="1">
        <v>12968.0</v>
      </c>
      <c r="W14" s="1">
        <v>15777.0</v>
      </c>
      <c r="X14" s="1">
        <v>15932.0</v>
      </c>
      <c r="Y14" s="7">
        <v>12888.0</v>
      </c>
      <c r="Z14" s="8"/>
      <c r="AA14" s="8"/>
      <c r="AB14" s="8">
        <f t="shared" ref="AB14:AX14" si="13">C14-B14</f>
        <v>599</v>
      </c>
      <c r="AC14" s="8">
        <f t="shared" si="13"/>
        <v>797</v>
      </c>
      <c r="AD14" s="8">
        <f t="shared" si="13"/>
        <v>-325</v>
      </c>
      <c r="AE14" s="8">
        <f t="shared" si="13"/>
        <v>232</v>
      </c>
      <c r="AF14" s="8">
        <f t="shared" si="13"/>
        <v>-199</v>
      </c>
      <c r="AG14" s="8">
        <f t="shared" si="13"/>
        <v>989</v>
      </c>
      <c r="AH14" s="8">
        <f t="shared" si="13"/>
        <v>1768</v>
      </c>
      <c r="AI14" s="8">
        <f t="shared" si="13"/>
        <v>345</v>
      </c>
      <c r="AJ14" s="8">
        <f t="shared" si="13"/>
        <v>-242</v>
      </c>
      <c r="AK14" s="8">
        <f t="shared" si="13"/>
        <v>-946</v>
      </c>
      <c r="AL14" s="8">
        <f t="shared" si="13"/>
        <v>-279</v>
      </c>
      <c r="AM14" s="8">
        <f t="shared" si="13"/>
        <v>-1276</v>
      </c>
      <c r="AN14" s="8">
        <f t="shared" si="13"/>
        <v>-371</v>
      </c>
      <c r="AO14" s="8">
        <f t="shared" si="13"/>
        <v>422</v>
      </c>
      <c r="AP14" s="8">
        <f t="shared" si="13"/>
        <v>-2</v>
      </c>
      <c r="AQ14" s="8">
        <f t="shared" si="13"/>
        <v>-77</v>
      </c>
      <c r="AR14" s="8">
        <f t="shared" si="13"/>
        <v>1186</v>
      </c>
      <c r="AS14" s="8">
        <f t="shared" si="13"/>
        <v>251</v>
      </c>
      <c r="AT14" s="8">
        <f t="shared" si="13"/>
        <v>-537</v>
      </c>
      <c r="AU14" s="8">
        <f t="shared" si="13"/>
        <v>151</v>
      </c>
      <c r="AV14" s="8">
        <f t="shared" si="13"/>
        <v>2809</v>
      </c>
      <c r="AW14" s="8">
        <f t="shared" si="13"/>
        <v>155</v>
      </c>
      <c r="AX14" s="7">
        <f t="shared" si="13"/>
        <v>-3044</v>
      </c>
    </row>
    <row r="15">
      <c r="A15" s="1" t="s">
        <v>14</v>
      </c>
      <c r="B15" s="3">
        <v>132972.0</v>
      </c>
      <c r="C15" s="4">
        <v>143003.0</v>
      </c>
      <c r="D15" s="5">
        <v>149111.0</v>
      </c>
      <c r="E15" s="6">
        <v>141030.0</v>
      </c>
      <c r="F15" s="1">
        <v>140831.0</v>
      </c>
      <c r="G15" s="1">
        <v>133835.0</v>
      </c>
      <c r="H15" s="1">
        <v>133241.0</v>
      </c>
      <c r="I15" s="1">
        <v>129050.0</v>
      </c>
      <c r="J15" s="1">
        <v>124770.0</v>
      </c>
      <c r="K15" s="1">
        <v>131708.0</v>
      </c>
      <c r="L15" s="1">
        <v>126128.0</v>
      </c>
      <c r="M15" s="1">
        <v>120671.0</v>
      </c>
      <c r="N15" s="1">
        <v>118183.0</v>
      </c>
      <c r="O15" s="1">
        <v>118849.0</v>
      </c>
      <c r="P15" s="1">
        <v>123824.0</v>
      </c>
      <c r="Q15" s="1">
        <v>124909.0</v>
      </c>
      <c r="R15" s="1">
        <v>123407.0</v>
      </c>
      <c r="S15" s="1">
        <v>123156.0</v>
      </c>
      <c r="T15" s="1">
        <v>125797.0</v>
      </c>
      <c r="U15" s="1">
        <v>129798.0</v>
      </c>
      <c r="V15" s="1">
        <v>130336.0</v>
      </c>
      <c r="W15" s="1">
        <v>124872.0</v>
      </c>
      <c r="X15" s="1">
        <v>110510.0</v>
      </c>
      <c r="Y15" s="7">
        <v>121445.0</v>
      </c>
      <c r="Z15" s="8"/>
      <c r="AA15" s="8"/>
      <c r="AB15" s="8">
        <f t="shared" ref="AB15:AX15" si="14">C15-B15</f>
        <v>10031</v>
      </c>
      <c r="AC15" s="8">
        <f t="shared" si="14"/>
        <v>6108</v>
      </c>
      <c r="AD15" s="8">
        <f t="shared" si="14"/>
        <v>-8081</v>
      </c>
      <c r="AE15" s="8">
        <f t="shared" si="14"/>
        <v>-199</v>
      </c>
      <c r="AF15" s="8">
        <f t="shared" si="14"/>
        <v>-6996</v>
      </c>
      <c r="AG15" s="8">
        <f t="shared" si="14"/>
        <v>-594</v>
      </c>
      <c r="AH15" s="8">
        <f t="shared" si="14"/>
        <v>-4191</v>
      </c>
      <c r="AI15" s="8">
        <f t="shared" si="14"/>
        <v>-4280</v>
      </c>
      <c r="AJ15" s="8">
        <f t="shared" si="14"/>
        <v>6938</v>
      </c>
      <c r="AK15" s="8">
        <f t="shared" si="14"/>
        <v>-5580</v>
      </c>
      <c r="AL15" s="8">
        <f t="shared" si="14"/>
        <v>-5457</v>
      </c>
      <c r="AM15" s="8">
        <f t="shared" si="14"/>
        <v>-2488</v>
      </c>
      <c r="AN15" s="8">
        <f t="shared" si="14"/>
        <v>666</v>
      </c>
      <c r="AO15" s="8">
        <f t="shared" si="14"/>
        <v>4975</v>
      </c>
      <c r="AP15" s="8">
        <f t="shared" si="14"/>
        <v>1085</v>
      </c>
      <c r="AQ15" s="8">
        <f t="shared" si="14"/>
        <v>-1502</v>
      </c>
      <c r="AR15" s="8">
        <f t="shared" si="14"/>
        <v>-251</v>
      </c>
      <c r="AS15" s="8">
        <f t="shared" si="14"/>
        <v>2641</v>
      </c>
      <c r="AT15" s="8">
        <f t="shared" si="14"/>
        <v>4001</v>
      </c>
      <c r="AU15" s="8">
        <f t="shared" si="14"/>
        <v>538</v>
      </c>
      <c r="AV15" s="8">
        <f t="shared" si="14"/>
        <v>-5464</v>
      </c>
      <c r="AW15" s="8">
        <f t="shared" si="14"/>
        <v>-14362</v>
      </c>
      <c r="AX15" s="7">
        <f t="shared" si="14"/>
        <v>10935</v>
      </c>
    </row>
    <row r="16">
      <c r="A16" s="1" t="s">
        <v>15</v>
      </c>
      <c r="B16" s="3">
        <v>45107.0</v>
      </c>
      <c r="C16" s="4">
        <v>47743.0</v>
      </c>
      <c r="D16" s="5">
        <v>48309.0</v>
      </c>
      <c r="E16" s="6">
        <v>46161.0</v>
      </c>
      <c r="F16" s="1">
        <v>48312.0</v>
      </c>
      <c r="G16" s="1">
        <v>47263.0</v>
      </c>
      <c r="H16" s="1">
        <v>47493.0</v>
      </c>
      <c r="I16" s="1">
        <v>45342.0</v>
      </c>
      <c r="J16" s="1">
        <v>45567.0</v>
      </c>
      <c r="K16" s="1">
        <v>45587.0</v>
      </c>
      <c r="L16" s="1">
        <v>44488.0</v>
      </c>
      <c r="M16" s="1">
        <v>43069.0</v>
      </c>
      <c r="N16" s="1">
        <v>42169.0</v>
      </c>
      <c r="O16" s="1">
        <v>41346.0</v>
      </c>
      <c r="P16" s="1">
        <v>42217.0</v>
      </c>
      <c r="Q16" s="1">
        <v>43512.0</v>
      </c>
      <c r="R16" s="1">
        <v>42870.0</v>
      </c>
      <c r="S16" s="1">
        <v>44335.0</v>
      </c>
      <c r="T16" s="1">
        <v>46524.0</v>
      </c>
      <c r="U16" s="1">
        <v>45296.0</v>
      </c>
      <c r="V16" s="1">
        <v>42365.0</v>
      </c>
      <c r="W16" s="1">
        <v>41589.0</v>
      </c>
      <c r="X16" s="1">
        <v>39324.0</v>
      </c>
      <c r="Y16" s="7">
        <v>39871.0</v>
      </c>
      <c r="Z16" s="8"/>
      <c r="AA16" s="8"/>
      <c r="AB16" s="8">
        <f t="shared" ref="AB16:AX16" si="15">C16-B16</f>
        <v>2636</v>
      </c>
      <c r="AC16" s="8">
        <f t="shared" si="15"/>
        <v>566</v>
      </c>
      <c r="AD16" s="8">
        <f t="shared" si="15"/>
        <v>-2148</v>
      </c>
      <c r="AE16" s="8">
        <f t="shared" si="15"/>
        <v>2151</v>
      </c>
      <c r="AF16" s="8">
        <f t="shared" si="15"/>
        <v>-1049</v>
      </c>
      <c r="AG16" s="8">
        <f t="shared" si="15"/>
        <v>230</v>
      </c>
      <c r="AH16" s="8">
        <f t="shared" si="15"/>
        <v>-2151</v>
      </c>
      <c r="AI16" s="8">
        <f t="shared" si="15"/>
        <v>225</v>
      </c>
      <c r="AJ16" s="8">
        <f t="shared" si="15"/>
        <v>20</v>
      </c>
      <c r="AK16" s="8">
        <f t="shared" si="15"/>
        <v>-1099</v>
      </c>
      <c r="AL16" s="8">
        <f t="shared" si="15"/>
        <v>-1419</v>
      </c>
      <c r="AM16" s="8">
        <f t="shared" si="15"/>
        <v>-900</v>
      </c>
      <c r="AN16" s="8">
        <f t="shared" si="15"/>
        <v>-823</v>
      </c>
      <c r="AO16" s="8">
        <f t="shared" si="15"/>
        <v>871</v>
      </c>
      <c r="AP16" s="8">
        <f t="shared" si="15"/>
        <v>1295</v>
      </c>
      <c r="AQ16" s="8">
        <f t="shared" si="15"/>
        <v>-642</v>
      </c>
      <c r="AR16" s="8">
        <f t="shared" si="15"/>
        <v>1465</v>
      </c>
      <c r="AS16" s="8">
        <f t="shared" si="15"/>
        <v>2189</v>
      </c>
      <c r="AT16" s="8">
        <f t="shared" si="15"/>
        <v>-1228</v>
      </c>
      <c r="AU16" s="8">
        <f t="shared" si="15"/>
        <v>-2931</v>
      </c>
      <c r="AV16" s="8">
        <f t="shared" si="15"/>
        <v>-776</v>
      </c>
      <c r="AW16" s="8">
        <f t="shared" si="15"/>
        <v>-2265</v>
      </c>
      <c r="AX16" s="7">
        <f t="shared" si="15"/>
        <v>547</v>
      </c>
    </row>
    <row r="17">
      <c r="A17" s="1" t="s">
        <v>16</v>
      </c>
      <c r="B17" s="3">
        <v>38877.0</v>
      </c>
      <c r="C17" s="4">
        <v>39777.0</v>
      </c>
      <c r="D17" s="5">
        <v>45250.0</v>
      </c>
      <c r="E17" s="6">
        <v>41887.0</v>
      </c>
      <c r="F17" s="1">
        <v>40088.0</v>
      </c>
      <c r="G17" s="1">
        <v>36386.0</v>
      </c>
      <c r="H17" s="1">
        <v>36695.0</v>
      </c>
      <c r="I17" s="1">
        <v>34704.0</v>
      </c>
      <c r="J17" s="1">
        <v>34692.0</v>
      </c>
      <c r="K17" s="1">
        <v>34610.0</v>
      </c>
      <c r="L17" s="1">
        <v>34225.0</v>
      </c>
      <c r="M17" s="1">
        <v>33046.0</v>
      </c>
      <c r="N17" s="1">
        <v>31266.0</v>
      </c>
      <c r="O17" s="1">
        <v>29759.0</v>
      </c>
      <c r="P17" s="1">
        <v>30432.0</v>
      </c>
      <c r="Q17" s="1">
        <v>30883.0</v>
      </c>
      <c r="R17" s="1">
        <v>30607.0</v>
      </c>
      <c r="S17" s="1">
        <v>29739.0</v>
      </c>
      <c r="T17" s="1">
        <v>29798.0</v>
      </c>
      <c r="U17" s="1">
        <v>30886.0</v>
      </c>
      <c r="V17" s="1">
        <v>29318.0</v>
      </c>
      <c r="W17" s="1">
        <v>31568.0</v>
      </c>
      <c r="X17" s="1">
        <v>30877.0</v>
      </c>
      <c r="Y17" s="7">
        <v>26000.0</v>
      </c>
      <c r="Z17" s="8"/>
      <c r="AA17" s="8"/>
      <c r="AB17" s="8">
        <f t="shared" ref="AB17:AX17" si="16">C17-B17</f>
        <v>900</v>
      </c>
      <c r="AC17" s="8">
        <f t="shared" si="16"/>
        <v>5473</v>
      </c>
      <c r="AD17" s="8">
        <f t="shared" si="16"/>
        <v>-3363</v>
      </c>
      <c r="AE17" s="8">
        <f t="shared" si="16"/>
        <v>-1799</v>
      </c>
      <c r="AF17" s="8">
        <f t="shared" si="16"/>
        <v>-3702</v>
      </c>
      <c r="AG17" s="8">
        <f t="shared" si="16"/>
        <v>309</v>
      </c>
      <c r="AH17" s="8">
        <f t="shared" si="16"/>
        <v>-1991</v>
      </c>
      <c r="AI17" s="8">
        <f t="shared" si="16"/>
        <v>-12</v>
      </c>
      <c r="AJ17" s="8">
        <f t="shared" si="16"/>
        <v>-82</v>
      </c>
      <c r="AK17" s="8">
        <f t="shared" si="16"/>
        <v>-385</v>
      </c>
      <c r="AL17" s="8">
        <f t="shared" si="16"/>
        <v>-1179</v>
      </c>
      <c r="AM17" s="8">
        <f t="shared" si="16"/>
        <v>-1780</v>
      </c>
      <c r="AN17" s="8">
        <f t="shared" si="16"/>
        <v>-1507</v>
      </c>
      <c r="AO17" s="8">
        <f t="shared" si="16"/>
        <v>673</v>
      </c>
      <c r="AP17" s="8">
        <f t="shared" si="16"/>
        <v>451</v>
      </c>
      <c r="AQ17" s="8">
        <f t="shared" si="16"/>
        <v>-276</v>
      </c>
      <c r="AR17" s="8">
        <f t="shared" si="16"/>
        <v>-868</v>
      </c>
      <c r="AS17" s="8">
        <f t="shared" si="16"/>
        <v>59</v>
      </c>
      <c r="AT17" s="8">
        <f t="shared" si="16"/>
        <v>1088</v>
      </c>
      <c r="AU17" s="8">
        <f t="shared" si="16"/>
        <v>-1568</v>
      </c>
      <c r="AV17" s="8">
        <f t="shared" si="16"/>
        <v>2250</v>
      </c>
      <c r="AW17" s="8">
        <f t="shared" si="16"/>
        <v>-691</v>
      </c>
      <c r="AX17" s="7">
        <f t="shared" si="16"/>
        <v>-4877</v>
      </c>
    </row>
    <row r="18">
      <c r="A18" s="1" t="s">
        <v>17</v>
      </c>
      <c r="B18" s="3">
        <v>36554.0</v>
      </c>
      <c r="C18" s="4">
        <v>42823.0</v>
      </c>
      <c r="D18" s="5">
        <v>47138.0</v>
      </c>
      <c r="E18" s="6">
        <v>46985.0</v>
      </c>
      <c r="F18" s="1">
        <v>48296.0</v>
      </c>
      <c r="G18" s="1">
        <v>45689.0</v>
      </c>
      <c r="H18" s="1">
        <v>43002.0</v>
      </c>
      <c r="I18" s="1">
        <v>45244.0</v>
      </c>
      <c r="J18" s="1">
        <v>45590.0</v>
      </c>
      <c r="K18" s="1">
        <v>50125.0</v>
      </c>
      <c r="L18" s="1">
        <v>48005.0</v>
      </c>
      <c r="M18" s="1">
        <v>39345.0</v>
      </c>
      <c r="N18" s="1">
        <v>39960.0</v>
      </c>
      <c r="O18" s="1">
        <v>38340.0</v>
      </c>
      <c r="P18" s="1">
        <v>38725.0</v>
      </c>
      <c r="Q18" s="1">
        <v>34552.0</v>
      </c>
      <c r="R18" s="1">
        <v>34674.0</v>
      </c>
      <c r="S18" s="1">
        <v>30674.0</v>
      </c>
      <c r="T18" s="1">
        <v>29913.0</v>
      </c>
      <c r="U18" s="1">
        <v>31233.0</v>
      </c>
      <c r="V18" s="1">
        <v>29976.0</v>
      </c>
      <c r="W18" s="1">
        <v>25944.0</v>
      </c>
      <c r="X18" s="1">
        <v>23291.0</v>
      </c>
      <c r="Y18" s="7">
        <v>23778.0</v>
      </c>
      <c r="Z18" s="8"/>
      <c r="AA18" s="8"/>
      <c r="AB18" s="8">
        <f t="shared" ref="AB18:AX18" si="17">C18-B18</f>
        <v>6269</v>
      </c>
      <c r="AC18" s="8">
        <f t="shared" si="17"/>
        <v>4315</v>
      </c>
      <c r="AD18" s="8">
        <f t="shared" si="17"/>
        <v>-153</v>
      </c>
      <c r="AE18" s="8">
        <f t="shared" si="17"/>
        <v>1311</v>
      </c>
      <c r="AF18" s="8">
        <f t="shared" si="17"/>
        <v>-2607</v>
      </c>
      <c r="AG18" s="8">
        <f t="shared" si="17"/>
        <v>-2687</v>
      </c>
      <c r="AH18" s="8">
        <f t="shared" si="17"/>
        <v>2242</v>
      </c>
      <c r="AI18" s="8">
        <f t="shared" si="17"/>
        <v>346</v>
      </c>
      <c r="AJ18" s="8">
        <f t="shared" si="17"/>
        <v>4535</v>
      </c>
      <c r="AK18" s="8">
        <f t="shared" si="17"/>
        <v>-2120</v>
      </c>
      <c r="AL18" s="8">
        <f t="shared" si="17"/>
        <v>-8660</v>
      </c>
      <c r="AM18" s="8">
        <f t="shared" si="17"/>
        <v>615</v>
      </c>
      <c r="AN18" s="8">
        <f t="shared" si="17"/>
        <v>-1620</v>
      </c>
      <c r="AO18" s="8">
        <f t="shared" si="17"/>
        <v>385</v>
      </c>
      <c r="AP18" s="8">
        <f t="shared" si="17"/>
        <v>-4173</v>
      </c>
      <c r="AQ18" s="8">
        <f t="shared" si="17"/>
        <v>122</v>
      </c>
      <c r="AR18" s="8">
        <f t="shared" si="17"/>
        <v>-4000</v>
      </c>
      <c r="AS18" s="8">
        <f t="shared" si="17"/>
        <v>-761</v>
      </c>
      <c r="AT18" s="8">
        <f t="shared" si="17"/>
        <v>1320</v>
      </c>
      <c r="AU18" s="8">
        <f t="shared" si="17"/>
        <v>-1257</v>
      </c>
      <c r="AV18" s="8">
        <f t="shared" si="17"/>
        <v>-4032</v>
      </c>
      <c r="AW18" s="8">
        <f t="shared" si="17"/>
        <v>-2653</v>
      </c>
      <c r="AX18" s="7">
        <f t="shared" si="17"/>
        <v>487</v>
      </c>
    </row>
    <row r="19">
      <c r="A19" s="1" t="s">
        <v>18</v>
      </c>
      <c r="B19" s="3">
        <v>28091.0</v>
      </c>
      <c r="C19" s="4">
        <v>29861.0</v>
      </c>
      <c r="D19" s="5">
        <v>30838.0</v>
      </c>
      <c r="E19" s="6">
        <v>28571.0</v>
      </c>
      <c r="F19" s="1">
        <v>31169.0</v>
      </c>
      <c r="G19" s="1">
        <v>31316.0</v>
      </c>
      <c r="H19" s="1">
        <v>31102.0</v>
      </c>
      <c r="I19" s="1">
        <v>32647.0</v>
      </c>
      <c r="J19" s="1">
        <v>36869.0</v>
      </c>
      <c r="K19" s="1">
        <v>33861.0</v>
      </c>
      <c r="L19" s="1">
        <v>33469.0</v>
      </c>
      <c r="M19" s="1">
        <v>31808.0</v>
      </c>
      <c r="N19" s="1">
        <v>31880.0</v>
      </c>
      <c r="O19" s="1">
        <v>29623.0</v>
      </c>
      <c r="P19" s="1">
        <v>32838.0</v>
      </c>
      <c r="Q19" s="1">
        <v>36085.0</v>
      </c>
      <c r="R19" s="1">
        <v>35992.0</v>
      </c>
      <c r="S19" s="1">
        <v>32140.0</v>
      </c>
      <c r="T19" s="1">
        <v>32110.0</v>
      </c>
      <c r="U19" s="1">
        <v>31023.0</v>
      </c>
      <c r="V19" s="1">
        <v>30054.0</v>
      </c>
      <c r="W19" s="1">
        <v>28772.0</v>
      </c>
      <c r="X19" s="1">
        <v>27201.0</v>
      </c>
      <c r="Y19" s="7">
        <v>28919.0</v>
      </c>
      <c r="Z19" s="8"/>
      <c r="AA19" s="8"/>
      <c r="AB19" s="8">
        <f t="shared" ref="AB19:AX19" si="18">C19-B19</f>
        <v>1770</v>
      </c>
      <c r="AC19" s="8">
        <f t="shared" si="18"/>
        <v>977</v>
      </c>
      <c r="AD19" s="8">
        <f t="shared" si="18"/>
        <v>-2267</v>
      </c>
      <c r="AE19" s="8">
        <f t="shared" si="18"/>
        <v>2598</v>
      </c>
      <c r="AF19" s="8">
        <f t="shared" si="18"/>
        <v>147</v>
      </c>
      <c r="AG19" s="8">
        <f t="shared" si="18"/>
        <v>-214</v>
      </c>
      <c r="AH19" s="8">
        <f t="shared" si="18"/>
        <v>1545</v>
      </c>
      <c r="AI19" s="8">
        <f t="shared" si="18"/>
        <v>4222</v>
      </c>
      <c r="AJ19" s="8">
        <f t="shared" si="18"/>
        <v>-3008</v>
      </c>
      <c r="AK19" s="8">
        <f t="shared" si="18"/>
        <v>-392</v>
      </c>
      <c r="AL19" s="8">
        <f t="shared" si="18"/>
        <v>-1661</v>
      </c>
      <c r="AM19" s="8">
        <f t="shared" si="18"/>
        <v>72</v>
      </c>
      <c r="AN19" s="8">
        <f t="shared" si="18"/>
        <v>-2257</v>
      </c>
      <c r="AO19" s="8">
        <f t="shared" si="18"/>
        <v>3215</v>
      </c>
      <c r="AP19" s="8">
        <f t="shared" si="18"/>
        <v>3247</v>
      </c>
      <c r="AQ19" s="8">
        <f t="shared" si="18"/>
        <v>-93</v>
      </c>
      <c r="AR19" s="8">
        <f t="shared" si="18"/>
        <v>-3852</v>
      </c>
      <c r="AS19" s="8">
        <f t="shared" si="18"/>
        <v>-30</v>
      </c>
      <c r="AT19" s="8">
        <f t="shared" si="18"/>
        <v>-1087</v>
      </c>
      <c r="AU19" s="8">
        <f t="shared" si="18"/>
        <v>-969</v>
      </c>
      <c r="AV19" s="8">
        <f t="shared" si="18"/>
        <v>-1282</v>
      </c>
      <c r="AW19" s="8">
        <f t="shared" si="18"/>
        <v>-1571</v>
      </c>
      <c r="AX19" s="7">
        <f t="shared" si="18"/>
        <v>1718</v>
      </c>
    </row>
    <row r="20">
      <c r="A20" s="1" t="s">
        <v>19</v>
      </c>
      <c r="B20" s="3">
        <v>27575.0</v>
      </c>
      <c r="C20" s="4">
        <v>29970.0</v>
      </c>
      <c r="D20" s="5">
        <v>29062.0</v>
      </c>
      <c r="E20" s="6">
        <v>29184.0</v>
      </c>
      <c r="F20" s="1">
        <v>32361.0</v>
      </c>
      <c r="G20" s="1">
        <v>30765.0</v>
      </c>
      <c r="H20" s="1">
        <v>32639.0</v>
      </c>
      <c r="I20" s="1">
        <v>30271.0</v>
      </c>
      <c r="J20" s="1">
        <v>29691.0</v>
      </c>
      <c r="K20" s="1">
        <v>28476.0</v>
      </c>
      <c r="L20" s="1">
        <v>28017.0</v>
      </c>
      <c r="M20" s="1">
        <v>24267.0</v>
      </c>
      <c r="N20" s="1">
        <v>23722.0</v>
      </c>
      <c r="O20" s="1">
        <v>24440.0</v>
      </c>
      <c r="P20" s="1">
        <v>25217.0</v>
      </c>
      <c r="Q20" s="1">
        <v>25896.0</v>
      </c>
      <c r="R20" s="1">
        <v>26261.0</v>
      </c>
      <c r="S20" s="1">
        <v>30111.0</v>
      </c>
      <c r="T20" s="1">
        <v>24286.0</v>
      </c>
      <c r="U20" s="1">
        <v>23253.0</v>
      </c>
      <c r="V20" s="1">
        <v>22623.0</v>
      </c>
      <c r="W20" s="1">
        <v>20795.0</v>
      </c>
      <c r="X20" s="1">
        <v>18465.0</v>
      </c>
      <c r="Y20" s="7">
        <v>32275.0</v>
      </c>
      <c r="Z20" s="8"/>
      <c r="AA20" s="8"/>
      <c r="AB20" s="8">
        <f t="shared" ref="AB20:AX20" si="19">C20-B20</f>
        <v>2395</v>
      </c>
      <c r="AC20" s="8">
        <f t="shared" si="19"/>
        <v>-908</v>
      </c>
      <c r="AD20" s="8">
        <f t="shared" si="19"/>
        <v>122</v>
      </c>
      <c r="AE20" s="8">
        <f t="shared" si="19"/>
        <v>3177</v>
      </c>
      <c r="AF20" s="8">
        <f t="shared" si="19"/>
        <v>-1596</v>
      </c>
      <c r="AG20" s="8">
        <f t="shared" si="19"/>
        <v>1874</v>
      </c>
      <c r="AH20" s="8">
        <f t="shared" si="19"/>
        <v>-2368</v>
      </c>
      <c r="AI20" s="8">
        <f t="shared" si="19"/>
        <v>-580</v>
      </c>
      <c r="AJ20" s="8">
        <f t="shared" si="19"/>
        <v>-1215</v>
      </c>
      <c r="AK20" s="8">
        <f t="shared" si="19"/>
        <v>-459</v>
      </c>
      <c r="AL20" s="8">
        <f t="shared" si="19"/>
        <v>-3750</v>
      </c>
      <c r="AM20" s="8">
        <f t="shared" si="19"/>
        <v>-545</v>
      </c>
      <c r="AN20" s="8">
        <f t="shared" si="19"/>
        <v>718</v>
      </c>
      <c r="AO20" s="8">
        <f t="shared" si="19"/>
        <v>777</v>
      </c>
      <c r="AP20" s="8">
        <f t="shared" si="19"/>
        <v>679</v>
      </c>
      <c r="AQ20" s="8">
        <f t="shared" si="19"/>
        <v>365</v>
      </c>
      <c r="AR20" s="8">
        <f t="shared" si="19"/>
        <v>3850</v>
      </c>
      <c r="AS20" s="8">
        <f t="shared" si="19"/>
        <v>-5825</v>
      </c>
      <c r="AT20" s="8">
        <f t="shared" si="19"/>
        <v>-1033</v>
      </c>
      <c r="AU20" s="8">
        <f t="shared" si="19"/>
        <v>-630</v>
      </c>
      <c r="AV20" s="8">
        <f t="shared" si="19"/>
        <v>-1828</v>
      </c>
      <c r="AW20" s="8">
        <f t="shared" si="19"/>
        <v>-2330</v>
      </c>
      <c r="AX20" s="7">
        <f t="shared" si="19"/>
        <v>13810</v>
      </c>
    </row>
    <row r="21">
      <c r="A21" s="1" t="s">
        <v>20</v>
      </c>
      <c r="B21" s="3">
        <v>10077.0</v>
      </c>
      <c r="C21" s="4">
        <v>11547.0</v>
      </c>
      <c r="D21" s="5">
        <v>13431.0</v>
      </c>
      <c r="E21" s="6">
        <v>14169.0</v>
      </c>
      <c r="F21" s="1">
        <v>11989.0</v>
      </c>
      <c r="G21" s="1">
        <v>11706.0</v>
      </c>
      <c r="H21" s="1">
        <v>11729.0</v>
      </c>
      <c r="I21" s="1">
        <v>12216.0</v>
      </c>
      <c r="J21" s="1">
        <v>13507.0</v>
      </c>
      <c r="K21" s="1">
        <v>13167.0</v>
      </c>
      <c r="L21" s="1">
        <v>12889.0</v>
      </c>
      <c r="M21" s="1">
        <v>10998.0</v>
      </c>
      <c r="N21" s="1">
        <v>11216.0</v>
      </c>
      <c r="O21" s="1">
        <v>11293.0</v>
      </c>
      <c r="P21" s="1">
        <v>11683.0</v>
      </c>
      <c r="Q21" s="1">
        <v>11440.0</v>
      </c>
      <c r="R21" s="1">
        <v>11250.0</v>
      </c>
      <c r="S21" s="1">
        <v>11872.0</v>
      </c>
      <c r="T21" s="1">
        <v>11596.0</v>
      </c>
      <c r="U21" s="1">
        <v>11190.0</v>
      </c>
      <c r="V21" s="1">
        <v>10855.0</v>
      </c>
      <c r="W21" s="1">
        <v>10311.0</v>
      </c>
      <c r="X21" s="1">
        <v>9999.0</v>
      </c>
      <c r="Y21" s="7">
        <v>10541.0</v>
      </c>
      <c r="Z21" s="8"/>
      <c r="AA21" s="8"/>
      <c r="AB21" s="8">
        <f t="shared" ref="AB21:AX21" si="20">C21-B21</f>
        <v>1470</v>
      </c>
      <c r="AC21" s="8">
        <f t="shared" si="20"/>
        <v>1884</v>
      </c>
      <c r="AD21" s="8">
        <f t="shared" si="20"/>
        <v>738</v>
      </c>
      <c r="AE21" s="8">
        <f t="shared" si="20"/>
        <v>-2180</v>
      </c>
      <c r="AF21" s="8">
        <f t="shared" si="20"/>
        <v>-283</v>
      </c>
      <c r="AG21" s="8">
        <f t="shared" si="20"/>
        <v>23</v>
      </c>
      <c r="AH21" s="8">
        <f t="shared" si="20"/>
        <v>487</v>
      </c>
      <c r="AI21" s="8">
        <f t="shared" si="20"/>
        <v>1291</v>
      </c>
      <c r="AJ21" s="8">
        <f t="shared" si="20"/>
        <v>-340</v>
      </c>
      <c r="AK21" s="8">
        <f t="shared" si="20"/>
        <v>-278</v>
      </c>
      <c r="AL21" s="8">
        <f t="shared" si="20"/>
        <v>-1891</v>
      </c>
      <c r="AM21" s="8">
        <f t="shared" si="20"/>
        <v>218</v>
      </c>
      <c r="AN21" s="8">
        <f t="shared" si="20"/>
        <v>77</v>
      </c>
      <c r="AO21" s="8">
        <f t="shared" si="20"/>
        <v>390</v>
      </c>
      <c r="AP21" s="8">
        <f t="shared" si="20"/>
        <v>-243</v>
      </c>
      <c r="AQ21" s="8">
        <f t="shared" si="20"/>
        <v>-190</v>
      </c>
      <c r="AR21" s="8">
        <f t="shared" si="20"/>
        <v>622</v>
      </c>
      <c r="AS21" s="8">
        <f t="shared" si="20"/>
        <v>-276</v>
      </c>
      <c r="AT21" s="8">
        <f t="shared" si="20"/>
        <v>-406</v>
      </c>
      <c r="AU21" s="8">
        <f t="shared" si="20"/>
        <v>-335</v>
      </c>
      <c r="AV21" s="8">
        <f t="shared" si="20"/>
        <v>-544</v>
      </c>
      <c r="AW21" s="8">
        <f t="shared" si="20"/>
        <v>-312</v>
      </c>
      <c r="AX21" s="7">
        <f t="shared" si="20"/>
        <v>542</v>
      </c>
    </row>
    <row r="22">
      <c r="A22" s="1" t="s">
        <v>21</v>
      </c>
      <c r="B22" s="3">
        <v>62145.0</v>
      </c>
      <c r="C22" s="4">
        <v>71221.0</v>
      </c>
      <c r="D22" s="5">
        <v>70119.0</v>
      </c>
      <c r="E22" s="6">
        <v>67321.0</v>
      </c>
      <c r="F22" s="1">
        <v>70998.0</v>
      </c>
      <c r="G22" s="1">
        <v>70598.0</v>
      </c>
      <c r="H22" s="1">
        <v>66195.0</v>
      </c>
      <c r="I22" s="1">
        <v>61372.0</v>
      </c>
      <c r="J22" s="1">
        <v>62060.0</v>
      </c>
      <c r="K22" s="1">
        <v>61376.0</v>
      </c>
      <c r="L22" s="1">
        <v>56648.0</v>
      </c>
      <c r="M22" s="1">
        <v>55933.0</v>
      </c>
      <c r="N22" s="1">
        <v>54643.0</v>
      </c>
      <c r="O22" s="1">
        <v>53769.0</v>
      </c>
      <c r="P22" s="1">
        <v>53899.0</v>
      </c>
      <c r="Q22" s="1">
        <v>54379.0</v>
      </c>
      <c r="R22" s="1">
        <v>50918.0</v>
      </c>
      <c r="S22" s="1">
        <v>52412.0</v>
      </c>
      <c r="T22" s="1">
        <v>53537.0</v>
      </c>
      <c r="U22" s="1">
        <v>52175.0</v>
      </c>
      <c r="V22" s="1">
        <v>50197.0</v>
      </c>
      <c r="W22" s="1">
        <v>50597.0</v>
      </c>
      <c r="X22" s="1">
        <v>45146.0</v>
      </c>
      <c r="Y22" s="7">
        <v>53614.0</v>
      </c>
      <c r="Z22" s="8"/>
      <c r="AA22" s="8"/>
      <c r="AB22" s="8">
        <f t="shared" ref="AB22:AX22" si="21">C22-B22</f>
        <v>9076</v>
      </c>
      <c r="AC22" s="8">
        <f t="shared" si="21"/>
        <v>-1102</v>
      </c>
      <c r="AD22" s="8">
        <f t="shared" si="21"/>
        <v>-2798</v>
      </c>
      <c r="AE22" s="8">
        <f t="shared" si="21"/>
        <v>3677</v>
      </c>
      <c r="AF22" s="8">
        <f t="shared" si="21"/>
        <v>-400</v>
      </c>
      <c r="AG22" s="8">
        <f t="shared" si="21"/>
        <v>-4403</v>
      </c>
      <c r="AH22" s="8">
        <f t="shared" si="21"/>
        <v>-4823</v>
      </c>
      <c r="AI22" s="8">
        <f t="shared" si="21"/>
        <v>688</v>
      </c>
      <c r="AJ22" s="8">
        <f t="shared" si="21"/>
        <v>-684</v>
      </c>
      <c r="AK22" s="8">
        <f t="shared" si="21"/>
        <v>-4728</v>
      </c>
      <c r="AL22" s="8">
        <f t="shared" si="21"/>
        <v>-715</v>
      </c>
      <c r="AM22" s="8">
        <f t="shared" si="21"/>
        <v>-1290</v>
      </c>
      <c r="AN22" s="8">
        <f t="shared" si="21"/>
        <v>-874</v>
      </c>
      <c r="AO22" s="8">
        <f t="shared" si="21"/>
        <v>130</v>
      </c>
      <c r="AP22" s="8">
        <f t="shared" si="21"/>
        <v>480</v>
      </c>
      <c r="AQ22" s="8">
        <f t="shared" si="21"/>
        <v>-3461</v>
      </c>
      <c r="AR22" s="8">
        <f t="shared" si="21"/>
        <v>1494</v>
      </c>
      <c r="AS22" s="8">
        <f t="shared" si="21"/>
        <v>1125</v>
      </c>
      <c r="AT22" s="8">
        <f t="shared" si="21"/>
        <v>-1362</v>
      </c>
      <c r="AU22" s="8">
        <f t="shared" si="21"/>
        <v>-1978</v>
      </c>
      <c r="AV22" s="8">
        <f t="shared" si="21"/>
        <v>400</v>
      </c>
      <c r="AW22" s="8">
        <f t="shared" si="21"/>
        <v>-5451</v>
      </c>
      <c r="AX22" s="7">
        <f t="shared" si="21"/>
        <v>8468</v>
      </c>
    </row>
    <row r="23">
      <c r="A23" s="1" t="s">
        <v>22</v>
      </c>
      <c r="B23" s="3">
        <v>115593.0</v>
      </c>
      <c r="C23" s="4">
        <v>130343.0</v>
      </c>
      <c r="D23" s="5">
        <v>130720.0</v>
      </c>
      <c r="E23" s="6">
        <v>120479.0</v>
      </c>
      <c r="F23" s="1">
        <v>111896.0</v>
      </c>
      <c r="G23" s="1">
        <v>102871.0</v>
      </c>
      <c r="H23" s="1">
        <v>118772.0</v>
      </c>
      <c r="I23" s="1">
        <v>118145.0</v>
      </c>
      <c r="J23" s="1">
        <v>108037.0</v>
      </c>
      <c r="K23" s="1">
        <v>104825.0</v>
      </c>
      <c r="L23" s="1">
        <v>100551.0</v>
      </c>
      <c r="M23" s="1">
        <v>96450.0</v>
      </c>
      <c r="N23" s="1">
        <v>94082.0</v>
      </c>
      <c r="O23" s="1">
        <v>103938.0</v>
      </c>
      <c r="P23" s="1">
        <v>110581.0</v>
      </c>
      <c r="Q23" s="1">
        <v>112591.0</v>
      </c>
      <c r="R23" s="1">
        <v>113375.0</v>
      </c>
      <c r="S23" s="1">
        <v>114607.0</v>
      </c>
      <c r="T23" s="1">
        <v>124720.0</v>
      </c>
      <c r="U23" s="1">
        <v>122207.0</v>
      </c>
      <c r="V23" s="1">
        <v>123296.0</v>
      </c>
      <c r="W23" s="1">
        <v>126134.0</v>
      </c>
      <c r="X23" s="1">
        <v>121957.0</v>
      </c>
      <c r="Y23" s="7">
        <v>118546.0</v>
      </c>
      <c r="Z23" s="8"/>
      <c r="AA23" s="8"/>
      <c r="AB23" s="8">
        <f t="shared" ref="AB23:AX23" si="22">C23-B23</f>
        <v>14750</v>
      </c>
      <c r="AC23" s="8">
        <f t="shared" si="22"/>
        <v>377</v>
      </c>
      <c r="AD23" s="8">
        <f t="shared" si="22"/>
        <v>-10241</v>
      </c>
      <c r="AE23" s="8">
        <f t="shared" si="22"/>
        <v>-8583</v>
      </c>
      <c r="AF23" s="8">
        <f t="shared" si="22"/>
        <v>-9025</v>
      </c>
      <c r="AG23" s="8">
        <f t="shared" si="22"/>
        <v>15901</v>
      </c>
      <c r="AH23" s="8">
        <f t="shared" si="22"/>
        <v>-627</v>
      </c>
      <c r="AI23" s="8">
        <f t="shared" si="22"/>
        <v>-10108</v>
      </c>
      <c r="AJ23" s="8">
        <f t="shared" si="22"/>
        <v>-3212</v>
      </c>
      <c r="AK23" s="8">
        <f t="shared" si="22"/>
        <v>-4274</v>
      </c>
      <c r="AL23" s="8">
        <f t="shared" si="22"/>
        <v>-4101</v>
      </c>
      <c r="AM23" s="8">
        <f t="shared" si="22"/>
        <v>-2368</v>
      </c>
      <c r="AN23" s="8">
        <f t="shared" si="22"/>
        <v>9856</v>
      </c>
      <c r="AO23" s="8">
        <f t="shared" si="22"/>
        <v>6643</v>
      </c>
      <c r="AP23" s="8">
        <f t="shared" si="22"/>
        <v>2010</v>
      </c>
      <c r="AQ23" s="8">
        <f t="shared" si="22"/>
        <v>784</v>
      </c>
      <c r="AR23" s="8">
        <f t="shared" si="22"/>
        <v>1232</v>
      </c>
      <c r="AS23" s="8">
        <f t="shared" si="22"/>
        <v>10113</v>
      </c>
      <c r="AT23" s="8">
        <f t="shared" si="22"/>
        <v>-2513</v>
      </c>
      <c r="AU23" s="8">
        <f t="shared" si="22"/>
        <v>1089</v>
      </c>
      <c r="AV23" s="8">
        <f t="shared" si="22"/>
        <v>2838</v>
      </c>
      <c r="AW23" s="8">
        <f t="shared" si="22"/>
        <v>-4177</v>
      </c>
      <c r="AX23" s="7">
        <f t="shared" si="22"/>
        <v>-3411</v>
      </c>
    </row>
    <row r="24">
      <c r="A24" s="1" t="s">
        <v>23</v>
      </c>
      <c r="B24" s="3">
        <v>93828.0</v>
      </c>
      <c r="C24" s="4">
        <v>93279.0</v>
      </c>
      <c r="D24" s="5">
        <v>94266.0</v>
      </c>
      <c r="E24" s="6">
        <v>92463.0</v>
      </c>
      <c r="F24" s="1">
        <v>95521.0</v>
      </c>
      <c r="G24" s="1">
        <v>91847.0</v>
      </c>
      <c r="H24" s="1">
        <v>84575.0</v>
      </c>
      <c r="I24" s="1">
        <v>81810.0</v>
      </c>
      <c r="J24" s="1">
        <v>78365.0</v>
      </c>
      <c r="K24" s="1">
        <v>76673.0</v>
      </c>
      <c r="L24" s="1">
        <v>73316.0</v>
      </c>
      <c r="M24" s="1">
        <v>66635.0</v>
      </c>
      <c r="N24" s="1">
        <v>66616.0</v>
      </c>
      <c r="O24" s="1">
        <v>68346.0</v>
      </c>
      <c r="P24" s="1">
        <v>71069.0</v>
      </c>
      <c r="Q24" s="1">
        <v>69994.0</v>
      </c>
      <c r="R24" s="1">
        <v>69379.0</v>
      </c>
      <c r="S24" s="1">
        <v>65937.0</v>
      </c>
      <c r="T24" s="1">
        <v>69295.0</v>
      </c>
      <c r="U24" s="1">
        <v>71143.0</v>
      </c>
      <c r="V24" s="1">
        <v>67487.0</v>
      </c>
      <c r="W24" s="1">
        <v>66418.0</v>
      </c>
      <c r="X24" s="1">
        <v>59273.0</v>
      </c>
      <c r="Y24" s="7">
        <v>75340.0</v>
      </c>
      <c r="Z24" s="8"/>
      <c r="AA24" s="8"/>
      <c r="AB24" s="8">
        <f t="shared" ref="AB24:AX24" si="23">C24-B24</f>
        <v>-549</v>
      </c>
      <c r="AC24" s="8">
        <f t="shared" si="23"/>
        <v>987</v>
      </c>
      <c r="AD24" s="8">
        <f t="shared" si="23"/>
        <v>-1803</v>
      </c>
      <c r="AE24" s="8">
        <f t="shared" si="23"/>
        <v>3058</v>
      </c>
      <c r="AF24" s="8">
        <f t="shared" si="23"/>
        <v>-3674</v>
      </c>
      <c r="AG24" s="8">
        <f t="shared" si="23"/>
        <v>-7272</v>
      </c>
      <c r="AH24" s="8">
        <f t="shared" si="23"/>
        <v>-2765</v>
      </c>
      <c r="AI24" s="8">
        <f t="shared" si="23"/>
        <v>-3445</v>
      </c>
      <c r="AJ24" s="8">
        <f t="shared" si="23"/>
        <v>-1692</v>
      </c>
      <c r="AK24" s="8">
        <f t="shared" si="23"/>
        <v>-3357</v>
      </c>
      <c r="AL24" s="8">
        <f t="shared" si="23"/>
        <v>-6681</v>
      </c>
      <c r="AM24" s="8">
        <f t="shared" si="23"/>
        <v>-19</v>
      </c>
      <c r="AN24" s="8">
        <f t="shared" si="23"/>
        <v>1730</v>
      </c>
      <c r="AO24" s="8">
        <f t="shared" si="23"/>
        <v>2723</v>
      </c>
      <c r="AP24" s="8">
        <f t="shared" si="23"/>
        <v>-1075</v>
      </c>
      <c r="AQ24" s="8">
        <f t="shared" si="23"/>
        <v>-615</v>
      </c>
      <c r="AR24" s="8">
        <f t="shared" si="23"/>
        <v>-3442</v>
      </c>
      <c r="AS24" s="8">
        <f t="shared" si="23"/>
        <v>3358</v>
      </c>
      <c r="AT24" s="8">
        <f t="shared" si="23"/>
        <v>1848</v>
      </c>
      <c r="AU24" s="8">
        <f t="shared" si="23"/>
        <v>-3656</v>
      </c>
      <c r="AV24" s="8">
        <f t="shared" si="23"/>
        <v>-1069</v>
      </c>
      <c r="AW24" s="8">
        <f t="shared" si="23"/>
        <v>-7145</v>
      </c>
      <c r="AX24" s="7">
        <f t="shared" si="23"/>
        <v>16067</v>
      </c>
    </row>
    <row r="25">
      <c r="A25" s="1" t="s">
        <v>24</v>
      </c>
      <c r="B25" s="3">
        <v>57654.0</v>
      </c>
      <c r="C25" s="4">
        <v>57177.0</v>
      </c>
      <c r="D25" s="5">
        <v>66321.0</v>
      </c>
      <c r="E25" s="6">
        <v>63816.0</v>
      </c>
      <c r="F25" s="1">
        <v>69793.0</v>
      </c>
      <c r="G25" s="1">
        <v>64640.0</v>
      </c>
      <c r="H25" s="1">
        <v>64407.0</v>
      </c>
      <c r="I25" s="1">
        <v>62171.0</v>
      </c>
      <c r="J25" s="1">
        <v>67819.0</v>
      </c>
      <c r="K25" s="1">
        <v>72408.0</v>
      </c>
      <c r="L25" s="1">
        <v>64096.0</v>
      </c>
      <c r="M25" s="1">
        <v>60664.0</v>
      </c>
      <c r="N25" s="1">
        <v>61068.0</v>
      </c>
      <c r="O25" s="1">
        <v>61219.0</v>
      </c>
      <c r="P25" s="1">
        <v>62114.0</v>
      </c>
      <c r="Q25" s="1">
        <v>61478.0</v>
      </c>
      <c r="R25" s="1">
        <v>57814.0</v>
      </c>
      <c r="S25" s="1">
        <v>58844.0</v>
      </c>
      <c r="T25" s="1">
        <v>62832.0</v>
      </c>
      <c r="U25" s="1">
        <v>63769.0</v>
      </c>
      <c r="V25" s="1">
        <v>61307.0</v>
      </c>
      <c r="W25" s="1">
        <v>59382.0</v>
      </c>
      <c r="X25" s="1">
        <v>57439.0</v>
      </c>
      <c r="Y25" s="7">
        <v>56775.0</v>
      </c>
      <c r="Z25" s="8"/>
      <c r="AA25" s="8"/>
      <c r="AB25" s="8">
        <f t="shared" ref="AB25:AX25" si="24">C25-B25</f>
        <v>-477</v>
      </c>
      <c r="AC25" s="8">
        <f t="shared" si="24"/>
        <v>9144</v>
      </c>
      <c r="AD25" s="8">
        <f t="shared" si="24"/>
        <v>-2505</v>
      </c>
      <c r="AE25" s="8">
        <f t="shared" si="24"/>
        <v>5977</v>
      </c>
      <c r="AF25" s="8">
        <f t="shared" si="24"/>
        <v>-5153</v>
      </c>
      <c r="AG25" s="8">
        <f t="shared" si="24"/>
        <v>-233</v>
      </c>
      <c r="AH25" s="8">
        <f t="shared" si="24"/>
        <v>-2236</v>
      </c>
      <c r="AI25" s="8">
        <f t="shared" si="24"/>
        <v>5648</v>
      </c>
      <c r="AJ25" s="8">
        <f t="shared" si="24"/>
        <v>4589</v>
      </c>
      <c r="AK25" s="8">
        <f t="shared" si="24"/>
        <v>-8312</v>
      </c>
      <c r="AL25" s="8">
        <f t="shared" si="24"/>
        <v>-3432</v>
      </c>
      <c r="AM25" s="8">
        <f t="shared" si="24"/>
        <v>404</v>
      </c>
      <c r="AN25" s="8">
        <f t="shared" si="24"/>
        <v>151</v>
      </c>
      <c r="AO25" s="8">
        <f t="shared" si="24"/>
        <v>895</v>
      </c>
      <c r="AP25" s="8">
        <f t="shared" si="24"/>
        <v>-636</v>
      </c>
      <c r="AQ25" s="8">
        <f t="shared" si="24"/>
        <v>-3664</v>
      </c>
      <c r="AR25" s="8">
        <f t="shared" si="24"/>
        <v>1030</v>
      </c>
      <c r="AS25" s="8">
        <f t="shared" si="24"/>
        <v>3988</v>
      </c>
      <c r="AT25" s="8">
        <f t="shared" si="24"/>
        <v>937</v>
      </c>
      <c r="AU25" s="8">
        <f t="shared" si="24"/>
        <v>-2462</v>
      </c>
      <c r="AV25" s="8">
        <f t="shared" si="24"/>
        <v>-1925</v>
      </c>
      <c r="AW25" s="8">
        <f t="shared" si="24"/>
        <v>-1943</v>
      </c>
      <c r="AX25" s="7">
        <f t="shared" si="24"/>
        <v>-664</v>
      </c>
    </row>
    <row r="26">
      <c r="A26" s="1" t="s">
        <v>25</v>
      </c>
      <c r="B26" s="3">
        <v>15192.0</v>
      </c>
      <c r="C26" s="4">
        <v>19453.0</v>
      </c>
      <c r="D26" s="5">
        <v>19483.0</v>
      </c>
      <c r="E26" s="6">
        <v>17023.0</v>
      </c>
      <c r="F26" s="1">
        <v>18709.0</v>
      </c>
      <c r="G26" s="1">
        <v>17511.0</v>
      </c>
      <c r="H26" s="1">
        <v>17519.0</v>
      </c>
      <c r="I26" s="1">
        <v>17136.0</v>
      </c>
      <c r="J26" s="1">
        <v>15718.0</v>
      </c>
      <c r="K26" s="1">
        <v>15877.0</v>
      </c>
      <c r="L26" s="1">
        <v>14146.0</v>
      </c>
      <c r="M26" s="1">
        <v>13218.0</v>
      </c>
      <c r="N26" s="1">
        <v>14162.0</v>
      </c>
      <c r="O26" s="1">
        <v>13000.0</v>
      </c>
      <c r="P26" s="1">
        <v>13011.0</v>
      </c>
      <c r="Q26" s="1">
        <v>13402.0</v>
      </c>
      <c r="R26" s="1">
        <v>13773.0</v>
      </c>
      <c r="S26" s="1">
        <v>13464.0</v>
      </c>
      <c r="T26" s="1">
        <v>14188.0</v>
      </c>
      <c r="U26" s="1">
        <v>13848.0</v>
      </c>
      <c r="V26" s="1">
        <v>13582.0</v>
      </c>
      <c r="W26" s="1">
        <v>12880.0</v>
      </c>
      <c r="X26" s="1">
        <v>10883.0</v>
      </c>
      <c r="Y26" s="7">
        <v>15172.0</v>
      </c>
      <c r="Z26" s="8"/>
      <c r="AA26" s="8"/>
      <c r="AB26" s="8">
        <f t="shared" ref="AB26:AX26" si="25">C26-B26</f>
        <v>4261</v>
      </c>
      <c r="AC26" s="8">
        <f t="shared" si="25"/>
        <v>30</v>
      </c>
      <c r="AD26" s="8">
        <f t="shared" si="25"/>
        <v>-2460</v>
      </c>
      <c r="AE26" s="8">
        <f t="shared" si="25"/>
        <v>1686</v>
      </c>
      <c r="AF26" s="8">
        <f t="shared" si="25"/>
        <v>-1198</v>
      </c>
      <c r="AG26" s="8">
        <f t="shared" si="25"/>
        <v>8</v>
      </c>
      <c r="AH26" s="8">
        <f t="shared" si="25"/>
        <v>-383</v>
      </c>
      <c r="AI26" s="8">
        <f t="shared" si="25"/>
        <v>-1418</v>
      </c>
      <c r="AJ26" s="8">
        <f t="shared" si="25"/>
        <v>159</v>
      </c>
      <c r="AK26" s="8">
        <f t="shared" si="25"/>
        <v>-1731</v>
      </c>
      <c r="AL26" s="8">
        <f t="shared" si="25"/>
        <v>-928</v>
      </c>
      <c r="AM26" s="8">
        <f t="shared" si="25"/>
        <v>944</v>
      </c>
      <c r="AN26" s="8">
        <f t="shared" si="25"/>
        <v>-1162</v>
      </c>
      <c r="AO26" s="8">
        <f t="shared" si="25"/>
        <v>11</v>
      </c>
      <c r="AP26" s="8">
        <f t="shared" si="25"/>
        <v>391</v>
      </c>
      <c r="AQ26" s="8">
        <f t="shared" si="25"/>
        <v>371</v>
      </c>
      <c r="AR26" s="8">
        <f t="shared" si="25"/>
        <v>-309</v>
      </c>
      <c r="AS26" s="8">
        <f t="shared" si="25"/>
        <v>724</v>
      </c>
      <c r="AT26" s="8">
        <f t="shared" si="25"/>
        <v>-340</v>
      </c>
      <c r="AU26" s="8">
        <f t="shared" si="25"/>
        <v>-266</v>
      </c>
      <c r="AV26" s="8">
        <f t="shared" si="25"/>
        <v>-702</v>
      </c>
      <c r="AW26" s="8">
        <f t="shared" si="25"/>
        <v>-1997</v>
      </c>
      <c r="AX26" s="7">
        <f t="shared" si="25"/>
        <v>4289</v>
      </c>
    </row>
    <row r="27">
      <c r="A27" s="1" t="s">
        <v>26</v>
      </c>
      <c r="B27" s="3">
        <v>77072.0</v>
      </c>
      <c r="C27" s="4">
        <v>82396.0</v>
      </c>
      <c r="D27" s="5">
        <v>84426.0</v>
      </c>
      <c r="E27" s="6">
        <v>74179.0</v>
      </c>
      <c r="F27" s="1">
        <v>79986.0</v>
      </c>
      <c r="G27" s="1">
        <v>78136.0</v>
      </c>
      <c r="H27" s="1">
        <v>74233.0</v>
      </c>
      <c r="I27" s="1">
        <v>69545.0</v>
      </c>
      <c r="J27" s="1">
        <v>65973.0</v>
      </c>
      <c r="K27" s="1">
        <v>73839.0</v>
      </c>
      <c r="L27" s="1">
        <v>66288.0</v>
      </c>
      <c r="M27" s="1">
        <v>60401.0</v>
      </c>
      <c r="N27" s="1">
        <v>60841.0</v>
      </c>
      <c r="O27" s="1">
        <v>57059.0</v>
      </c>
      <c r="P27" s="1">
        <v>55531.0</v>
      </c>
      <c r="Q27" s="1">
        <v>56586.0</v>
      </c>
      <c r="R27" s="1">
        <v>56075.0</v>
      </c>
      <c r="S27" s="1">
        <v>58009.0</v>
      </c>
      <c r="T27" s="1">
        <v>56645.0</v>
      </c>
      <c r="U27" s="1">
        <v>59377.0</v>
      </c>
      <c r="V27" s="1">
        <v>56814.0</v>
      </c>
      <c r="W27" s="1">
        <v>54299.0</v>
      </c>
      <c r="X27" s="1">
        <v>51926.0</v>
      </c>
      <c r="Y27" s="7">
        <v>59870.0</v>
      </c>
      <c r="Z27" s="8"/>
      <c r="AA27" s="8"/>
      <c r="AB27" s="8">
        <f t="shared" ref="AB27:AX27" si="26">C27-B27</f>
        <v>5324</v>
      </c>
      <c r="AC27" s="8">
        <f t="shared" si="26"/>
        <v>2030</v>
      </c>
      <c r="AD27" s="8">
        <f t="shared" si="26"/>
        <v>-10247</v>
      </c>
      <c r="AE27" s="8">
        <f t="shared" si="26"/>
        <v>5807</v>
      </c>
      <c r="AF27" s="8">
        <f t="shared" si="26"/>
        <v>-1850</v>
      </c>
      <c r="AG27" s="8">
        <f t="shared" si="26"/>
        <v>-3903</v>
      </c>
      <c r="AH27" s="8">
        <f t="shared" si="26"/>
        <v>-4688</v>
      </c>
      <c r="AI27" s="8">
        <f t="shared" si="26"/>
        <v>-3572</v>
      </c>
      <c r="AJ27" s="8">
        <f t="shared" si="26"/>
        <v>7866</v>
      </c>
      <c r="AK27" s="8">
        <f t="shared" si="26"/>
        <v>-7551</v>
      </c>
      <c r="AL27" s="8">
        <f t="shared" si="26"/>
        <v>-5887</v>
      </c>
      <c r="AM27" s="8">
        <f t="shared" si="26"/>
        <v>440</v>
      </c>
      <c r="AN27" s="8">
        <f t="shared" si="26"/>
        <v>-3782</v>
      </c>
      <c r="AO27" s="8">
        <f t="shared" si="26"/>
        <v>-1528</v>
      </c>
      <c r="AP27" s="8">
        <f t="shared" si="26"/>
        <v>1055</v>
      </c>
      <c r="AQ27" s="8">
        <f t="shared" si="26"/>
        <v>-511</v>
      </c>
      <c r="AR27" s="8">
        <f t="shared" si="26"/>
        <v>1934</v>
      </c>
      <c r="AS27" s="8">
        <f t="shared" si="26"/>
        <v>-1364</v>
      </c>
      <c r="AT27" s="8">
        <f t="shared" si="26"/>
        <v>2732</v>
      </c>
      <c r="AU27" s="8">
        <f t="shared" si="26"/>
        <v>-2563</v>
      </c>
      <c r="AV27" s="8">
        <f t="shared" si="26"/>
        <v>-2515</v>
      </c>
      <c r="AW27" s="8">
        <f t="shared" si="26"/>
        <v>-2373</v>
      </c>
      <c r="AX27" s="7">
        <f t="shared" si="26"/>
        <v>7944</v>
      </c>
    </row>
    <row r="28">
      <c r="A28" s="1" t="s">
        <v>27</v>
      </c>
      <c r="B28" s="3">
        <v>7676.0</v>
      </c>
      <c r="C28" s="4">
        <v>7903.0</v>
      </c>
      <c r="D28" s="5">
        <v>8811.0</v>
      </c>
      <c r="E28" s="6">
        <v>9433.0</v>
      </c>
      <c r="F28" s="1">
        <v>8028.0</v>
      </c>
      <c r="G28" s="1">
        <v>7658.0</v>
      </c>
      <c r="H28" s="1">
        <v>7915.0</v>
      </c>
      <c r="I28" s="1">
        <v>7804.0</v>
      </c>
      <c r="J28" s="1">
        <v>8131.0</v>
      </c>
      <c r="K28" s="1">
        <v>9143.0</v>
      </c>
      <c r="L28" s="1">
        <v>9366.0</v>
      </c>
      <c r="M28" s="1">
        <v>9235.0</v>
      </c>
      <c r="N28" s="1">
        <v>9261.0</v>
      </c>
      <c r="O28" s="1">
        <v>9199.0</v>
      </c>
      <c r="P28" s="1">
        <v>9043.0</v>
      </c>
      <c r="Q28" s="1">
        <v>9384.0</v>
      </c>
      <c r="R28" s="1">
        <v>8724.0</v>
      </c>
      <c r="S28" s="1">
        <v>8503.0</v>
      </c>
      <c r="T28" s="1">
        <v>8722.0</v>
      </c>
      <c r="U28" s="1">
        <v>8541.0</v>
      </c>
      <c r="V28" s="1">
        <v>8476.0</v>
      </c>
      <c r="W28" s="1">
        <v>7832.0</v>
      </c>
      <c r="X28" s="1">
        <v>7518.0</v>
      </c>
      <c r="Y28" s="7">
        <v>8567.0</v>
      </c>
      <c r="Z28" s="8"/>
      <c r="AA28" s="8"/>
      <c r="AB28" s="8">
        <f t="shared" ref="AB28:AX28" si="27">C28-B28</f>
        <v>227</v>
      </c>
      <c r="AC28" s="8">
        <f t="shared" si="27"/>
        <v>908</v>
      </c>
      <c r="AD28" s="8">
        <f t="shared" si="27"/>
        <v>622</v>
      </c>
      <c r="AE28" s="8">
        <f t="shared" si="27"/>
        <v>-1405</v>
      </c>
      <c r="AF28" s="8">
        <f t="shared" si="27"/>
        <v>-370</v>
      </c>
      <c r="AG28" s="8">
        <f t="shared" si="27"/>
        <v>257</v>
      </c>
      <c r="AH28" s="8">
        <f t="shared" si="27"/>
        <v>-111</v>
      </c>
      <c r="AI28" s="8">
        <f t="shared" si="27"/>
        <v>327</v>
      </c>
      <c r="AJ28" s="8">
        <f t="shared" si="27"/>
        <v>1012</v>
      </c>
      <c r="AK28" s="8">
        <f t="shared" si="27"/>
        <v>223</v>
      </c>
      <c r="AL28" s="8">
        <f t="shared" si="27"/>
        <v>-131</v>
      </c>
      <c r="AM28" s="8">
        <f t="shared" si="27"/>
        <v>26</v>
      </c>
      <c r="AN28" s="8">
        <f t="shared" si="27"/>
        <v>-62</v>
      </c>
      <c r="AO28" s="8">
        <f t="shared" si="27"/>
        <v>-156</v>
      </c>
      <c r="AP28" s="8">
        <f t="shared" si="27"/>
        <v>341</v>
      </c>
      <c r="AQ28" s="8">
        <f t="shared" si="27"/>
        <v>-660</v>
      </c>
      <c r="AR28" s="8">
        <f t="shared" si="27"/>
        <v>-221</v>
      </c>
      <c r="AS28" s="8">
        <f t="shared" si="27"/>
        <v>219</v>
      </c>
      <c r="AT28" s="8">
        <f t="shared" si="27"/>
        <v>-181</v>
      </c>
      <c r="AU28" s="8">
        <f t="shared" si="27"/>
        <v>-65</v>
      </c>
      <c r="AV28" s="8">
        <f t="shared" si="27"/>
        <v>-644</v>
      </c>
      <c r="AW28" s="8">
        <f t="shared" si="27"/>
        <v>-314</v>
      </c>
      <c r="AX28" s="7">
        <f t="shared" si="27"/>
        <v>1049</v>
      </c>
    </row>
    <row r="29">
      <c r="A29" s="1" t="s">
        <v>28</v>
      </c>
      <c r="B29" s="3">
        <v>29029.0</v>
      </c>
      <c r="C29" s="4">
        <v>27188.0</v>
      </c>
      <c r="D29" s="5">
        <v>28496.0</v>
      </c>
      <c r="E29" s="6">
        <v>25897.0</v>
      </c>
      <c r="F29" s="1">
        <v>21403.0</v>
      </c>
      <c r="G29" s="1">
        <v>19914.0</v>
      </c>
      <c r="H29" s="1">
        <v>19818.0</v>
      </c>
      <c r="I29" s="1">
        <v>19444.0</v>
      </c>
      <c r="J29" s="1">
        <v>18973.0</v>
      </c>
      <c r="K29" s="1">
        <v>21550.0</v>
      </c>
      <c r="L29" s="1">
        <v>20034.0</v>
      </c>
      <c r="M29" s="1">
        <v>19746.0</v>
      </c>
      <c r="N29" s="1">
        <v>18609.0</v>
      </c>
      <c r="O29" s="1">
        <v>20196.0</v>
      </c>
      <c r="P29" s="1">
        <v>21085.0</v>
      </c>
      <c r="Q29" s="1">
        <v>20380.0</v>
      </c>
      <c r="R29" s="1">
        <v>20980.0</v>
      </c>
      <c r="S29" s="1">
        <v>19203.0</v>
      </c>
      <c r="T29" s="1">
        <v>21232.0</v>
      </c>
      <c r="U29" s="1">
        <v>20959.0</v>
      </c>
      <c r="V29" s="1">
        <v>20700.0</v>
      </c>
      <c r="W29" s="1">
        <v>20346.0</v>
      </c>
      <c r="X29" s="1">
        <v>18953.0</v>
      </c>
      <c r="Y29" s="7">
        <v>22094.0</v>
      </c>
      <c r="Z29" s="8"/>
      <c r="AA29" s="8"/>
      <c r="AB29" s="8">
        <f t="shared" ref="AB29:AX29" si="28">C29-B29</f>
        <v>-1841</v>
      </c>
      <c r="AC29" s="8">
        <f t="shared" si="28"/>
        <v>1308</v>
      </c>
      <c r="AD29" s="8">
        <f t="shared" si="28"/>
        <v>-2599</v>
      </c>
      <c r="AE29" s="8">
        <f t="shared" si="28"/>
        <v>-4494</v>
      </c>
      <c r="AF29" s="8">
        <f t="shared" si="28"/>
        <v>-1489</v>
      </c>
      <c r="AG29" s="8">
        <f t="shared" si="28"/>
        <v>-96</v>
      </c>
      <c r="AH29" s="8">
        <f t="shared" si="28"/>
        <v>-374</v>
      </c>
      <c r="AI29" s="8">
        <f t="shared" si="28"/>
        <v>-471</v>
      </c>
      <c r="AJ29" s="8">
        <f t="shared" si="28"/>
        <v>2577</v>
      </c>
      <c r="AK29" s="8">
        <f t="shared" si="28"/>
        <v>-1516</v>
      </c>
      <c r="AL29" s="8">
        <f t="shared" si="28"/>
        <v>-288</v>
      </c>
      <c r="AM29" s="8">
        <f t="shared" si="28"/>
        <v>-1137</v>
      </c>
      <c r="AN29" s="8">
        <f t="shared" si="28"/>
        <v>1587</v>
      </c>
      <c r="AO29" s="8">
        <f t="shared" si="28"/>
        <v>889</v>
      </c>
      <c r="AP29" s="8">
        <f t="shared" si="28"/>
        <v>-705</v>
      </c>
      <c r="AQ29" s="8">
        <f t="shared" si="28"/>
        <v>600</v>
      </c>
      <c r="AR29" s="8">
        <f t="shared" si="28"/>
        <v>-1777</v>
      </c>
      <c r="AS29" s="8">
        <f t="shared" si="28"/>
        <v>2029</v>
      </c>
      <c r="AT29" s="8">
        <f t="shared" si="28"/>
        <v>-273</v>
      </c>
      <c r="AU29" s="8">
        <f t="shared" si="28"/>
        <v>-259</v>
      </c>
      <c r="AV29" s="8">
        <f t="shared" si="28"/>
        <v>-354</v>
      </c>
      <c r="AW29" s="8">
        <f t="shared" si="28"/>
        <v>-1393</v>
      </c>
      <c r="AX29" s="7">
        <f t="shared" si="28"/>
        <v>3141</v>
      </c>
    </row>
    <row r="30">
      <c r="A30" s="1" t="s">
        <v>29</v>
      </c>
      <c r="B30" s="3">
        <v>15508.0</v>
      </c>
      <c r="C30" s="4">
        <v>19171.0</v>
      </c>
      <c r="D30" s="5">
        <v>19968.0</v>
      </c>
      <c r="E30" s="6">
        <v>17553.0</v>
      </c>
      <c r="F30" s="1">
        <v>16651.0</v>
      </c>
      <c r="G30" s="1">
        <v>15447.0</v>
      </c>
      <c r="H30" s="1">
        <v>15689.0</v>
      </c>
      <c r="I30" s="1">
        <v>15800.0</v>
      </c>
      <c r="J30" s="1">
        <v>16900.0</v>
      </c>
      <c r="K30" s="1">
        <v>18257.0</v>
      </c>
      <c r="L30" s="1">
        <v>16784.0</v>
      </c>
      <c r="M30" s="1">
        <v>15188.0</v>
      </c>
      <c r="N30" s="1">
        <v>15418.0</v>
      </c>
      <c r="O30" s="1">
        <v>15581.0</v>
      </c>
      <c r="P30" s="1">
        <v>16542.0</v>
      </c>
      <c r="Q30" s="1">
        <v>16720.0</v>
      </c>
      <c r="R30" s="1">
        <v>16658.0</v>
      </c>
      <c r="S30" s="1">
        <v>16913.0</v>
      </c>
      <c r="T30" s="1">
        <v>18161.0</v>
      </c>
      <c r="U30" s="1">
        <v>20185.0</v>
      </c>
      <c r="V30" s="1">
        <v>20591.0</v>
      </c>
      <c r="W30" s="1">
        <v>19698.0</v>
      </c>
      <c r="X30" s="1">
        <v>18502.0</v>
      </c>
      <c r="Y30" s="7">
        <v>25517.0</v>
      </c>
      <c r="Z30" s="8"/>
      <c r="AA30" s="8"/>
      <c r="AB30" s="8">
        <f t="shared" ref="AB30:AX30" si="29">C30-B30</f>
        <v>3663</v>
      </c>
      <c r="AC30" s="8">
        <f t="shared" si="29"/>
        <v>797</v>
      </c>
      <c r="AD30" s="8">
        <f t="shared" si="29"/>
        <v>-2415</v>
      </c>
      <c r="AE30" s="8">
        <f t="shared" si="29"/>
        <v>-902</v>
      </c>
      <c r="AF30" s="8">
        <f t="shared" si="29"/>
        <v>-1204</v>
      </c>
      <c r="AG30" s="8">
        <f t="shared" si="29"/>
        <v>242</v>
      </c>
      <c r="AH30" s="8">
        <f t="shared" si="29"/>
        <v>111</v>
      </c>
      <c r="AI30" s="8">
        <f t="shared" si="29"/>
        <v>1100</v>
      </c>
      <c r="AJ30" s="8">
        <f t="shared" si="29"/>
        <v>1357</v>
      </c>
      <c r="AK30" s="8">
        <f t="shared" si="29"/>
        <v>-1473</v>
      </c>
      <c r="AL30" s="8">
        <f t="shared" si="29"/>
        <v>-1596</v>
      </c>
      <c r="AM30" s="8">
        <f t="shared" si="29"/>
        <v>230</v>
      </c>
      <c r="AN30" s="8">
        <f t="shared" si="29"/>
        <v>163</v>
      </c>
      <c r="AO30" s="8">
        <f t="shared" si="29"/>
        <v>961</v>
      </c>
      <c r="AP30" s="8">
        <f t="shared" si="29"/>
        <v>178</v>
      </c>
      <c r="AQ30" s="8">
        <f t="shared" si="29"/>
        <v>-62</v>
      </c>
      <c r="AR30" s="8">
        <f t="shared" si="29"/>
        <v>255</v>
      </c>
      <c r="AS30" s="8">
        <f t="shared" si="29"/>
        <v>1248</v>
      </c>
      <c r="AT30" s="8">
        <f t="shared" si="29"/>
        <v>2024</v>
      </c>
      <c r="AU30" s="8">
        <f t="shared" si="29"/>
        <v>406</v>
      </c>
      <c r="AV30" s="8">
        <f t="shared" si="29"/>
        <v>-893</v>
      </c>
      <c r="AW30" s="8">
        <f t="shared" si="29"/>
        <v>-1196</v>
      </c>
      <c r="AX30" s="7">
        <f t="shared" si="29"/>
        <v>7015</v>
      </c>
    </row>
    <row r="31">
      <c r="A31" s="1" t="s">
        <v>30</v>
      </c>
      <c r="B31" s="3">
        <v>13421.0</v>
      </c>
      <c r="C31" s="4">
        <v>13789.0</v>
      </c>
      <c r="D31" s="5">
        <v>15333.0</v>
      </c>
      <c r="E31" s="6">
        <v>14455.0</v>
      </c>
      <c r="F31" s="1">
        <v>13836.0</v>
      </c>
      <c r="G31" s="1">
        <v>13576.0</v>
      </c>
      <c r="H31" s="1">
        <v>13392.0</v>
      </c>
      <c r="I31" s="1">
        <v>13812.0</v>
      </c>
      <c r="J31" s="1">
        <v>13630.0</v>
      </c>
      <c r="K31" s="1">
        <v>15977.0</v>
      </c>
      <c r="L31" s="1">
        <v>15123.0</v>
      </c>
      <c r="M31" s="1">
        <v>13139.0</v>
      </c>
      <c r="N31" s="1">
        <v>13056.0</v>
      </c>
      <c r="O31" s="1">
        <v>13180.0</v>
      </c>
      <c r="P31" s="1">
        <v>13984.0</v>
      </c>
      <c r="Q31" s="1">
        <v>14096.0</v>
      </c>
      <c r="R31" s="1">
        <v>13880.0</v>
      </c>
      <c r="S31" s="1">
        <v>14148.0</v>
      </c>
      <c r="T31" s="1">
        <v>16552.0</v>
      </c>
      <c r="U31" s="1">
        <v>16538.0</v>
      </c>
      <c r="V31" s="1">
        <v>16138.0</v>
      </c>
      <c r="W31" s="1">
        <v>16249.0</v>
      </c>
      <c r="X31" s="1">
        <v>14358.0</v>
      </c>
      <c r="Y31" s="7">
        <v>16356.0</v>
      </c>
      <c r="Z31" s="8"/>
      <c r="AA31" s="8"/>
      <c r="AB31" s="8">
        <f t="shared" ref="AB31:AX31" si="30">C31-B31</f>
        <v>368</v>
      </c>
      <c r="AC31" s="8">
        <f t="shared" si="30"/>
        <v>1544</v>
      </c>
      <c r="AD31" s="8">
        <f t="shared" si="30"/>
        <v>-878</v>
      </c>
      <c r="AE31" s="8">
        <f t="shared" si="30"/>
        <v>-619</v>
      </c>
      <c r="AF31" s="8">
        <f t="shared" si="30"/>
        <v>-260</v>
      </c>
      <c r="AG31" s="8">
        <f t="shared" si="30"/>
        <v>-184</v>
      </c>
      <c r="AH31" s="8">
        <f t="shared" si="30"/>
        <v>420</v>
      </c>
      <c r="AI31" s="8">
        <f t="shared" si="30"/>
        <v>-182</v>
      </c>
      <c r="AJ31" s="8">
        <f t="shared" si="30"/>
        <v>2347</v>
      </c>
      <c r="AK31" s="8">
        <f t="shared" si="30"/>
        <v>-854</v>
      </c>
      <c r="AL31" s="8">
        <f t="shared" si="30"/>
        <v>-1984</v>
      </c>
      <c r="AM31" s="8">
        <f t="shared" si="30"/>
        <v>-83</v>
      </c>
      <c r="AN31" s="8">
        <f t="shared" si="30"/>
        <v>124</v>
      </c>
      <c r="AO31" s="8">
        <f t="shared" si="30"/>
        <v>804</v>
      </c>
      <c r="AP31" s="8">
        <f t="shared" si="30"/>
        <v>112</v>
      </c>
      <c r="AQ31" s="8">
        <f t="shared" si="30"/>
        <v>-216</v>
      </c>
      <c r="AR31" s="8">
        <f t="shared" si="30"/>
        <v>268</v>
      </c>
      <c r="AS31" s="8">
        <f t="shared" si="30"/>
        <v>2404</v>
      </c>
      <c r="AT31" s="8">
        <f t="shared" si="30"/>
        <v>-14</v>
      </c>
      <c r="AU31" s="8">
        <f t="shared" si="30"/>
        <v>-400</v>
      </c>
      <c r="AV31" s="8">
        <f t="shared" si="30"/>
        <v>111</v>
      </c>
      <c r="AW31" s="8">
        <f t="shared" si="30"/>
        <v>-1891</v>
      </c>
      <c r="AX31" s="7">
        <f t="shared" si="30"/>
        <v>1998</v>
      </c>
    </row>
    <row r="32">
      <c r="A32" s="1" t="s">
        <v>31</v>
      </c>
      <c r="B32" s="3">
        <v>121049.0</v>
      </c>
      <c r="C32" s="4">
        <v>129984.0</v>
      </c>
      <c r="D32" s="5">
        <v>130137.0</v>
      </c>
      <c r="E32" s="6">
        <v>125710.0</v>
      </c>
      <c r="F32" s="1">
        <v>128430.0</v>
      </c>
      <c r="G32" s="1">
        <v>125792.0</v>
      </c>
      <c r="H32" s="1">
        <v>122177.0</v>
      </c>
      <c r="I32" s="1">
        <v>113331.0</v>
      </c>
      <c r="J32" s="1">
        <v>114139.0</v>
      </c>
      <c r="K32" s="1">
        <v>112608.0</v>
      </c>
      <c r="L32" s="1">
        <v>104497.0</v>
      </c>
      <c r="M32" s="1">
        <v>98038.0</v>
      </c>
      <c r="N32" s="1">
        <v>93646.0</v>
      </c>
      <c r="O32" s="1">
        <v>90870.0</v>
      </c>
      <c r="P32" s="1">
        <v>94715.0</v>
      </c>
      <c r="Q32" s="1">
        <v>93305.0</v>
      </c>
      <c r="R32" s="1">
        <v>87708.0</v>
      </c>
      <c r="S32" s="1">
        <v>86792.0</v>
      </c>
      <c r="T32" s="1">
        <v>90309.0</v>
      </c>
      <c r="U32" s="1">
        <v>89932.0</v>
      </c>
      <c r="V32" s="1">
        <v>87113.0</v>
      </c>
      <c r="W32" s="1">
        <v>85372.0</v>
      </c>
      <c r="X32" s="1">
        <v>80101.0</v>
      </c>
      <c r="Y32" s="7">
        <v>100988.0</v>
      </c>
      <c r="Z32" s="8"/>
      <c r="AA32" s="8"/>
      <c r="AB32" s="8">
        <f t="shared" ref="AB32:AX32" si="31">C32-B32</f>
        <v>8935</v>
      </c>
      <c r="AC32" s="8">
        <f t="shared" si="31"/>
        <v>153</v>
      </c>
      <c r="AD32" s="8">
        <f t="shared" si="31"/>
        <v>-4427</v>
      </c>
      <c r="AE32" s="8">
        <f t="shared" si="31"/>
        <v>2720</v>
      </c>
      <c r="AF32" s="8">
        <f t="shared" si="31"/>
        <v>-2638</v>
      </c>
      <c r="AG32" s="8">
        <f t="shared" si="31"/>
        <v>-3615</v>
      </c>
      <c r="AH32" s="8">
        <f t="shared" si="31"/>
        <v>-8846</v>
      </c>
      <c r="AI32" s="8">
        <f t="shared" si="31"/>
        <v>808</v>
      </c>
      <c r="AJ32" s="8">
        <f t="shared" si="31"/>
        <v>-1531</v>
      </c>
      <c r="AK32" s="8">
        <f t="shared" si="31"/>
        <v>-8111</v>
      </c>
      <c r="AL32" s="8">
        <f t="shared" si="31"/>
        <v>-6459</v>
      </c>
      <c r="AM32" s="8">
        <f t="shared" si="31"/>
        <v>-4392</v>
      </c>
      <c r="AN32" s="8">
        <f t="shared" si="31"/>
        <v>-2776</v>
      </c>
      <c r="AO32" s="8">
        <f t="shared" si="31"/>
        <v>3845</v>
      </c>
      <c r="AP32" s="8">
        <f t="shared" si="31"/>
        <v>-1410</v>
      </c>
      <c r="AQ32" s="8">
        <f t="shared" si="31"/>
        <v>-5597</v>
      </c>
      <c r="AR32" s="8">
        <f t="shared" si="31"/>
        <v>-916</v>
      </c>
      <c r="AS32" s="8">
        <f t="shared" si="31"/>
        <v>3517</v>
      </c>
      <c r="AT32" s="8">
        <f t="shared" si="31"/>
        <v>-377</v>
      </c>
      <c r="AU32" s="8">
        <f t="shared" si="31"/>
        <v>-2819</v>
      </c>
      <c r="AV32" s="8">
        <f t="shared" si="31"/>
        <v>-1741</v>
      </c>
      <c r="AW32" s="8">
        <f t="shared" si="31"/>
        <v>-5271</v>
      </c>
      <c r="AX32" s="7">
        <f t="shared" si="31"/>
        <v>20887</v>
      </c>
    </row>
    <row r="33">
      <c r="A33" s="1" t="s">
        <v>32</v>
      </c>
      <c r="B33" s="3">
        <v>14105.0</v>
      </c>
      <c r="C33" s="4">
        <v>13437.0</v>
      </c>
      <c r="D33" s="5">
        <v>15305.0</v>
      </c>
      <c r="E33" s="6">
        <v>15061.0</v>
      </c>
      <c r="F33" s="1">
        <v>14833.0</v>
      </c>
      <c r="G33" s="1">
        <v>13135.0</v>
      </c>
      <c r="H33" s="1">
        <v>13054.0</v>
      </c>
      <c r="I33" s="1">
        <v>12288.0</v>
      </c>
      <c r="J33" s="1">
        <v>12825.0</v>
      </c>
      <c r="K33" s="1">
        <v>14049.0</v>
      </c>
      <c r="L33" s="1">
        <v>13704.0</v>
      </c>
      <c r="M33" s="1">
        <v>13032.0</v>
      </c>
      <c r="N33" s="1">
        <v>12613.0</v>
      </c>
      <c r="O33" s="1">
        <v>11979.0</v>
      </c>
      <c r="P33" s="1">
        <v>11644.0</v>
      </c>
      <c r="Q33" s="1">
        <v>11594.0</v>
      </c>
      <c r="R33" s="1">
        <v>11413.0</v>
      </c>
      <c r="S33" s="1">
        <v>15080.0</v>
      </c>
      <c r="T33" s="1">
        <v>12316.0</v>
      </c>
      <c r="U33" s="1">
        <v>11728.0</v>
      </c>
      <c r="V33" s="1">
        <v>10776.0</v>
      </c>
      <c r="W33" s="1">
        <v>10366.0</v>
      </c>
      <c r="X33" s="1">
        <v>8873.0</v>
      </c>
      <c r="Y33" s="7">
        <v>15066.0</v>
      </c>
      <c r="Z33" s="8"/>
      <c r="AA33" s="8"/>
      <c r="AB33" s="8">
        <f t="shared" ref="AB33:AX33" si="32">C33-B33</f>
        <v>-668</v>
      </c>
      <c r="AC33" s="8">
        <f t="shared" si="32"/>
        <v>1868</v>
      </c>
      <c r="AD33" s="8">
        <f t="shared" si="32"/>
        <v>-244</v>
      </c>
      <c r="AE33" s="8">
        <f t="shared" si="32"/>
        <v>-228</v>
      </c>
      <c r="AF33" s="8">
        <f t="shared" si="32"/>
        <v>-1698</v>
      </c>
      <c r="AG33" s="8">
        <f t="shared" si="32"/>
        <v>-81</v>
      </c>
      <c r="AH33" s="8">
        <f t="shared" si="32"/>
        <v>-766</v>
      </c>
      <c r="AI33" s="8">
        <f t="shared" si="32"/>
        <v>537</v>
      </c>
      <c r="AJ33" s="8">
        <f t="shared" si="32"/>
        <v>1224</v>
      </c>
      <c r="AK33" s="8">
        <f t="shared" si="32"/>
        <v>-345</v>
      </c>
      <c r="AL33" s="8">
        <f t="shared" si="32"/>
        <v>-672</v>
      </c>
      <c r="AM33" s="8">
        <f t="shared" si="32"/>
        <v>-419</v>
      </c>
      <c r="AN33" s="8">
        <f t="shared" si="32"/>
        <v>-634</v>
      </c>
      <c r="AO33" s="8">
        <f t="shared" si="32"/>
        <v>-335</v>
      </c>
      <c r="AP33" s="8">
        <f t="shared" si="32"/>
        <v>-50</v>
      </c>
      <c r="AQ33" s="8">
        <f t="shared" si="32"/>
        <v>-181</v>
      </c>
      <c r="AR33" s="8">
        <f t="shared" si="32"/>
        <v>3667</v>
      </c>
      <c r="AS33" s="8">
        <f t="shared" si="32"/>
        <v>-2764</v>
      </c>
      <c r="AT33" s="8">
        <f t="shared" si="32"/>
        <v>-588</v>
      </c>
      <c r="AU33" s="8">
        <f t="shared" si="32"/>
        <v>-952</v>
      </c>
      <c r="AV33" s="8">
        <f t="shared" si="32"/>
        <v>-410</v>
      </c>
      <c r="AW33" s="8">
        <f t="shared" si="32"/>
        <v>-1493</v>
      </c>
      <c r="AX33" s="7">
        <f t="shared" si="32"/>
        <v>6193</v>
      </c>
    </row>
    <row r="34">
      <c r="A34" s="1" t="s">
        <v>33</v>
      </c>
      <c r="B34" s="3">
        <v>277571.0</v>
      </c>
      <c r="C34" s="4">
        <v>315312.0</v>
      </c>
      <c r="D34" s="5">
        <v>323167.0</v>
      </c>
      <c r="E34" s="6">
        <v>303816.0</v>
      </c>
      <c r="F34" s="1">
        <v>314728.0</v>
      </c>
      <c r="G34" s="1">
        <v>308493.0</v>
      </c>
      <c r="H34" s="1">
        <v>287231.0</v>
      </c>
      <c r="I34" s="1">
        <v>289485.0</v>
      </c>
      <c r="J34" s="1">
        <v>294238.0</v>
      </c>
      <c r="K34" s="1">
        <v>289745.0</v>
      </c>
      <c r="L34" s="1">
        <v>278367.0</v>
      </c>
      <c r="M34" s="1">
        <v>267747.0</v>
      </c>
      <c r="N34" s="1">
        <v>261730.0</v>
      </c>
      <c r="O34" s="1">
        <v>268279.0</v>
      </c>
      <c r="P34" s="1">
        <v>272164.0</v>
      </c>
      <c r="Q34" s="1">
        <v>280497.0</v>
      </c>
      <c r="R34" s="1">
        <v>283737.0</v>
      </c>
      <c r="S34" s="1">
        <v>296728.0</v>
      </c>
      <c r="T34" s="1">
        <v>292355.0</v>
      </c>
      <c r="U34" s="1">
        <v>303133.0</v>
      </c>
      <c r="V34" s="1">
        <v>311523.0</v>
      </c>
      <c r="W34" s="1">
        <v>314340.0</v>
      </c>
      <c r="X34" s="1">
        <v>300382.0</v>
      </c>
      <c r="Y34" s="7">
        <v>350619.0</v>
      </c>
      <c r="Z34" s="8"/>
      <c r="AA34" s="8"/>
      <c r="AB34" s="8">
        <f t="shared" ref="AB34:AX34" si="33">C34-B34</f>
        <v>37741</v>
      </c>
      <c r="AC34" s="8">
        <f t="shared" si="33"/>
        <v>7855</v>
      </c>
      <c r="AD34" s="8">
        <f t="shared" si="33"/>
        <v>-19351</v>
      </c>
      <c r="AE34" s="8">
        <f t="shared" si="33"/>
        <v>10912</v>
      </c>
      <c r="AF34" s="8">
        <f t="shared" si="33"/>
        <v>-6235</v>
      </c>
      <c r="AG34" s="8">
        <f t="shared" si="33"/>
        <v>-21262</v>
      </c>
      <c r="AH34" s="8">
        <f t="shared" si="33"/>
        <v>2254</v>
      </c>
      <c r="AI34" s="8">
        <f t="shared" si="33"/>
        <v>4753</v>
      </c>
      <c r="AJ34" s="8">
        <f t="shared" si="33"/>
        <v>-4493</v>
      </c>
      <c r="AK34" s="8">
        <f t="shared" si="33"/>
        <v>-11378</v>
      </c>
      <c r="AL34" s="8">
        <f t="shared" si="33"/>
        <v>-10620</v>
      </c>
      <c r="AM34" s="8">
        <f t="shared" si="33"/>
        <v>-6017</v>
      </c>
      <c r="AN34" s="8">
        <f t="shared" si="33"/>
        <v>6549</v>
      </c>
      <c r="AO34" s="8">
        <f t="shared" si="33"/>
        <v>3885</v>
      </c>
      <c r="AP34" s="8">
        <f t="shared" si="33"/>
        <v>8333</v>
      </c>
      <c r="AQ34" s="8">
        <f t="shared" si="33"/>
        <v>3240</v>
      </c>
      <c r="AR34" s="8">
        <f t="shared" si="33"/>
        <v>12991</v>
      </c>
      <c r="AS34" s="8">
        <f t="shared" si="33"/>
        <v>-4373</v>
      </c>
      <c r="AT34" s="8">
        <f t="shared" si="33"/>
        <v>10778</v>
      </c>
      <c r="AU34" s="8">
        <f t="shared" si="33"/>
        <v>8390</v>
      </c>
      <c r="AV34" s="8">
        <f t="shared" si="33"/>
        <v>2817</v>
      </c>
      <c r="AW34" s="8">
        <f t="shared" si="33"/>
        <v>-13958</v>
      </c>
      <c r="AX34" s="7">
        <f t="shared" si="33"/>
        <v>50237</v>
      </c>
    </row>
    <row r="35">
      <c r="A35" s="1" t="s">
        <v>34</v>
      </c>
      <c r="B35" s="3">
        <v>66617.0</v>
      </c>
      <c r="C35" s="4">
        <v>76805.0</v>
      </c>
      <c r="D35" s="5">
        <v>79581.0</v>
      </c>
      <c r="E35" s="6">
        <v>74363.0</v>
      </c>
      <c r="F35" s="1">
        <v>77739.0</v>
      </c>
      <c r="G35" s="1">
        <v>77590.0</v>
      </c>
      <c r="H35" s="1">
        <v>74729.0</v>
      </c>
      <c r="I35" s="1">
        <v>74836.0</v>
      </c>
      <c r="J35" s="1">
        <v>77030.0</v>
      </c>
      <c r="K35" s="1">
        <v>77995.0</v>
      </c>
      <c r="L35" s="1">
        <v>77163.0</v>
      </c>
      <c r="M35" s="1">
        <v>74249.0</v>
      </c>
      <c r="N35" s="1">
        <v>73347.0</v>
      </c>
      <c r="O35" s="1">
        <v>75084.0</v>
      </c>
      <c r="P35" s="1">
        <v>79105.0</v>
      </c>
      <c r="Q35" s="1">
        <v>80535.0</v>
      </c>
      <c r="R35" s="1">
        <v>79884.0</v>
      </c>
      <c r="S35" s="1">
        <v>83205.0</v>
      </c>
      <c r="T35" s="1">
        <v>89137.0</v>
      </c>
      <c r="U35" s="1">
        <v>92398.0</v>
      </c>
      <c r="V35" s="1">
        <v>91918.0</v>
      </c>
      <c r="W35" s="1">
        <v>93020.0</v>
      </c>
      <c r="X35" s="1">
        <v>86053.0</v>
      </c>
      <c r="Y35" s="7">
        <v>104891.0</v>
      </c>
      <c r="Z35" s="8"/>
      <c r="AA35" s="8"/>
      <c r="AB35" s="8">
        <f t="shared" ref="AB35:AX35" si="34">C35-B35</f>
        <v>10188</v>
      </c>
      <c r="AC35" s="8">
        <f t="shared" si="34"/>
        <v>2776</v>
      </c>
      <c r="AD35" s="8">
        <f t="shared" si="34"/>
        <v>-5218</v>
      </c>
      <c r="AE35" s="8">
        <f t="shared" si="34"/>
        <v>3376</v>
      </c>
      <c r="AF35" s="8">
        <f t="shared" si="34"/>
        <v>-149</v>
      </c>
      <c r="AG35" s="8">
        <f t="shared" si="34"/>
        <v>-2861</v>
      </c>
      <c r="AH35" s="8">
        <f t="shared" si="34"/>
        <v>107</v>
      </c>
      <c r="AI35" s="8">
        <f t="shared" si="34"/>
        <v>2194</v>
      </c>
      <c r="AJ35" s="8">
        <f t="shared" si="34"/>
        <v>965</v>
      </c>
      <c r="AK35" s="8">
        <f t="shared" si="34"/>
        <v>-832</v>
      </c>
      <c r="AL35" s="8">
        <f t="shared" si="34"/>
        <v>-2914</v>
      </c>
      <c r="AM35" s="8">
        <f t="shared" si="34"/>
        <v>-902</v>
      </c>
      <c r="AN35" s="8">
        <f t="shared" si="34"/>
        <v>1737</v>
      </c>
      <c r="AO35" s="8">
        <f t="shared" si="34"/>
        <v>4021</v>
      </c>
      <c r="AP35" s="8">
        <f t="shared" si="34"/>
        <v>1430</v>
      </c>
      <c r="AQ35" s="8">
        <f t="shared" si="34"/>
        <v>-651</v>
      </c>
      <c r="AR35" s="8">
        <f t="shared" si="34"/>
        <v>3321</v>
      </c>
      <c r="AS35" s="8">
        <f t="shared" si="34"/>
        <v>5932</v>
      </c>
      <c r="AT35" s="8">
        <f t="shared" si="34"/>
        <v>3261</v>
      </c>
      <c r="AU35" s="8">
        <f t="shared" si="34"/>
        <v>-480</v>
      </c>
      <c r="AV35" s="8">
        <f t="shared" si="34"/>
        <v>1102</v>
      </c>
      <c r="AW35" s="8">
        <f t="shared" si="34"/>
        <v>-6967</v>
      </c>
      <c r="AX35" s="7">
        <f t="shared" si="34"/>
        <v>18838</v>
      </c>
    </row>
    <row r="36">
      <c r="A36" s="1" t="s">
        <v>35</v>
      </c>
      <c r="B36" s="3">
        <v>8085.0</v>
      </c>
      <c r="C36" s="4">
        <v>6692.0</v>
      </c>
      <c r="D36" s="5">
        <v>8076.0</v>
      </c>
      <c r="E36" s="6">
        <v>6808.0</v>
      </c>
      <c r="F36" s="1">
        <v>7441.0</v>
      </c>
      <c r="G36" s="1">
        <v>7168.0</v>
      </c>
      <c r="H36" s="1">
        <v>7409.0</v>
      </c>
      <c r="I36" s="1">
        <v>7344.0</v>
      </c>
      <c r="J36" s="1">
        <v>7224.0</v>
      </c>
      <c r="K36" s="1">
        <v>7718.0</v>
      </c>
      <c r="L36" s="1">
        <v>7635.0</v>
      </c>
      <c r="M36" s="1">
        <v>7309.0</v>
      </c>
      <c r="N36" s="1">
        <v>6971.0</v>
      </c>
      <c r="O36" s="1">
        <v>7078.0</v>
      </c>
      <c r="P36" s="1">
        <v>6651.0</v>
      </c>
      <c r="Q36" s="1">
        <v>6769.0</v>
      </c>
      <c r="R36" s="1">
        <v>6798.0</v>
      </c>
      <c r="S36" s="1">
        <v>7274.0</v>
      </c>
      <c r="T36" s="1">
        <v>7008.0</v>
      </c>
      <c r="U36" s="1">
        <v>6906.0</v>
      </c>
      <c r="V36" s="1">
        <v>7079.0</v>
      </c>
      <c r="W36" s="1">
        <v>7048.0</v>
      </c>
      <c r="X36" s="1">
        <v>6596.0</v>
      </c>
      <c r="Y36" s="7">
        <v>7217.0</v>
      </c>
      <c r="Z36" s="8"/>
      <c r="AA36" s="8"/>
      <c r="AB36" s="8">
        <f t="shared" ref="AB36:AX36" si="35">C36-B36</f>
        <v>-1393</v>
      </c>
      <c r="AC36" s="8">
        <f t="shared" si="35"/>
        <v>1384</v>
      </c>
      <c r="AD36" s="8">
        <f t="shared" si="35"/>
        <v>-1268</v>
      </c>
      <c r="AE36" s="8">
        <f t="shared" si="35"/>
        <v>633</v>
      </c>
      <c r="AF36" s="8">
        <f t="shared" si="35"/>
        <v>-273</v>
      </c>
      <c r="AG36" s="8">
        <f t="shared" si="35"/>
        <v>241</v>
      </c>
      <c r="AH36" s="8">
        <f t="shared" si="35"/>
        <v>-65</v>
      </c>
      <c r="AI36" s="8">
        <f t="shared" si="35"/>
        <v>-120</v>
      </c>
      <c r="AJ36" s="8">
        <f t="shared" si="35"/>
        <v>494</v>
      </c>
      <c r="AK36" s="8">
        <f t="shared" si="35"/>
        <v>-83</v>
      </c>
      <c r="AL36" s="8">
        <f t="shared" si="35"/>
        <v>-326</v>
      </c>
      <c r="AM36" s="8">
        <f t="shared" si="35"/>
        <v>-338</v>
      </c>
      <c r="AN36" s="8">
        <f t="shared" si="35"/>
        <v>107</v>
      </c>
      <c r="AO36" s="8">
        <f t="shared" si="35"/>
        <v>-427</v>
      </c>
      <c r="AP36" s="8">
        <f t="shared" si="35"/>
        <v>118</v>
      </c>
      <c r="AQ36" s="8">
        <f t="shared" si="35"/>
        <v>29</v>
      </c>
      <c r="AR36" s="8">
        <f t="shared" si="35"/>
        <v>476</v>
      </c>
      <c r="AS36" s="8">
        <f t="shared" si="35"/>
        <v>-266</v>
      </c>
      <c r="AT36" s="8">
        <f t="shared" si="35"/>
        <v>-102</v>
      </c>
      <c r="AU36" s="8">
        <f t="shared" si="35"/>
        <v>173</v>
      </c>
      <c r="AV36" s="8">
        <f t="shared" si="35"/>
        <v>-31</v>
      </c>
      <c r="AW36" s="8">
        <f t="shared" si="35"/>
        <v>-452</v>
      </c>
      <c r="AX36" s="7">
        <f t="shared" si="35"/>
        <v>621</v>
      </c>
    </row>
    <row r="37">
      <c r="A37" s="1" t="s">
        <v>36</v>
      </c>
      <c r="B37" s="3">
        <v>111096.0</v>
      </c>
      <c r="C37" s="4">
        <v>116222.0</v>
      </c>
      <c r="D37" s="5">
        <v>116194.0</v>
      </c>
      <c r="E37" s="6">
        <v>106754.0</v>
      </c>
      <c r="F37" s="1">
        <v>111317.0</v>
      </c>
      <c r="G37" s="1">
        <v>105523.0</v>
      </c>
      <c r="H37" s="1">
        <v>99458.0</v>
      </c>
      <c r="I37" s="1">
        <v>98987.0</v>
      </c>
      <c r="J37" s="1">
        <v>99130.0</v>
      </c>
      <c r="K37" s="1">
        <v>96447.0</v>
      </c>
      <c r="L37" s="1">
        <v>93948.0</v>
      </c>
      <c r="M37" s="1">
        <v>88566.0</v>
      </c>
      <c r="N37" s="1">
        <v>90329.0</v>
      </c>
      <c r="O37" s="1">
        <v>87588.0</v>
      </c>
      <c r="P37" s="1">
        <v>86491.0</v>
      </c>
      <c r="Q37" s="1">
        <v>87746.0</v>
      </c>
      <c r="R37" s="1">
        <v>84415.0</v>
      </c>
      <c r="S37" s="1">
        <v>84760.0</v>
      </c>
      <c r="T37" s="1">
        <v>99186.0</v>
      </c>
      <c r="U37" s="1">
        <v>100197.0</v>
      </c>
      <c r="V37" s="1">
        <v>99183.0</v>
      </c>
      <c r="W37" s="1">
        <v>97517.0</v>
      </c>
      <c r="X37" s="1">
        <v>90819.0</v>
      </c>
      <c r="Y37" s="7">
        <v>93128.0</v>
      </c>
      <c r="Z37" s="8"/>
      <c r="AA37" s="8"/>
      <c r="AB37" s="8">
        <f t="shared" ref="AB37:AX37" si="36">C37-B37</f>
        <v>5126</v>
      </c>
      <c r="AC37" s="8">
        <f t="shared" si="36"/>
        <v>-28</v>
      </c>
      <c r="AD37" s="8">
        <f t="shared" si="36"/>
        <v>-9440</v>
      </c>
      <c r="AE37" s="8">
        <f t="shared" si="36"/>
        <v>4563</v>
      </c>
      <c r="AF37" s="8">
        <f t="shared" si="36"/>
        <v>-5794</v>
      </c>
      <c r="AG37" s="8">
        <f t="shared" si="36"/>
        <v>-6065</v>
      </c>
      <c r="AH37" s="8">
        <f t="shared" si="36"/>
        <v>-471</v>
      </c>
      <c r="AI37" s="8">
        <f t="shared" si="36"/>
        <v>143</v>
      </c>
      <c r="AJ37" s="8">
        <f t="shared" si="36"/>
        <v>-2683</v>
      </c>
      <c r="AK37" s="8">
        <f t="shared" si="36"/>
        <v>-2499</v>
      </c>
      <c r="AL37" s="8">
        <f t="shared" si="36"/>
        <v>-5382</v>
      </c>
      <c r="AM37" s="8">
        <f t="shared" si="36"/>
        <v>1763</v>
      </c>
      <c r="AN37" s="8">
        <f t="shared" si="36"/>
        <v>-2741</v>
      </c>
      <c r="AO37" s="8">
        <f t="shared" si="36"/>
        <v>-1097</v>
      </c>
      <c r="AP37" s="8">
        <f t="shared" si="36"/>
        <v>1255</v>
      </c>
      <c r="AQ37" s="8">
        <f t="shared" si="36"/>
        <v>-3331</v>
      </c>
      <c r="AR37" s="8">
        <f t="shared" si="36"/>
        <v>345</v>
      </c>
      <c r="AS37" s="8">
        <f t="shared" si="36"/>
        <v>14426</v>
      </c>
      <c r="AT37" s="8">
        <f t="shared" si="36"/>
        <v>1011</v>
      </c>
      <c r="AU37" s="8">
        <f t="shared" si="36"/>
        <v>-1014</v>
      </c>
      <c r="AV37" s="8">
        <f t="shared" si="36"/>
        <v>-1666</v>
      </c>
      <c r="AW37" s="8">
        <f t="shared" si="36"/>
        <v>-6698</v>
      </c>
      <c r="AX37" s="7">
        <f t="shared" si="36"/>
        <v>2309</v>
      </c>
    </row>
    <row r="38">
      <c r="A38" s="1" t="s">
        <v>37</v>
      </c>
      <c r="B38" s="3">
        <v>31788.0</v>
      </c>
      <c r="C38" s="4">
        <v>34524.0</v>
      </c>
      <c r="D38" s="5">
        <v>37229.0</v>
      </c>
      <c r="E38" s="6">
        <v>35374.0</v>
      </c>
      <c r="F38" s="1">
        <v>34875.0</v>
      </c>
      <c r="G38" s="1">
        <v>32350.0</v>
      </c>
      <c r="H38" s="1">
        <v>34298.0</v>
      </c>
      <c r="I38" s="1">
        <v>33314.0</v>
      </c>
      <c r="J38" s="1">
        <v>31452.0</v>
      </c>
      <c r="K38" s="1">
        <v>30025.0</v>
      </c>
      <c r="L38" s="1">
        <v>30299.0</v>
      </c>
      <c r="M38" s="1">
        <v>29860.0</v>
      </c>
      <c r="N38" s="1">
        <v>27974.0</v>
      </c>
      <c r="O38" s="1">
        <v>28341.0</v>
      </c>
      <c r="P38" s="1">
        <v>28119.0</v>
      </c>
      <c r="Q38" s="1">
        <v>29272.0</v>
      </c>
      <c r="R38" s="1">
        <v>29302.0</v>
      </c>
      <c r="S38" s="1">
        <v>27919.0</v>
      </c>
      <c r="T38" s="1">
        <v>28834.0</v>
      </c>
      <c r="U38" s="1">
        <v>28181.0</v>
      </c>
      <c r="V38" s="1">
        <v>27114.0</v>
      </c>
      <c r="W38" s="1">
        <v>26003.0</v>
      </c>
      <c r="X38" s="1">
        <v>22982.0</v>
      </c>
      <c r="Y38" s="7">
        <v>26942.0</v>
      </c>
      <c r="Z38" s="8"/>
      <c r="AA38" s="8"/>
      <c r="AB38" s="8">
        <f t="shared" ref="AB38:AX38" si="37">C38-B38</f>
        <v>2736</v>
      </c>
      <c r="AC38" s="8">
        <f t="shared" si="37"/>
        <v>2705</v>
      </c>
      <c r="AD38" s="8">
        <f t="shared" si="37"/>
        <v>-1855</v>
      </c>
      <c r="AE38" s="8">
        <f t="shared" si="37"/>
        <v>-499</v>
      </c>
      <c r="AF38" s="8">
        <f t="shared" si="37"/>
        <v>-2525</v>
      </c>
      <c r="AG38" s="8">
        <f t="shared" si="37"/>
        <v>1948</v>
      </c>
      <c r="AH38" s="8">
        <f t="shared" si="37"/>
        <v>-984</v>
      </c>
      <c r="AI38" s="8">
        <f t="shared" si="37"/>
        <v>-1862</v>
      </c>
      <c r="AJ38" s="8">
        <f t="shared" si="37"/>
        <v>-1427</v>
      </c>
      <c r="AK38" s="8">
        <f t="shared" si="37"/>
        <v>274</v>
      </c>
      <c r="AL38" s="8">
        <f t="shared" si="37"/>
        <v>-439</v>
      </c>
      <c r="AM38" s="8">
        <f t="shared" si="37"/>
        <v>-1886</v>
      </c>
      <c r="AN38" s="8">
        <f t="shared" si="37"/>
        <v>367</v>
      </c>
      <c r="AO38" s="8">
        <f t="shared" si="37"/>
        <v>-222</v>
      </c>
      <c r="AP38" s="8">
        <f t="shared" si="37"/>
        <v>1153</v>
      </c>
      <c r="AQ38" s="8">
        <f t="shared" si="37"/>
        <v>30</v>
      </c>
      <c r="AR38" s="8">
        <f t="shared" si="37"/>
        <v>-1383</v>
      </c>
      <c r="AS38" s="8">
        <f t="shared" si="37"/>
        <v>915</v>
      </c>
      <c r="AT38" s="8">
        <f t="shared" si="37"/>
        <v>-653</v>
      </c>
      <c r="AU38" s="8">
        <f t="shared" si="37"/>
        <v>-1067</v>
      </c>
      <c r="AV38" s="8">
        <f t="shared" si="37"/>
        <v>-1111</v>
      </c>
      <c r="AW38" s="8">
        <f t="shared" si="37"/>
        <v>-3021</v>
      </c>
      <c r="AX38" s="7">
        <f t="shared" si="37"/>
        <v>3960</v>
      </c>
    </row>
    <row r="39">
      <c r="A39" s="1" t="s">
        <v>38</v>
      </c>
      <c r="B39" s="3">
        <v>33946.0</v>
      </c>
      <c r="C39" s="4">
        <v>33512.0</v>
      </c>
      <c r="D39" s="5">
        <v>40341.0</v>
      </c>
      <c r="E39" s="6">
        <v>39350.0</v>
      </c>
      <c r="F39" s="1">
        <v>35949.0</v>
      </c>
      <c r="G39" s="1">
        <v>34952.0</v>
      </c>
      <c r="H39" s="1">
        <v>35185.0</v>
      </c>
      <c r="I39" s="1">
        <v>37553.0</v>
      </c>
      <c r="J39" s="1">
        <v>39333.0</v>
      </c>
      <c r="K39" s="1">
        <v>38541.0</v>
      </c>
      <c r="L39" s="1">
        <v>36633.0</v>
      </c>
      <c r="M39" s="1">
        <v>34533.0</v>
      </c>
      <c r="N39" s="1">
        <v>35295.0</v>
      </c>
      <c r="O39" s="1">
        <v>36111.0</v>
      </c>
      <c r="P39" s="1">
        <v>37062.0</v>
      </c>
      <c r="Q39" s="1">
        <v>37311.0</v>
      </c>
      <c r="R39" s="1">
        <v>36436.0</v>
      </c>
      <c r="S39" s="1">
        <v>38361.0</v>
      </c>
      <c r="T39" s="1">
        <v>40096.0</v>
      </c>
      <c r="U39" s="1">
        <v>39611.0</v>
      </c>
      <c r="V39" s="1">
        <v>37676.0</v>
      </c>
      <c r="W39" s="1">
        <v>36903.0</v>
      </c>
      <c r="X39" s="1">
        <v>35041.0</v>
      </c>
      <c r="Y39" s="7">
        <v>49275.0</v>
      </c>
      <c r="Z39" s="8"/>
      <c r="AA39" s="8"/>
      <c r="AB39" s="8">
        <f t="shared" ref="AB39:AX39" si="38">C39-B39</f>
        <v>-434</v>
      </c>
      <c r="AC39" s="8">
        <f t="shared" si="38"/>
        <v>6829</v>
      </c>
      <c r="AD39" s="8">
        <f t="shared" si="38"/>
        <v>-991</v>
      </c>
      <c r="AE39" s="8">
        <f t="shared" si="38"/>
        <v>-3401</v>
      </c>
      <c r="AF39" s="8">
        <f t="shared" si="38"/>
        <v>-997</v>
      </c>
      <c r="AG39" s="8">
        <f t="shared" si="38"/>
        <v>233</v>
      </c>
      <c r="AH39" s="8">
        <f t="shared" si="38"/>
        <v>2368</v>
      </c>
      <c r="AI39" s="8">
        <f t="shared" si="38"/>
        <v>1780</v>
      </c>
      <c r="AJ39" s="8">
        <f t="shared" si="38"/>
        <v>-792</v>
      </c>
      <c r="AK39" s="8">
        <f t="shared" si="38"/>
        <v>-1908</v>
      </c>
      <c r="AL39" s="8">
        <f t="shared" si="38"/>
        <v>-2100</v>
      </c>
      <c r="AM39" s="8">
        <f t="shared" si="38"/>
        <v>762</v>
      </c>
      <c r="AN39" s="8">
        <f t="shared" si="38"/>
        <v>816</v>
      </c>
      <c r="AO39" s="8">
        <f t="shared" si="38"/>
        <v>951</v>
      </c>
      <c r="AP39" s="8">
        <f t="shared" si="38"/>
        <v>249</v>
      </c>
      <c r="AQ39" s="8">
        <f t="shared" si="38"/>
        <v>-875</v>
      </c>
      <c r="AR39" s="8">
        <f t="shared" si="38"/>
        <v>1925</v>
      </c>
      <c r="AS39" s="8">
        <f t="shared" si="38"/>
        <v>1735</v>
      </c>
      <c r="AT39" s="8">
        <f t="shared" si="38"/>
        <v>-485</v>
      </c>
      <c r="AU39" s="8">
        <f t="shared" si="38"/>
        <v>-1935</v>
      </c>
      <c r="AV39" s="8">
        <f t="shared" si="38"/>
        <v>-773</v>
      </c>
      <c r="AW39" s="8">
        <f t="shared" si="38"/>
        <v>-1862</v>
      </c>
      <c r="AX39" s="7">
        <f t="shared" si="38"/>
        <v>14234</v>
      </c>
    </row>
    <row r="40">
      <c r="A40" s="1" t="s">
        <v>39</v>
      </c>
      <c r="B40" s="3">
        <v>128182.0</v>
      </c>
      <c r="C40" s="4">
        <v>135135.0</v>
      </c>
      <c r="D40" s="5">
        <v>144219.0</v>
      </c>
      <c r="E40" s="6">
        <v>146715.0</v>
      </c>
      <c r="F40" s="1">
        <v>140551.0</v>
      </c>
      <c r="G40" s="1">
        <v>139128.0</v>
      </c>
      <c r="H40" s="1">
        <v>133519.0</v>
      </c>
      <c r="I40" s="1">
        <v>129718.0</v>
      </c>
      <c r="J40" s="1">
        <v>133994.0</v>
      </c>
      <c r="K40" s="1">
        <v>128262.0</v>
      </c>
      <c r="L40" s="1">
        <v>125923.0</v>
      </c>
      <c r="M40" s="1">
        <v>115761.0</v>
      </c>
      <c r="N40" s="1">
        <v>124689.0</v>
      </c>
      <c r="O40" s="1">
        <v>118234.0</v>
      </c>
      <c r="P40" s="1">
        <v>116681.0</v>
      </c>
      <c r="Q40" s="1">
        <v>117903.0</v>
      </c>
      <c r="R40" s="1">
        <v>113699.0</v>
      </c>
      <c r="S40" s="1">
        <v>111248.0</v>
      </c>
      <c r="T40" s="1">
        <v>113339.0</v>
      </c>
      <c r="U40" s="1">
        <v>114306.0</v>
      </c>
      <c r="V40" s="1">
        <v>112294.0</v>
      </c>
      <c r="W40" s="1">
        <v>108115.0</v>
      </c>
      <c r="X40" s="1">
        <v>105124.0</v>
      </c>
      <c r="Y40" s="7">
        <v>116185.0</v>
      </c>
      <c r="Z40" s="8"/>
      <c r="AA40" s="8"/>
      <c r="AB40" s="8">
        <f t="shared" ref="AB40:AX40" si="39">C40-B40</f>
        <v>6953</v>
      </c>
      <c r="AC40" s="8">
        <f t="shared" si="39"/>
        <v>9084</v>
      </c>
      <c r="AD40" s="8">
        <f t="shared" si="39"/>
        <v>2496</v>
      </c>
      <c r="AE40" s="8">
        <f t="shared" si="39"/>
        <v>-6164</v>
      </c>
      <c r="AF40" s="8">
        <f t="shared" si="39"/>
        <v>-1423</v>
      </c>
      <c r="AG40" s="8">
        <f t="shared" si="39"/>
        <v>-5609</v>
      </c>
      <c r="AH40" s="8">
        <f t="shared" si="39"/>
        <v>-3801</v>
      </c>
      <c r="AI40" s="8">
        <f t="shared" si="39"/>
        <v>4276</v>
      </c>
      <c r="AJ40" s="8">
        <f t="shared" si="39"/>
        <v>-5732</v>
      </c>
      <c r="AK40" s="8">
        <f t="shared" si="39"/>
        <v>-2339</v>
      </c>
      <c r="AL40" s="8">
        <f t="shared" si="39"/>
        <v>-10162</v>
      </c>
      <c r="AM40" s="8">
        <f t="shared" si="39"/>
        <v>8928</v>
      </c>
      <c r="AN40" s="8">
        <f t="shared" si="39"/>
        <v>-6455</v>
      </c>
      <c r="AO40" s="8">
        <f t="shared" si="39"/>
        <v>-1553</v>
      </c>
      <c r="AP40" s="8">
        <f t="shared" si="39"/>
        <v>1222</v>
      </c>
      <c r="AQ40" s="8">
        <f t="shared" si="39"/>
        <v>-4204</v>
      </c>
      <c r="AR40" s="8">
        <f t="shared" si="39"/>
        <v>-2451</v>
      </c>
      <c r="AS40" s="8">
        <f t="shared" si="39"/>
        <v>2091</v>
      </c>
      <c r="AT40" s="8">
        <f t="shared" si="39"/>
        <v>967</v>
      </c>
      <c r="AU40" s="8">
        <f t="shared" si="39"/>
        <v>-2012</v>
      </c>
      <c r="AV40" s="8">
        <f t="shared" si="39"/>
        <v>-4179</v>
      </c>
      <c r="AW40" s="8">
        <f t="shared" si="39"/>
        <v>-2991</v>
      </c>
      <c r="AX40" s="7">
        <f t="shared" si="39"/>
        <v>11061</v>
      </c>
    </row>
    <row r="41">
      <c r="A41" s="1" t="s">
        <v>40</v>
      </c>
      <c r="B41" s="3">
        <v>9896.0</v>
      </c>
      <c r="C41" s="4">
        <v>10399.0</v>
      </c>
      <c r="D41" s="5">
        <v>10495.0</v>
      </c>
      <c r="E41" s="6">
        <v>10230.0</v>
      </c>
      <c r="F41" s="1">
        <v>8699.0</v>
      </c>
      <c r="G41" s="1">
        <v>8637.0</v>
      </c>
      <c r="H41" s="1">
        <v>8164.0</v>
      </c>
      <c r="I41" s="1">
        <v>9346.0</v>
      </c>
      <c r="J41" s="1">
        <v>8288.0</v>
      </c>
      <c r="K41" s="1">
        <v>7701.0</v>
      </c>
      <c r="L41" s="1">
        <v>7412.0</v>
      </c>
      <c r="M41" s="1">
        <v>7061.0</v>
      </c>
      <c r="N41" s="1">
        <v>6790.0</v>
      </c>
      <c r="O41" s="1">
        <v>7110.0</v>
      </c>
      <c r="P41" s="1">
        <v>7259.0</v>
      </c>
      <c r="Q41" s="1">
        <v>7458.0</v>
      </c>
      <c r="R41" s="1">
        <v>6733.0</v>
      </c>
      <c r="S41" s="1">
        <v>7035.0</v>
      </c>
      <c r="T41" s="1">
        <v>6921.0</v>
      </c>
      <c r="U41" s="1">
        <v>6696.0</v>
      </c>
      <c r="V41" s="1">
        <v>6625.0</v>
      </c>
      <c r="W41" s="1">
        <v>7139.0</v>
      </c>
      <c r="X41" s="1">
        <v>6573.0</v>
      </c>
      <c r="Y41" s="7">
        <v>8081.0</v>
      </c>
      <c r="Z41" s="8"/>
      <c r="AA41" s="8"/>
      <c r="AB41" s="8">
        <f t="shared" ref="AB41:AX41" si="40">C41-B41</f>
        <v>503</v>
      </c>
      <c r="AC41" s="8">
        <f t="shared" si="40"/>
        <v>96</v>
      </c>
      <c r="AD41" s="8">
        <f t="shared" si="40"/>
        <v>-265</v>
      </c>
      <c r="AE41" s="8">
        <f t="shared" si="40"/>
        <v>-1531</v>
      </c>
      <c r="AF41" s="8">
        <f t="shared" si="40"/>
        <v>-62</v>
      </c>
      <c r="AG41" s="8">
        <f t="shared" si="40"/>
        <v>-473</v>
      </c>
      <c r="AH41" s="8">
        <f t="shared" si="40"/>
        <v>1182</v>
      </c>
      <c r="AI41" s="8">
        <f t="shared" si="40"/>
        <v>-1058</v>
      </c>
      <c r="AJ41" s="8">
        <f t="shared" si="40"/>
        <v>-587</v>
      </c>
      <c r="AK41" s="8">
        <f t="shared" si="40"/>
        <v>-289</v>
      </c>
      <c r="AL41" s="8">
        <f t="shared" si="40"/>
        <v>-351</v>
      </c>
      <c r="AM41" s="8">
        <f t="shared" si="40"/>
        <v>-271</v>
      </c>
      <c r="AN41" s="8">
        <f t="shared" si="40"/>
        <v>320</v>
      </c>
      <c r="AO41" s="8">
        <f t="shared" si="40"/>
        <v>149</v>
      </c>
      <c r="AP41" s="8">
        <f t="shared" si="40"/>
        <v>199</v>
      </c>
      <c r="AQ41" s="8">
        <f t="shared" si="40"/>
        <v>-725</v>
      </c>
      <c r="AR41" s="8">
        <f t="shared" si="40"/>
        <v>302</v>
      </c>
      <c r="AS41" s="8">
        <f t="shared" si="40"/>
        <v>-114</v>
      </c>
      <c r="AT41" s="8">
        <f t="shared" si="40"/>
        <v>-225</v>
      </c>
      <c r="AU41" s="8">
        <f t="shared" si="40"/>
        <v>-71</v>
      </c>
      <c r="AV41" s="8">
        <f t="shared" si="40"/>
        <v>514</v>
      </c>
      <c r="AW41" s="8">
        <f t="shared" si="40"/>
        <v>-566</v>
      </c>
      <c r="AX41" s="7">
        <f t="shared" si="40"/>
        <v>1508</v>
      </c>
    </row>
    <row r="42">
      <c r="A42" s="1" t="s">
        <v>41</v>
      </c>
      <c r="B42" s="3">
        <v>28650.0</v>
      </c>
      <c r="C42" s="4">
        <v>30474.0</v>
      </c>
      <c r="D42" s="5">
        <v>28087.0</v>
      </c>
      <c r="E42" s="6">
        <v>29036.0</v>
      </c>
      <c r="F42" s="1">
        <v>30184.0</v>
      </c>
      <c r="G42" s="1">
        <v>30001.0</v>
      </c>
      <c r="H42" s="1">
        <v>29044.0</v>
      </c>
      <c r="I42" s="1">
        <v>27792.0</v>
      </c>
      <c r="J42" s="1">
        <v>33053.0</v>
      </c>
      <c r="K42" s="1">
        <v>35150.0</v>
      </c>
      <c r="L42" s="1">
        <v>34417.0</v>
      </c>
      <c r="M42" s="1">
        <v>32330.0</v>
      </c>
      <c r="N42" s="1">
        <v>32719.0</v>
      </c>
      <c r="O42" s="1">
        <v>32789.0</v>
      </c>
      <c r="P42" s="1">
        <v>34328.0</v>
      </c>
      <c r="Q42" s="1">
        <v>34371.0</v>
      </c>
      <c r="R42" s="1">
        <v>33880.0</v>
      </c>
      <c r="S42" s="1">
        <v>36207.0</v>
      </c>
      <c r="T42" s="1">
        <v>41439.0</v>
      </c>
      <c r="U42" s="1">
        <v>39713.0</v>
      </c>
      <c r="V42" s="1">
        <v>37611.0</v>
      </c>
      <c r="W42" s="1">
        <v>35773.0</v>
      </c>
      <c r="X42" s="1">
        <v>33430.0</v>
      </c>
      <c r="Y42" s="7">
        <v>38736.0</v>
      </c>
      <c r="Z42" s="8"/>
      <c r="AA42" s="8"/>
      <c r="AB42" s="8">
        <f t="shared" ref="AB42:AX42" si="41">C42-B42</f>
        <v>1824</v>
      </c>
      <c r="AC42" s="8">
        <f t="shared" si="41"/>
        <v>-2387</v>
      </c>
      <c r="AD42" s="8">
        <f t="shared" si="41"/>
        <v>949</v>
      </c>
      <c r="AE42" s="8">
        <f t="shared" si="41"/>
        <v>1148</v>
      </c>
      <c r="AF42" s="8">
        <f t="shared" si="41"/>
        <v>-183</v>
      </c>
      <c r="AG42" s="8">
        <f t="shared" si="41"/>
        <v>-957</v>
      </c>
      <c r="AH42" s="8">
        <f t="shared" si="41"/>
        <v>-1252</v>
      </c>
      <c r="AI42" s="8">
        <f t="shared" si="41"/>
        <v>5261</v>
      </c>
      <c r="AJ42" s="8">
        <f t="shared" si="41"/>
        <v>2097</v>
      </c>
      <c r="AK42" s="8">
        <f t="shared" si="41"/>
        <v>-733</v>
      </c>
      <c r="AL42" s="8">
        <f t="shared" si="41"/>
        <v>-2087</v>
      </c>
      <c r="AM42" s="8">
        <f t="shared" si="41"/>
        <v>389</v>
      </c>
      <c r="AN42" s="8">
        <f t="shared" si="41"/>
        <v>70</v>
      </c>
      <c r="AO42" s="8">
        <f t="shared" si="41"/>
        <v>1539</v>
      </c>
      <c r="AP42" s="8">
        <f t="shared" si="41"/>
        <v>43</v>
      </c>
      <c r="AQ42" s="8">
        <f t="shared" si="41"/>
        <v>-491</v>
      </c>
      <c r="AR42" s="8">
        <f t="shared" si="41"/>
        <v>2327</v>
      </c>
      <c r="AS42" s="8">
        <f t="shared" si="41"/>
        <v>5232</v>
      </c>
      <c r="AT42" s="8">
        <f t="shared" si="41"/>
        <v>-1726</v>
      </c>
      <c r="AU42" s="8">
        <f t="shared" si="41"/>
        <v>-2102</v>
      </c>
      <c r="AV42" s="8">
        <f t="shared" si="41"/>
        <v>-1838</v>
      </c>
      <c r="AW42" s="8">
        <f t="shared" si="41"/>
        <v>-2343</v>
      </c>
      <c r="AX42" s="7">
        <f t="shared" si="41"/>
        <v>5306</v>
      </c>
    </row>
    <row r="43">
      <c r="A43" s="1" t="s">
        <v>42</v>
      </c>
      <c r="B43" s="3">
        <v>6988.0</v>
      </c>
      <c r="C43" s="4">
        <v>7112.0</v>
      </c>
      <c r="D43" s="5">
        <v>7575.0</v>
      </c>
      <c r="E43" s="6">
        <v>7925.0</v>
      </c>
      <c r="F43" s="1">
        <v>7793.0</v>
      </c>
      <c r="G43" s="1">
        <v>7219.0</v>
      </c>
      <c r="H43" s="1">
        <v>6868.0</v>
      </c>
      <c r="I43" s="1">
        <v>6944.0</v>
      </c>
      <c r="J43" s="1">
        <v>7212.0</v>
      </c>
      <c r="K43" s="1">
        <v>7717.0</v>
      </c>
      <c r="L43" s="1">
        <v>7501.0</v>
      </c>
      <c r="M43" s="1">
        <v>7066.0</v>
      </c>
      <c r="N43" s="1">
        <v>6610.0</v>
      </c>
      <c r="O43" s="1">
        <v>6543.0</v>
      </c>
      <c r="P43" s="1">
        <v>6676.0</v>
      </c>
      <c r="Q43" s="1">
        <v>6917.0</v>
      </c>
      <c r="R43" s="1">
        <v>6877.0</v>
      </c>
      <c r="S43" s="1">
        <v>7208.0</v>
      </c>
      <c r="T43" s="1">
        <v>7874.0</v>
      </c>
      <c r="U43" s="1">
        <v>7319.0</v>
      </c>
      <c r="V43" s="1">
        <v>6766.0</v>
      </c>
      <c r="W43" s="1">
        <v>6330.0</v>
      </c>
      <c r="X43" s="1">
        <v>5623.0</v>
      </c>
      <c r="Y43" s="7">
        <v>7286.0</v>
      </c>
      <c r="Z43" s="8"/>
      <c r="AA43" s="8"/>
      <c r="AB43" s="8">
        <f t="shared" ref="AB43:AX43" si="42">C43-B43</f>
        <v>124</v>
      </c>
      <c r="AC43" s="8">
        <f t="shared" si="42"/>
        <v>463</v>
      </c>
      <c r="AD43" s="8">
        <f t="shared" si="42"/>
        <v>350</v>
      </c>
      <c r="AE43" s="8">
        <f t="shared" si="42"/>
        <v>-132</v>
      </c>
      <c r="AF43" s="8">
        <f t="shared" si="42"/>
        <v>-574</v>
      </c>
      <c r="AG43" s="8">
        <f t="shared" si="42"/>
        <v>-351</v>
      </c>
      <c r="AH43" s="8">
        <f t="shared" si="42"/>
        <v>76</v>
      </c>
      <c r="AI43" s="8">
        <f t="shared" si="42"/>
        <v>268</v>
      </c>
      <c r="AJ43" s="8">
        <f t="shared" si="42"/>
        <v>505</v>
      </c>
      <c r="AK43" s="8">
        <f t="shared" si="42"/>
        <v>-216</v>
      </c>
      <c r="AL43" s="8">
        <f t="shared" si="42"/>
        <v>-435</v>
      </c>
      <c r="AM43" s="8">
        <f t="shared" si="42"/>
        <v>-456</v>
      </c>
      <c r="AN43" s="8">
        <f t="shared" si="42"/>
        <v>-67</v>
      </c>
      <c r="AO43" s="8">
        <f t="shared" si="42"/>
        <v>133</v>
      </c>
      <c r="AP43" s="8">
        <f t="shared" si="42"/>
        <v>241</v>
      </c>
      <c r="AQ43" s="8">
        <f t="shared" si="42"/>
        <v>-40</v>
      </c>
      <c r="AR43" s="8">
        <f t="shared" si="42"/>
        <v>331</v>
      </c>
      <c r="AS43" s="8">
        <f t="shared" si="42"/>
        <v>666</v>
      </c>
      <c r="AT43" s="8">
        <f t="shared" si="42"/>
        <v>-555</v>
      </c>
      <c r="AU43" s="8">
        <f t="shared" si="42"/>
        <v>-553</v>
      </c>
      <c r="AV43" s="8">
        <f t="shared" si="42"/>
        <v>-436</v>
      </c>
      <c r="AW43" s="8">
        <f t="shared" si="42"/>
        <v>-707</v>
      </c>
      <c r="AX43" s="7">
        <f t="shared" si="42"/>
        <v>1663</v>
      </c>
    </row>
    <row r="44">
      <c r="A44" s="1" t="s">
        <v>43</v>
      </c>
      <c r="B44" s="3">
        <v>45862.0</v>
      </c>
      <c r="C44" s="4">
        <v>52141.0</v>
      </c>
      <c r="D44" s="5">
        <v>53147.0</v>
      </c>
      <c r="E44" s="6">
        <v>56597.0</v>
      </c>
      <c r="F44" s="1">
        <v>56752.0</v>
      </c>
      <c r="G44" s="1">
        <v>57511.0</v>
      </c>
      <c r="H44" s="1">
        <v>55151.0</v>
      </c>
      <c r="I44" s="1">
        <v>53259.0</v>
      </c>
      <c r="J44" s="1">
        <v>51295.0</v>
      </c>
      <c r="K44" s="1">
        <v>50046.0</v>
      </c>
      <c r="L44" s="1">
        <v>49981.0</v>
      </c>
      <c r="M44" s="1">
        <v>47899.0</v>
      </c>
      <c r="N44" s="1">
        <v>48967.0</v>
      </c>
      <c r="O44" s="1">
        <v>47561.0</v>
      </c>
      <c r="P44" s="1">
        <v>49615.0</v>
      </c>
      <c r="Q44" s="1">
        <v>47427.0</v>
      </c>
      <c r="R44" s="1">
        <v>48149.0</v>
      </c>
      <c r="S44" s="1">
        <v>48714.0</v>
      </c>
      <c r="T44" s="1">
        <v>49414.0</v>
      </c>
      <c r="U44" s="1">
        <v>49481.0</v>
      </c>
      <c r="V44" s="1">
        <v>47159.0</v>
      </c>
      <c r="W44" s="1">
        <v>46708.0</v>
      </c>
      <c r="X44" s="1">
        <v>43346.0</v>
      </c>
      <c r="Y44" s="7">
        <v>69867.0</v>
      </c>
      <c r="Z44" s="8"/>
      <c r="AA44" s="8"/>
      <c r="AB44" s="8">
        <f t="shared" ref="AB44:AX44" si="43">C44-B44</f>
        <v>6279</v>
      </c>
      <c r="AC44" s="8">
        <f t="shared" si="43"/>
        <v>1006</v>
      </c>
      <c r="AD44" s="8">
        <f t="shared" si="43"/>
        <v>3450</v>
      </c>
      <c r="AE44" s="8">
        <f t="shared" si="43"/>
        <v>155</v>
      </c>
      <c r="AF44" s="8">
        <f t="shared" si="43"/>
        <v>759</v>
      </c>
      <c r="AG44" s="8">
        <f t="shared" si="43"/>
        <v>-2360</v>
      </c>
      <c r="AH44" s="8">
        <f t="shared" si="43"/>
        <v>-1892</v>
      </c>
      <c r="AI44" s="8">
        <f t="shared" si="43"/>
        <v>-1964</v>
      </c>
      <c r="AJ44" s="8">
        <f t="shared" si="43"/>
        <v>-1249</v>
      </c>
      <c r="AK44" s="8">
        <f t="shared" si="43"/>
        <v>-65</v>
      </c>
      <c r="AL44" s="8">
        <f t="shared" si="43"/>
        <v>-2082</v>
      </c>
      <c r="AM44" s="8">
        <f t="shared" si="43"/>
        <v>1068</v>
      </c>
      <c r="AN44" s="8">
        <f t="shared" si="43"/>
        <v>-1406</v>
      </c>
      <c r="AO44" s="8">
        <f t="shared" si="43"/>
        <v>2054</v>
      </c>
      <c r="AP44" s="8">
        <f t="shared" si="43"/>
        <v>-2188</v>
      </c>
      <c r="AQ44" s="8">
        <f t="shared" si="43"/>
        <v>722</v>
      </c>
      <c r="AR44" s="8">
        <f t="shared" si="43"/>
        <v>565</v>
      </c>
      <c r="AS44" s="8">
        <f t="shared" si="43"/>
        <v>700</v>
      </c>
      <c r="AT44" s="8">
        <f t="shared" si="43"/>
        <v>67</v>
      </c>
      <c r="AU44" s="8">
        <f t="shared" si="43"/>
        <v>-2322</v>
      </c>
      <c r="AV44" s="8">
        <f t="shared" si="43"/>
        <v>-451</v>
      </c>
      <c r="AW44" s="8">
        <f t="shared" si="43"/>
        <v>-3362</v>
      </c>
      <c r="AX44" s="7">
        <f t="shared" si="43"/>
        <v>26521</v>
      </c>
    </row>
    <row r="45">
      <c r="A45" s="1" t="s">
        <v>44</v>
      </c>
      <c r="B45" s="3">
        <v>223049.0</v>
      </c>
      <c r="C45" s="4">
        <v>246017.0</v>
      </c>
      <c r="D45" s="5">
        <v>268482.0</v>
      </c>
      <c r="E45" s="6">
        <v>249505.0</v>
      </c>
      <c r="F45" s="1">
        <v>279330.0</v>
      </c>
      <c r="G45" s="1">
        <v>257909.0</v>
      </c>
      <c r="H45" s="1">
        <v>251496.0</v>
      </c>
      <c r="I45" s="1">
        <v>255805.0</v>
      </c>
      <c r="J45" s="1">
        <v>258165.0</v>
      </c>
      <c r="K45" s="1">
        <v>253358.0</v>
      </c>
      <c r="L45" s="1">
        <v>236864.0</v>
      </c>
      <c r="M45" s="1">
        <v>230235.0</v>
      </c>
      <c r="N45" s="1">
        <v>232005.0</v>
      </c>
      <c r="O45" s="1">
        <v>218234.0</v>
      </c>
      <c r="P45" s="1">
        <v>226590.0</v>
      </c>
      <c r="Q45" s="1">
        <v>231382.0</v>
      </c>
      <c r="R45" s="1">
        <v>238809.0</v>
      </c>
      <c r="S45" s="1">
        <v>241572.0</v>
      </c>
      <c r="T45" s="1">
        <v>248484.0</v>
      </c>
      <c r="U45" s="1">
        <v>268074.0</v>
      </c>
      <c r="V45" s="1">
        <v>267956.0</v>
      </c>
      <c r="W45" s="1">
        <v>264355.0</v>
      </c>
      <c r="X45" s="1">
        <v>248110.0</v>
      </c>
      <c r="Y45" s="7">
        <v>300398.0</v>
      </c>
      <c r="Z45" s="8"/>
      <c r="AA45" s="8"/>
      <c r="AB45" s="8">
        <f t="shared" ref="AB45:AX45" si="44">C45-B45</f>
        <v>22968</v>
      </c>
      <c r="AC45" s="8">
        <f t="shared" si="44"/>
        <v>22465</v>
      </c>
      <c r="AD45" s="8">
        <f t="shared" si="44"/>
        <v>-18977</v>
      </c>
      <c r="AE45" s="8">
        <f t="shared" si="44"/>
        <v>29825</v>
      </c>
      <c r="AF45" s="8">
        <f t="shared" si="44"/>
        <v>-21421</v>
      </c>
      <c r="AG45" s="8">
        <f t="shared" si="44"/>
        <v>-6413</v>
      </c>
      <c r="AH45" s="8">
        <f t="shared" si="44"/>
        <v>4309</v>
      </c>
      <c r="AI45" s="8">
        <f t="shared" si="44"/>
        <v>2360</v>
      </c>
      <c r="AJ45" s="8">
        <f t="shared" si="44"/>
        <v>-4807</v>
      </c>
      <c r="AK45" s="8">
        <f t="shared" si="44"/>
        <v>-16494</v>
      </c>
      <c r="AL45" s="8">
        <f t="shared" si="44"/>
        <v>-6629</v>
      </c>
      <c r="AM45" s="8">
        <f t="shared" si="44"/>
        <v>1770</v>
      </c>
      <c r="AN45" s="8">
        <f t="shared" si="44"/>
        <v>-13771</v>
      </c>
      <c r="AO45" s="8">
        <f t="shared" si="44"/>
        <v>8356</v>
      </c>
      <c r="AP45" s="8">
        <f t="shared" si="44"/>
        <v>4792</v>
      </c>
      <c r="AQ45" s="8">
        <f t="shared" si="44"/>
        <v>7427</v>
      </c>
      <c r="AR45" s="8">
        <f t="shared" si="44"/>
        <v>2763</v>
      </c>
      <c r="AS45" s="8">
        <f t="shared" si="44"/>
        <v>6912</v>
      </c>
      <c r="AT45" s="8">
        <f t="shared" si="44"/>
        <v>19590</v>
      </c>
      <c r="AU45" s="8">
        <f t="shared" si="44"/>
        <v>-118</v>
      </c>
      <c r="AV45" s="8">
        <f t="shared" si="44"/>
        <v>-3601</v>
      </c>
      <c r="AW45" s="8">
        <f t="shared" si="44"/>
        <v>-16245</v>
      </c>
      <c r="AX45" s="7">
        <f t="shared" si="44"/>
        <v>52288</v>
      </c>
    </row>
    <row r="46">
      <c r="A46" s="1" t="s">
        <v>45</v>
      </c>
      <c r="B46" s="3">
        <v>26506.0</v>
      </c>
      <c r="C46" s="4">
        <v>27257.0</v>
      </c>
      <c r="D46" s="5">
        <v>29348.0</v>
      </c>
      <c r="E46" s="6">
        <v>28518.0</v>
      </c>
      <c r="F46" s="1">
        <v>28249.0</v>
      </c>
      <c r="G46" s="1">
        <v>30257.0</v>
      </c>
      <c r="H46" s="1">
        <v>31089.0</v>
      </c>
      <c r="I46" s="1">
        <v>32129.0</v>
      </c>
      <c r="J46" s="1">
        <v>38056.0</v>
      </c>
      <c r="K46" s="1">
        <v>34558.0</v>
      </c>
      <c r="L46" s="1">
        <v>33677.0</v>
      </c>
      <c r="M46" s="1">
        <v>33156.0</v>
      </c>
      <c r="N46" s="1">
        <v>33882.0</v>
      </c>
      <c r="O46" s="1">
        <v>33701.0</v>
      </c>
      <c r="P46" s="1">
        <v>37863.0</v>
      </c>
      <c r="Q46" s="1">
        <v>41865.0</v>
      </c>
      <c r="R46" s="1">
        <v>44211.0</v>
      </c>
      <c r="S46" s="1">
        <v>46034.0</v>
      </c>
      <c r="T46" s="1">
        <v>52550.0</v>
      </c>
      <c r="U46" s="1">
        <v>54209.0</v>
      </c>
      <c r="V46" s="1">
        <v>55770.0</v>
      </c>
      <c r="W46" s="1">
        <v>58421.0</v>
      </c>
      <c r="X46" s="1">
        <v>58924.0</v>
      </c>
      <c r="Y46" s="7">
        <v>54369.0</v>
      </c>
      <c r="Z46" s="8"/>
      <c r="AA46" s="8"/>
      <c r="AB46" s="8">
        <f t="shared" ref="AB46:AX46" si="45">C46-B46</f>
        <v>751</v>
      </c>
      <c r="AC46" s="8">
        <f t="shared" si="45"/>
        <v>2091</v>
      </c>
      <c r="AD46" s="8">
        <f t="shared" si="45"/>
        <v>-830</v>
      </c>
      <c r="AE46" s="8">
        <f t="shared" si="45"/>
        <v>-269</v>
      </c>
      <c r="AF46" s="8">
        <f t="shared" si="45"/>
        <v>2008</v>
      </c>
      <c r="AG46" s="8">
        <f t="shared" si="45"/>
        <v>832</v>
      </c>
      <c r="AH46" s="8">
        <f t="shared" si="45"/>
        <v>1040</v>
      </c>
      <c r="AI46" s="8">
        <f t="shared" si="45"/>
        <v>5927</v>
      </c>
      <c r="AJ46" s="8">
        <f t="shared" si="45"/>
        <v>-3498</v>
      </c>
      <c r="AK46" s="8">
        <f t="shared" si="45"/>
        <v>-881</v>
      </c>
      <c r="AL46" s="8">
        <f t="shared" si="45"/>
        <v>-521</v>
      </c>
      <c r="AM46" s="8">
        <f t="shared" si="45"/>
        <v>726</v>
      </c>
      <c r="AN46" s="8">
        <f t="shared" si="45"/>
        <v>-181</v>
      </c>
      <c r="AO46" s="8">
        <f t="shared" si="45"/>
        <v>4162</v>
      </c>
      <c r="AP46" s="8">
        <f t="shared" si="45"/>
        <v>4002</v>
      </c>
      <c r="AQ46" s="8">
        <f t="shared" si="45"/>
        <v>2346</v>
      </c>
      <c r="AR46" s="8">
        <f t="shared" si="45"/>
        <v>1823</v>
      </c>
      <c r="AS46" s="8">
        <f t="shared" si="45"/>
        <v>6516</v>
      </c>
      <c r="AT46" s="8">
        <f t="shared" si="45"/>
        <v>1659</v>
      </c>
      <c r="AU46" s="8">
        <f t="shared" si="45"/>
        <v>1561</v>
      </c>
      <c r="AV46" s="8">
        <f t="shared" si="45"/>
        <v>2651</v>
      </c>
      <c r="AW46" s="8">
        <f t="shared" si="45"/>
        <v>503</v>
      </c>
      <c r="AX46" s="7">
        <f t="shared" si="45"/>
        <v>-4555</v>
      </c>
    </row>
    <row r="47">
      <c r="A47" s="1" t="s">
        <v>46</v>
      </c>
      <c r="B47" s="3">
        <v>6527.0</v>
      </c>
      <c r="C47" s="4">
        <v>6793.0</v>
      </c>
      <c r="D47" s="5">
        <v>6900.0</v>
      </c>
      <c r="E47" s="6">
        <v>6831.0</v>
      </c>
      <c r="F47" s="1">
        <v>6897.0</v>
      </c>
      <c r="G47" s="1">
        <v>6749.0</v>
      </c>
      <c r="H47" s="1">
        <v>6737.0</v>
      </c>
      <c r="I47" s="1">
        <v>6126.0</v>
      </c>
      <c r="J47" s="1">
        <v>5703.0</v>
      </c>
      <c r="K47" s="1">
        <v>5695.0</v>
      </c>
      <c r="L47" s="1">
        <v>5604.0</v>
      </c>
      <c r="M47" s="1">
        <v>5355.0</v>
      </c>
      <c r="N47" s="1">
        <v>5270.0</v>
      </c>
      <c r="O47" s="1">
        <v>6636.0</v>
      </c>
      <c r="P47" s="1">
        <v>6777.0</v>
      </c>
      <c r="Q47" s="1">
        <v>6924.0</v>
      </c>
      <c r="R47" s="1">
        <v>6839.0</v>
      </c>
      <c r="S47" s="1">
        <v>7041.0</v>
      </c>
      <c r="T47" s="1">
        <v>7971.0</v>
      </c>
      <c r="U47" s="1">
        <v>7946.0</v>
      </c>
      <c r="V47" s="1">
        <v>8013.0</v>
      </c>
      <c r="W47" s="1">
        <v>7207.0</v>
      </c>
      <c r="X47" s="1">
        <v>6662.0</v>
      </c>
      <c r="Y47" s="7">
        <v>6350.0</v>
      </c>
      <c r="Z47" s="8"/>
      <c r="AA47" s="8"/>
      <c r="AB47" s="8">
        <f t="shared" ref="AB47:AX47" si="46">C47-B47</f>
        <v>266</v>
      </c>
      <c r="AC47" s="8">
        <f t="shared" si="46"/>
        <v>107</v>
      </c>
      <c r="AD47" s="8">
        <f t="shared" si="46"/>
        <v>-69</v>
      </c>
      <c r="AE47" s="8">
        <f t="shared" si="46"/>
        <v>66</v>
      </c>
      <c r="AF47" s="8">
        <f t="shared" si="46"/>
        <v>-148</v>
      </c>
      <c r="AG47" s="8">
        <f t="shared" si="46"/>
        <v>-12</v>
      </c>
      <c r="AH47" s="8">
        <f t="shared" si="46"/>
        <v>-611</v>
      </c>
      <c r="AI47" s="8">
        <f t="shared" si="46"/>
        <v>-423</v>
      </c>
      <c r="AJ47" s="8">
        <f t="shared" si="46"/>
        <v>-8</v>
      </c>
      <c r="AK47" s="8">
        <f t="shared" si="46"/>
        <v>-91</v>
      </c>
      <c r="AL47" s="8">
        <f t="shared" si="46"/>
        <v>-249</v>
      </c>
      <c r="AM47" s="8">
        <f t="shared" si="46"/>
        <v>-85</v>
      </c>
      <c r="AN47" s="8">
        <f t="shared" si="46"/>
        <v>1366</v>
      </c>
      <c r="AO47" s="8">
        <f t="shared" si="46"/>
        <v>141</v>
      </c>
      <c r="AP47" s="8">
        <f t="shared" si="46"/>
        <v>147</v>
      </c>
      <c r="AQ47" s="8">
        <f t="shared" si="46"/>
        <v>-85</v>
      </c>
      <c r="AR47" s="8">
        <f t="shared" si="46"/>
        <v>202</v>
      </c>
      <c r="AS47" s="8">
        <f t="shared" si="46"/>
        <v>930</v>
      </c>
      <c r="AT47" s="8">
        <f t="shared" si="46"/>
        <v>-25</v>
      </c>
      <c r="AU47" s="8">
        <f t="shared" si="46"/>
        <v>67</v>
      </c>
      <c r="AV47" s="8">
        <f t="shared" si="46"/>
        <v>-806</v>
      </c>
      <c r="AW47" s="8">
        <f t="shared" si="46"/>
        <v>-545</v>
      </c>
      <c r="AX47" s="7">
        <f t="shared" si="46"/>
        <v>-312</v>
      </c>
    </row>
    <row r="48">
      <c r="A48" s="1" t="s">
        <v>47</v>
      </c>
      <c r="B48" s="3">
        <v>109090.0</v>
      </c>
      <c r="C48" s="4">
        <v>127144.0</v>
      </c>
      <c r="D48" s="5">
        <v>131903.0</v>
      </c>
      <c r="E48" s="6">
        <v>123455.0</v>
      </c>
      <c r="F48" s="1">
        <v>125700.0</v>
      </c>
      <c r="G48" s="1">
        <v>113141.0</v>
      </c>
      <c r="H48" s="1">
        <v>105410.0</v>
      </c>
      <c r="I48" s="1">
        <v>104201.0</v>
      </c>
      <c r="J48" s="1">
        <v>109414.0</v>
      </c>
      <c r="K48" s="1">
        <v>103756.0</v>
      </c>
      <c r="L48" s="1">
        <v>99825.0</v>
      </c>
      <c r="M48" s="1">
        <v>92955.0</v>
      </c>
      <c r="N48" s="1">
        <v>95525.0</v>
      </c>
      <c r="O48" s="1">
        <v>95292.0</v>
      </c>
      <c r="P48" s="1">
        <v>92779.0</v>
      </c>
      <c r="Q48" s="1">
        <v>93753.0</v>
      </c>
      <c r="R48" s="1">
        <v>94665.0</v>
      </c>
      <c r="S48" s="1">
        <v>87084.0</v>
      </c>
      <c r="T48" s="1">
        <v>97995.0</v>
      </c>
      <c r="U48" s="1">
        <v>101802.0</v>
      </c>
      <c r="V48" s="1">
        <v>99867.0</v>
      </c>
      <c r="W48" s="1">
        <v>97012.0</v>
      </c>
      <c r="X48" s="1">
        <v>93022.0</v>
      </c>
      <c r="Y48" s="7">
        <v>92656.0</v>
      </c>
      <c r="Z48" s="8"/>
      <c r="AA48" s="8"/>
      <c r="AB48" s="8">
        <f t="shared" ref="AB48:AX48" si="47">C48-B48</f>
        <v>18054</v>
      </c>
      <c r="AC48" s="8">
        <f t="shared" si="47"/>
        <v>4759</v>
      </c>
      <c r="AD48" s="8">
        <f t="shared" si="47"/>
        <v>-8448</v>
      </c>
      <c r="AE48" s="8">
        <f t="shared" si="47"/>
        <v>2245</v>
      </c>
      <c r="AF48" s="8">
        <f t="shared" si="47"/>
        <v>-12559</v>
      </c>
      <c r="AG48" s="8">
        <f t="shared" si="47"/>
        <v>-7731</v>
      </c>
      <c r="AH48" s="8">
        <f t="shared" si="47"/>
        <v>-1209</v>
      </c>
      <c r="AI48" s="8">
        <f t="shared" si="47"/>
        <v>5213</v>
      </c>
      <c r="AJ48" s="8">
        <f t="shared" si="47"/>
        <v>-5658</v>
      </c>
      <c r="AK48" s="8">
        <f t="shared" si="47"/>
        <v>-3931</v>
      </c>
      <c r="AL48" s="8">
        <f t="shared" si="47"/>
        <v>-6870</v>
      </c>
      <c r="AM48" s="8">
        <f t="shared" si="47"/>
        <v>2570</v>
      </c>
      <c r="AN48" s="8">
        <f t="shared" si="47"/>
        <v>-233</v>
      </c>
      <c r="AO48" s="8">
        <f t="shared" si="47"/>
        <v>-2513</v>
      </c>
      <c r="AP48" s="8">
        <f t="shared" si="47"/>
        <v>974</v>
      </c>
      <c r="AQ48" s="8">
        <f t="shared" si="47"/>
        <v>912</v>
      </c>
      <c r="AR48" s="8">
        <f t="shared" si="47"/>
        <v>-7581</v>
      </c>
      <c r="AS48" s="8">
        <f t="shared" si="47"/>
        <v>10911</v>
      </c>
      <c r="AT48" s="8">
        <f t="shared" si="47"/>
        <v>3807</v>
      </c>
      <c r="AU48" s="8">
        <f t="shared" si="47"/>
        <v>-1935</v>
      </c>
      <c r="AV48" s="8">
        <f t="shared" si="47"/>
        <v>-2855</v>
      </c>
      <c r="AW48" s="8">
        <f t="shared" si="47"/>
        <v>-3990</v>
      </c>
      <c r="AX48" s="7">
        <f t="shared" si="47"/>
        <v>-366</v>
      </c>
    </row>
    <row r="49">
      <c r="A49" s="1" t="s">
        <v>48</v>
      </c>
      <c r="B49" s="3">
        <v>71134.0</v>
      </c>
      <c r="C49" s="4">
        <v>88817.0</v>
      </c>
      <c r="D49" s="5">
        <v>103800.0</v>
      </c>
      <c r="E49" s="6">
        <v>96411.0</v>
      </c>
      <c r="F49" s="1">
        <v>101234.0</v>
      </c>
      <c r="G49" s="1">
        <v>104094.0</v>
      </c>
      <c r="H49" s="1">
        <v>105314.0</v>
      </c>
      <c r="I49" s="1">
        <v>109936.0</v>
      </c>
      <c r="J49" s="1">
        <v>112428.0</v>
      </c>
      <c r="K49" s="1">
        <v>117742.0</v>
      </c>
      <c r="L49" s="1">
        <v>115015.0</v>
      </c>
      <c r="M49" s="1">
        <v>112522.0</v>
      </c>
      <c r="N49" s="1">
        <v>115126.0</v>
      </c>
      <c r="O49" s="1">
        <v>116004.0</v>
      </c>
      <c r="P49" s="1">
        <v>123018.0</v>
      </c>
      <c r="Q49" s="1">
        <v>125983.0</v>
      </c>
      <c r="R49" s="1">
        <v>127377.0</v>
      </c>
      <c r="S49" s="1">
        <v>132733.0</v>
      </c>
      <c r="T49" s="1">
        <v>140677.0</v>
      </c>
      <c r="U49" s="1">
        <v>146972.0</v>
      </c>
      <c r="V49" s="1">
        <v>151744.0</v>
      </c>
      <c r="W49" s="1">
        <v>158998.0</v>
      </c>
      <c r="X49" s="1">
        <v>159350.0</v>
      </c>
      <c r="Y49" s="7">
        <v>193803.0</v>
      </c>
      <c r="Z49" s="8"/>
      <c r="AA49" s="8"/>
      <c r="AB49" s="8">
        <f t="shared" ref="AB49:AX49" si="48">C49-B49</f>
        <v>17683</v>
      </c>
      <c r="AC49" s="8">
        <f t="shared" si="48"/>
        <v>14983</v>
      </c>
      <c r="AD49" s="8">
        <f t="shared" si="48"/>
        <v>-7389</v>
      </c>
      <c r="AE49" s="8">
        <f t="shared" si="48"/>
        <v>4823</v>
      </c>
      <c r="AF49" s="8">
        <f t="shared" si="48"/>
        <v>2860</v>
      </c>
      <c r="AG49" s="8">
        <f t="shared" si="48"/>
        <v>1220</v>
      </c>
      <c r="AH49" s="8">
        <f t="shared" si="48"/>
        <v>4622</v>
      </c>
      <c r="AI49" s="8">
        <f t="shared" si="48"/>
        <v>2492</v>
      </c>
      <c r="AJ49" s="8">
        <f t="shared" si="48"/>
        <v>5314</v>
      </c>
      <c r="AK49" s="8">
        <f t="shared" si="48"/>
        <v>-2727</v>
      </c>
      <c r="AL49" s="8">
        <f t="shared" si="48"/>
        <v>-2493</v>
      </c>
      <c r="AM49" s="8">
        <f t="shared" si="48"/>
        <v>2604</v>
      </c>
      <c r="AN49" s="8">
        <f t="shared" si="48"/>
        <v>878</v>
      </c>
      <c r="AO49" s="8">
        <f t="shared" si="48"/>
        <v>7014</v>
      </c>
      <c r="AP49" s="8">
        <f t="shared" si="48"/>
        <v>2965</v>
      </c>
      <c r="AQ49" s="8">
        <f t="shared" si="48"/>
        <v>1394</v>
      </c>
      <c r="AR49" s="8">
        <f t="shared" si="48"/>
        <v>5356</v>
      </c>
      <c r="AS49" s="8">
        <f t="shared" si="48"/>
        <v>7944</v>
      </c>
      <c r="AT49" s="8">
        <f t="shared" si="48"/>
        <v>6295</v>
      </c>
      <c r="AU49" s="8">
        <f t="shared" si="48"/>
        <v>4772</v>
      </c>
      <c r="AV49" s="8">
        <f t="shared" si="48"/>
        <v>7254</v>
      </c>
      <c r="AW49" s="8">
        <f t="shared" si="48"/>
        <v>352</v>
      </c>
      <c r="AX49" s="7">
        <f t="shared" si="48"/>
        <v>34453</v>
      </c>
    </row>
    <row r="50">
      <c r="A50" s="1" t="s">
        <v>49</v>
      </c>
      <c r="B50" s="3">
        <v>12430.0</v>
      </c>
      <c r="C50" s="4">
        <v>13224.0</v>
      </c>
      <c r="D50" s="5">
        <v>12384.0</v>
      </c>
      <c r="E50" s="6">
        <v>12659.0</v>
      </c>
      <c r="F50" s="1">
        <v>13566.0</v>
      </c>
      <c r="G50" s="1">
        <v>12891.0</v>
      </c>
      <c r="H50" s="1">
        <v>12673.0</v>
      </c>
      <c r="I50" s="1">
        <v>11561.0</v>
      </c>
      <c r="J50" s="1">
        <v>10503.0</v>
      </c>
      <c r="K50" s="1">
        <v>10702.0</v>
      </c>
      <c r="L50" s="1">
        <v>10666.0</v>
      </c>
      <c r="M50" s="1">
        <v>10357.0</v>
      </c>
      <c r="N50" s="1">
        <v>10768.0</v>
      </c>
      <c r="O50" s="1">
        <v>10549.0</v>
      </c>
      <c r="P50" s="1">
        <v>11225.0</v>
      </c>
      <c r="Q50" s="1">
        <v>10468.0</v>
      </c>
      <c r="R50" s="1">
        <v>10517.0</v>
      </c>
      <c r="S50" s="1">
        <v>10492.0</v>
      </c>
      <c r="T50" s="1">
        <v>10048.0</v>
      </c>
      <c r="U50" s="1">
        <v>9193.0</v>
      </c>
      <c r="V50" s="1">
        <v>8239.0</v>
      </c>
      <c r="W50" s="1">
        <v>7725.0</v>
      </c>
      <c r="X50" s="1">
        <v>7082.0</v>
      </c>
      <c r="Y50" s="7">
        <v>10179.0</v>
      </c>
      <c r="Z50" s="8"/>
      <c r="AA50" s="8"/>
      <c r="AB50" s="8">
        <f t="shared" ref="AB50:AX50" si="49">C50-B50</f>
        <v>794</v>
      </c>
      <c r="AC50" s="8">
        <f t="shared" si="49"/>
        <v>-840</v>
      </c>
      <c r="AD50" s="8">
        <f t="shared" si="49"/>
        <v>275</v>
      </c>
      <c r="AE50" s="8">
        <f t="shared" si="49"/>
        <v>907</v>
      </c>
      <c r="AF50" s="8">
        <f t="shared" si="49"/>
        <v>-675</v>
      </c>
      <c r="AG50" s="8">
        <f t="shared" si="49"/>
        <v>-218</v>
      </c>
      <c r="AH50" s="8">
        <f t="shared" si="49"/>
        <v>-1112</v>
      </c>
      <c r="AI50" s="8">
        <f t="shared" si="49"/>
        <v>-1058</v>
      </c>
      <c r="AJ50" s="8">
        <f t="shared" si="49"/>
        <v>199</v>
      </c>
      <c r="AK50" s="8">
        <f t="shared" si="49"/>
        <v>-36</v>
      </c>
      <c r="AL50" s="8">
        <f t="shared" si="49"/>
        <v>-309</v>
      </c>
      <c r="AM50" s="8">
        <f t="shared" si="49"/>
        <v>411</v>
      </c>
      <c r="AN50" s="8">
        <f t="shared" si="49"/>
        <v>-219</v>
      </c>
      <c r="AO50" s="8">
        <f t="shared" si="49"/>
        <v>676</v>
      </c>
      <c r="AP50" s="8">
        <f t="shared" si="49"/>
        <v>-757</v>
      </c>
      <c r="AQ50" s="8">
        <f t="shared" si="49"/>
        <v>49</v>
      </c>
      <c r="AR50" s="8">
        <f t="shared" si="49"/>
        <v>-25</v>
      </c>
      <c r="AS50" s="8">
        <f t="shared" si="49"/>
        <v>-444</v>
      </c>
      <c r="AT50" s="8">
        <f t="shared" si="49"/>
        <v>-855</v>
      </c>
      <c r="AU50" s="8">
        <f t="shared" si="49"/>
        <v>-954</v>
      </c>
      <c r="AV50" s="8">
        <f t="shared" si="49"/>
        <v>-514</v>
      </c>
      <c r="AW50" s="8">
        <f t="shared" si="49"/>
        <v>-643</v>
      </c>
      <c r="AX50" s="7">
        <f t="shared" si="49"/>
        <v>3097</v>
      </c>
    </row>
    <row r="51">
      <c r="A51" s="1" t="s">
        <v>50</v>
      </c>
      <c r="B51" s="3">
        <v>48569.0</v>
      </c>
      <c r="C51" s="4">
        <v>51760.0</v>
      </c>
      <c r="D51" s="5">
        <v>51906.0</v>
      </c>
      <c r="E51" s="6">
        <v>49517.0</v>
      </c>
      <c r="F51" s="1">
        <v>59062.0</v>
      </c>
      <c r="G51" s="1">
        <v>56994.0</v>
      </c>
      <c r="H51" s="1">
        <v>55957.0</v>
      </c>
      <c r="I51" s="1">
        <v>57154.0</v>
      </c>
      <c r="J51" s="1">
        <v>53776.0</v>
      </c>
      <c r="K51" s="1">
        <v>54047.0</v>
      </c>
      <c r="L51" s="1">
        <v>50062.0</v>
      </c>
      <c r="M51" s="1">
        <v>53333.0</v>
      </c>
      <c r="N51" s="1">
        <v>53964.0</v>
      </c>
      <c r="O51" s="1">
        <v>53982.0</v>
      </c>
      <c r="P51" s="1">
        <v>54393.0</v>
      </c>
      <c r="Q51" s="1">
        <v>54672.0</v>
      </c>
      <c r="R51" s="1">
        <v>56824.0</v>
      </c>
      <c r="S51" s="1">
        <v>55771.0</v>
      </c>
      <c r="T51" s="1">
        <v>58036.0</v>
      </c>
      <c r="U51" s="1">
        <v>57690.0</v>
      </c>
      <c r="V51" s="1">
        <v>56333.0</v>
      </c>
      <c r="W51" s="1">
        <v>54591.0</v>
      </c>
      <c r="X51" s="1">
        <v>50444.0</v>
      </c>
      <c r="Y51" s="7">
        <v>57824.0</v>
      </c>
      <c r="Z51" s="8"/>
      <c r="AA51" s="8"/>
      <c r="AB51" s="8">
        <f t="shared" ref="AB51:AX51" si="50">C51-B51</f>
        <v>3191</v>
      </c>
      <c r="AC51" s="8">
        <f t="shared" si="50"/>
        <v>146</v>
      </c>
      <c r="AD51" s="8">
        <f t="shared" si="50"/>
        <v>-2389</v>
      </c>
      <c r="AE51" s="8">
        <f t="shared" si="50"/>
        <v>9545</v>
      </c>
      <c r="AF51" s="8">
        <f t="shared" si="50"/>
        <v>-2068</v>
      </c>
      <c r="AG51" s="8">
        <f t="shared" si="50"/>
        <v>-1037</v>
      </c>
      <c r="AH51" s="8">
        <f t="shared" si="50"/>
        <v>1197</v>
      </c>
      <c r="AI51" s="8">
        <f t="shared" si="50"/>
        <v>-3378</v>
      </c>
      <c r="AJ51" s="8">
        <f t="shared" si="50"/>
        <v>271</v>
      </c>
      <c r="AK51" s="8">
        <f t="shared" si="50"/>
        <v>-3985</v>
      </c>
      <c r="AL51" s="8">
        <f t="shared" si="50"/>
        <v>3271</v>
      </c>
      <c r="AM51" s="8">
        <f t="shared" si="50"/>
        <v>631</v>
      </c>
      <c r="AN51" s="8">
        <f t="shared" si="50"/>
        <v>18</v>
      </c>
      <c r="AO51" s="8">
        <f t="shared" si="50"/>
        <v>411</v>
      </c>
      <c r="AP51" s="8">
        <f t="shared" si="50"/>
        <v>279</v>
      </c>
      <c r="AQ51" s="8">
        <f t="shared" si="50"/>
        <v>2152</v>
      </c>
      <c r="AR51" s="8">
        <f t="shared" si="50"/>
        <v>-1053</v>
      </c>
      <c r="AS51" s="8">
        <f t="shared" si="50"/>
        <v>2265</v>
      </c>
      <c r="AT51" s="8">
        <f t="shared" si="50"/>
        <v>-346</v>
      </c>
      <c r="AU51" s="8">
        <f t="shared" si="50"/>
        <v>-1357</v>
      </c>
      <c r="AV51" s="8">
        <f t="shared" si="50"/>
        <v>-1742</v>
      </c>
      <c r="AW51" s="8">
        <f t="shared" si="50"/>
        <v>-4147</v>
      </c>
      <c r="AX51" s="7">
        <f t="shared" si="50"/>
        <v>7380</v>
      </c>
    </row>
    <row r="52">
      <c r="A52" s="1" t="s">
        <v>51</v>
      </c>
      <c r="B52" s="3">
        <v>3846.0</v>
      </c>
      <c r="C52" s="4">
        <v>3716.0</v>
      </c>
      <c r="D52" s="5">
        <v>3866.0</v>
      </c>
      <c r="E52" s="6">
        <v>4167.0</v>
      </c>
      <c r="F52" s="1">
        <v>3985.0</v>
      </c>
      <c r="G52" s="1">
        <v>4093.0</v>
      </c>
      <c r="H52" s="1">
        <v>4038.0</v>
      </c>
      <c r="I52" s="1">
        <v>4115.0</v>
      </c>
      <c r="J52" s="1">
        <v>4311.0</v>
      </c>
      <c r="K52" s="1">
        <v>4241.0</v>
      </c>
      <c r="L52" s="1">
        <v>4151.0</v>
      </c>
      <c r="M52" s="1">
        <v>3957.0</v>
      </c>
      <c r="N52" s="1">
        <v>3931.0</v>
      </c>
      <c r="O52" s="1">
        <v>4181.0</v>
      </c>
      <c r="P52" s="1">
        <v>4139.0</v>
      </c>
      <c r="Q52" s="1">
        <v>4165.0</v>
      </c>
      <c r="R52" s="1">
        <v>4024.0</v>
      </c>
      <c r="S52" s="1">
        <v>3945.0</v>
      </c>
      <c r="T52" s="1">
        <v>4047.0</v>
      </c>
      <c r="U52" s="1">
        <v>4012.0</v>
      </c>
      <c r="V52" s="1">
        <v>4022.0</v>
      </c>
      <c r="W52" s="1">
        <v>3816.0</v>
      </c>
      <c r="X52" s="1">
        <v>3647.0</v>
      </c>
      <c r="Y52" s="7">
        <v>4905.0</v>
      </c>
      <c r="Z52" s="8"/>
      <c r="AA52" s="8"/>
      <c r="AB52" s="8">
        <f t="shared" ref="AB52:AX52" si="51">C52-B52</f>
        <v>-130</v>
      </c>
      <c r="AC52" s="8">
        <f t="shared" si="51"/>
        <v>150</v>
      </c>
      <c r="AD52" s="8">
        <f t="shared" si="51"/>
        <v>301</v>
      </c>
      <c r="AE52" s="8">
        <f t="shared" si="51"/>
        <v>-182</v>
      </c>
      <c r="AF52" s="8">
        <f t="shared" si="51"/>
        <v>108</v>
      </c>
      <c r="AG52" s="8">
        <f t="shared" si="51"/>
        <v>-55</v>
      </c>
      <c r="AH52" s="8">
        <f t="shared" si="51"/>
        <v>77</v>
      </c>
      <c r="AI52" s="8">
        <f t="shared" si="51"/>
        <v>196</v>
      </c>
      <c r="AJ52" s="8">
        <f t="shared" si="51"/>
        <v>-70</v>
      </c>
      <c r="AK52" s="8">
        <f t="shared" si="51"/>
        <v>-90</v>
      </c>
      <c r="AL52" s="8">
        <f t="shared" si="51"/>
        <v>-194</v>
      </c>
      <c r="AM52" s="8">
        <f t="shared" si="51"/>
        <v>-26</v>
      </c>
      <c r="AN52" s="8">
        <f t="shared" si="51"/>
        <v>250</v>
      </c>
      <c r="AO52" s="8">
        <f t="shared" si="51"/>
        <v>-42</v>
      </c>
      <c r="AP52" s="8">
        <f t="shared" si="51"/>
        <v>26</v>
      </c>
      <c r="AQ52" s="8">
        <f t="shared" si="51"/>
        <v>-141</v>
      </c>
      <c r="AR52" s="8">
        <f t="shared" si="51"/>
        <v>-79</v>
      </c>
      <c r="AS52" s="8">
        <f t="shared" si="51"/>
        <v>102</v>
      </c>
      <c r="AT52" s="8">
        <f t="shared" si="51"/>
        <v>-35</v>
      </c>
      <c r="AU52" s="8">
        <f t="shared" si="51"/>
        <v>10</v>
      </c>
      <c r="AV52" s="8">
        <f t="shared" si="51"/>
        <v>-206</v>
      </c>
      <c r="AW52" s="8">
        <f t="shared" si="51"/>
        <v>-169</v>
      </c>
      <c r="AX52" s="7">
        <f t="shared" si="51"/>
        <v>1258</v>
      </c>
    </row>
    <row r="53">
      <c r="A53" s="6" t="s">
        <v>52</v>
      </c>
      <c r="B53" s="9"/>
      <c r="C53" s="4"/>
      <c r="D53" s="5"/>
      <c r="E53" s="5"/>
      <c r="F53" s="6" t="s">
        <v>53</v>
      </c>
      <c r="G53" s="6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0">
        <v>3861900.0</v>
      </c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>
      <c r="C54" s="11"/>
      <c r="D54" s="12"/>
      <c r="E54" s="12"/>
    </row>
    <row r="55">
      <c r="C55" s="11"/>
      <c r="D55" s="12"/>
      <c r="E55" s="12"/>
    </row>
    <row r="56">
      <c r="C56" s="11"/>
      <c r="D56" s="12"/>
      <c r="E56" s="12"/>
    </row>
    <row r="57">
      <c r="C57" s="11"/>
      <c r="D57" s="12"/>
      <c r="E57" s="12"/>
    </row>
    <row r="58">
      <c r="C58" s="11"/>
      <c r="D58" s="12"/>
      <c r="E58" s="12"/>
    </row>
    <row r="59">
      <c r="C59" s="11"/>
      <c r="D59" s="12"/>
      <c r="E59" s="12"/>
    </row>
    <row r="60">
      <c r="C60" s="11"/>
      <c r="D60" s="12"/>
      <c r="E60" s="12"/>
    </row>
    <row r="61">
      <c r="C61" s="11"/>
      <c r="D61" s="12"/>
      <c r="E61" s="12"/>
    </row>
    <row r="62">
      <c r="C62" s="11"/>
      <c r="D62" s="12"/>
      <c r="E62" s="12"/>
    </row>
    <row r="63">
      <c r="C63" s="11"/>
      <c r="D63" s="12"/>
      <c r="E63" s="12"/>
    </row>
    <row r="64">
      <c r="C64" s="11"/>
      <c r="D64" s="12"/>
      <c r="E64" s="12"/>
    </row>
    <row r="65">
      <c r="C65" s="11"/>
      <c r="D65" s="12"/>
      <c r="E65" s="12"/>
    </row>
    <row r="66">
      <c r="C66" s="11"/>
      <c r="D66" s="12"/>
      <c r="E66" s="12"/>
    </row>
    <row r="67">
      <c r="C67" s="11"/>
      <c r="D67" s="12"/>
      <c r="E67" s="12"/>
    </row>
    <row r="68">
      <c r="C68" s="11"/>
      <c r="D68" s="12"/>
      <c r="E68" s="12"/>
    </row>
    <row r="69">
      <c r="C69" s="11"/>
      <c r="D69" s="12"/>
      <c r="E69" s="12"/>
    </row>
    <row r="70">
      <c r="C70" s="11"/>
      <c r="D70" s="12"/>
      <c r="E70" s="12"/>
    </row>
    <row r="71">
      <c r="C71" s="11"/>
      <c r="D71" s="12"/>
      <c r="E71" s="12"/>
    </row>
    <row r="72">
      <c r="C72" s="11"/>
      <c r="D72" s="12"/>
      <c r="E72" s="12"/>
    </row>
    <row r="73">
      <c r="C73" s="11"/>
      <c r="D73" s="12"/>
      <c r="E73" s="12"/>
    </row>
    <row r="74">
      <c r="C74" s="11"/>
      <c r="D74" s="12"/>
      <c r="E74" s="12"/>
    </row>
    <row r="75">
      <c r="C75" s="11"/>
      <c r="D75" s="12"/>
      <c r="E75" s="12"/>
    </row>
    <row r="76">
      <c r="C76" s="11"/>
      <c r="D76" s="12"/>
      <c r="E76" s="12"/>
    </row>
    <row r="77">
      <c r="C77" s="11"/>
      <c r="D77" s="12"/>
      <c r="E77" s="12"/>
    </row>
    <row r="78">
      <c r="C78" s="11"/>
      <c r="D78" s="12"/>
      <c r="E78" s="12"/>
    </row>
    <row r="79">
      <c r="C79" s="11"/>
      <c r="D79" s="12"/>
      <c r="E79" s="12"/>
    </row>
    <row r="80">
      <c r="C80" s="11"/>
      <c r="D80" s="12"/>
      <c r="E80" s="12"/>
    </row>
    <row r="81">
      <c r="C81" s="11"/>
      <c r="D81" s="12"/>
      <c r="E81" s="12"/>
    </row>
    <row r="82">
      <c r="C82" s="11"/>
      <c r="D82" s="12"/>
      <c r="E82" s="12"/>
    </row>
    <row r="83">
      <c r="C83" s="11"/>
      <c r="D83" s="12"/>
      <c r="E83" s="12"/>
    </row>
    <row r="84">
      <c r="C84" s="11"/>
      <c r="D84" s="12"/>
      <c r="E84" s="12"/>
    </row>
    <row r="85">
      <c r="C85" s="11"/>
      <c r="D85" s="12"/>
      <c r="E85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1999.0</v>
      </c>
      <c r="C1" s="2">
        <v>2000.0</v>
      </c>
      <c r="D1" s="2">
        <v>2001.0</v>
      </c>
      <c r="E1" s="2">
        <v>2002.0</v>
      </c>
      <c r="F1" s="2">
        <v>2003.0</v>
      </c>
      <c r="G1" s="2">
        <v>2004.0</v>
      </c>
      <c r="H1" s="2">
        <v>2005.0</v>
      </c>
      <c r="I1" s="2">
        <v>2006.0</v>
      </c>
      <c r="J1" s="2">
        <v>2007.0</v>
      </c>
      <c r="K1" s="2">
        <v>2008.0</v>
      </c>
      <c r="L1" s="2">
        <v>2009.0</v>
      </c>
      <c r="M1" s="2">
        <v>2010.0</v>
      </c>
      <c r="N1" s="2">
        <v>2011.0</v>
      </c>
      <c r="O1" s="2">
        <v>2012.0</v>
      </c>
      <c r="P1" s="2">
        <v>2013.0</v>
      </c>
      <c r="Q1" s="2">
        <v>2014.0</v>
      </c>
      <c r="R1" s="2">
        <v>2015.0</v>
      </c>
      <c r="S1" s="2">
        <v>2016.0</v>
      </c>
      <c r="T1" s="2">
        <v>2017.0</v>
      </c>
      <c r="U1" s="2">
        <v>2018.0</v>
      </c>
      <c r="V1" s="2">
        <v>2019.0</v>
      </c>
      <c r="W1" s="2">
        <v>2020.0</v>
      </c>
      <c r="X1" s="2">
        <v>2021.0</v>
      </c>
      <c r="Y1" s="2">
        <v>2022.0</v>
      </c>
      <c r="Z1" s="2">
        <v>2023.0</v>
      </c>
      <c r="AA1" s="2">
        <v>2024.0</v>
      </c>
    </row>
    <row r="2">
      <c r="A2" s="1" t="s">
        <v>1</v>
      </c>
      <c r="B2" s="22">
        <v>401.0</v>
      </c>
      <c r="C2" s="22">
        <v>337.0</v>
      </c>
      <c r="D2" s="22">
        <v>382.0</v>
      </c>
      <c r="E2" s="23">
        <v>398.0</v>
      </c>
      <c r="F2" s="23">
        <v>397.0</v>
      </c>
      <c r="G2" s="23">
        <v>375.0</v>
      </c>
      <c r="H2" s="23">
        <v>318.0</v>
      </c>
      <c r="I2" s="23">
        <v>357.0</v>
      </c>
      <c r="J2" s="23">
        <v>300.0</v>
      </c>
      <c r="K2" s="23">
        <v>279.0</v>
      </c>
      <c r="L2" s="23">
        <v>304.0</v>
      </c>
      <c r="M2" s="23">
        <v>444.0</v>
      </c>
      <c r="N2" s="23">
        <v>352.0</v>
      </c>
      <c r="O2" s="23">
        <v>413.0</v>
      </c>
      <c r="P2" s="23">
        <v>503.0</v>
      </c>
      <c r="Q2" s="23">
        <v>500.0</v>
      </c>
      <c r="R2" s="23">
        <v>473.0</v>
      </c>
      <c r="S2" s="1">
        <v>491.0</v>
      </c>
      <c r="T2" s="1">
        <v>496.0</v>
      </c>
      <c r="U2" s="1">
        <v>456.0</v>
      </c>
      <c r="V2" s="1">
        <v>550.0</v>
      </c>
      <c r="W2" s="1">
        <v>537.0</v>
      </c>
      <c r="X2" s="8"/>
      <c r="Y2" s="8"/>
      <c r="Z2" s="8"/>
      <c r="AA2" s="8"/>
    </row>
    <row r="3">
      <c r="A3" s="1" t="s">
        <v>2</v>
      </c>
      <c r="B3" s="22">
        <v>53.0</v>
      </c>
      <c r="C3" s="22">
        <v>44.0</v>
      </c>
      <c r="D3" s="22">
        <v>50.0</v>
      </c>
      <c r="E3" s="23">
        <v>398.0</v>
      </c>
      <c r="F3" s="23">
        <v>37.0</v>
      </c>
      <c r="G3" s="23">
        <v>39.0</v>
      </c>
      <c r="H3" s="23">
        <v>35.0</v>
      </c>
      <c r="I3" s="23">
        <v>36.0</v>
      </c>
      <c r="J3" s="23">
        <v>18.0</v>
      </c>
      <c r="K3" s="23">
        <v>20.0</v>
      </c>
      <c r="L3" s="23">
        <v>39.0</v>
      </c>
      <c r="M3" s="23">
        <v>28.0</v>
      </c>
      <c r="N3" s="23">
        <v>27.0</v>
      </c>
      <c r="O3" s="23">
        <v>28.0</v>
      </c>
      <c r="P3" s="23">
        <v>46.0</v>
      </c>
      <c r="Q3" s="23">
        <v>49.0</v>
      </c>
      <c r="R3" s="23">
        <v>40.0</v>
      </c>
      <c r="S3" s="1">
        <v>54.0</v>
      </c>
      <c r="T3" s="1">
        <v>50.0</v>
      </c>
      <c r="U3" s="1">
        <v>46.0</v>
      </c>
      <c r="V3" s="1">
        <v>51.0</v>
      </c>
      <c r="W3" s="1">
        <v>59.0</v>
      </c>
      <c r="X3" s="8"/>
      <c r="Y3" s="8"/>
      <c r="Z3" s="8"/>
      <c r="AA3" s="8"/>
    </row>
    <row r="4">
      <c r="A4" s="1" t="s">
        <v>3</v>
      </c>
      <c r="B4" s="22">
        <v>1498.0</v>
      </c>
      <c r="C4" s="22">
        <v>1595.0</v>
      </c>
      <c r="D4" s="22">
        <v>1540.0</v>
      </c>
      <c r="E4" s="23">
        <v>398.0</v>
      </c>
      <c r="F4" s="23">
        <v>1584.0</v>
      </c>
      <c r="G4" s="23">
        <v>1621.0</v>
      </c>
      <c r="H4" s="23">
        <v>1457.0</v>
      </c>
      <c r="I4" s="23">
        <v>1705.0</v>
      </c>
      <c r="J4" s="23">
        <v>1571.0</v>
      </c>
      <c r="K4" s="23">
        <v>1584.0</v>
      </c>
      <c r="L4" s="23">
        <v>1562.0</v>
      </c>
      <c r="M4" s="23">
        <v>1976.0</v>
      </c>
      <c r="N4" s="23">
        <v>2069.0</v>
      </c>
      <c r="O4" s="23">
        <v>2210.0</v>
      </c>
      <c r="P4" s="23">
        <v>2225.0</v>
      </c>
      <c r="Q4" s="23">
        <v>2517.0</v>
      </c>
      <c r="R4" s="23">
        <v>2540.0</v>
      </c>
      <c r="S4" s="1">
        <v>2715.0</v>
      </c>
      <c r="T4" s="1">
        <v>2841.0</v>
      </c>
      <c r="U4" s="1">
        <v>2551.0</v>
      </c>
      <c r="V4" s="1">
        <v>2889.0</v>
      </c>
      <c r="W4" s="1">
        <v>2870.0</v>
      </c>
      <c r="X4" s="8"/>
      <c r="Y4" s="8"/>
      <c r="Z4" s="8"/>
      <c r="AA4" s="8"/>
    </row>
    <row r="5">
      <c r="A5" s="1" t="s">
        <v>4</v>
      </c>
      <c r="B5" s="22">
        <v>188.0</v>
      </c>
      <c r="C5" s="22">
        <v>215.0</v>
      </c>
      <c r="D5" s="22">
        <v>180.0</v>
      </c>
      <c r="E5" s="23">
        <v>398.0</v>
      </c>
      <c r="F5" s="23">
        <v>152.0</v>
      </c>
      <c r="G5" s="23">
        <v>132.0</v>
      </c>
      <c r="H5" s="23">
        <v>126.0</v>
      </c>
      <c r="I5" s="23">
        <v>138.0</v>
      </c>
      <c r="J5" s="23">
        <v>113.0</v>
      </c>
      <c r="K5" s="23">
        <v>108.0</v>
      </c>
      <c r="L5" s="23">
        <v>96.0</v>
      </c>
      <c r="M5" s="23">
        <v>144.0</v>
      </c>
      <c r="N5" s="23">
        <v>134.0</v>
      </c>
      <c r="O5" s="23">
        <v>178.0</v>
      </c>
      <c r="P5" s="23">
        <v>159.0</v>
      </c>
      <c r="Q5" s="23">
        <v>204.0</v>
      </c>
      <c r="R5" s="23">
        <v>233.0</v>
      </c>
      <c r="S5" s="1">
        <v>243.0</v>
      </c>
      <c r="T5" s="1">
        <v>266.0</v>
      </c>
      <c r="U5" s="1">
        <v>335.0</v>
      </c>
      <c r="V5" s="1">
        <v>488.0</v>
      </c>
      <c r="W5" s="1">
        <v>453.0</v>
      </c>
      <c r="X5" s="8"/>
      <c r="Y5" s="8"/>
      <c r="Z5" s="8"/>
      <c r="AA5" s="8"/>
    </row>
    <row r="6">
      <c r="A6" s="1" t="s">
        <v>5</v>
      </c>
      <c r="B6" s="22">
        <v>16778.0</v>
      </c>
      <c r="C6" s="22">
        <v>17492.0</v>
      </c>
      <c r="D6" s="22">
        <v>18598.0</v>
      </c>
      <c r="E6" s="23">
        <v>398.0</v>
      </c>
      <c r="F6" s="23">
        <v>19688.0</v>
      </c>
      <c r="G6" s="23">
        <v>19488.0</v>
      </c>
      <c r="H6" s="23">
        <v>17989.0</v>
      </c>
      <c r="I6" s="23">
        <v>22275.0</v>
      </c>
      <c r="J6" s="23">
        <v>19600.0</v>
      </c>
      <c r="K6" s="23">
        <v>19182.0</v>
      </c>
      <c r="L6" s="23">
        <v>20648.0</v>
      </c>
      <c r="M6" s="23">
        <v>27336.0</v>
      </c>
      <c r="N6" s="23">
        <v>28147.0</v>
      </c>
      <c r="O6" s="23">
        <v>32107.0</v>
      </c>
      <c r="P6" s="23">
        <v>36193.0</v>
      </c>
      <c r="Q6" s="23">
        <v>40661.0</v>
      </c>
      <c r="R6" s="23">
        <v>40196.0</v>
      </c>
      <c r="S6" s="1">
        <v>40815.0</v>
      </c>
      <c r="T6" s="1">
        <v>42012.0</v>
      </c>
      <c r="U6" s="1">
        <v>39814.0</v>
      </c>
      <c r="V6" s="1">
        <v>46177.0</v>
      </c>
      <c r="W6" s="1">
        <v>46040.0</v>
      </c>
      <c r="X6" s="8"/>
      <c r="Y6" s="8"/>
      <c r="Z6" s="8"/>
      <c r="AA6" s="8"/>
    </row>
    <row r="7">
      <c r="A7" s="1" t="s">
        <v>6</v>
      </c>
      <c r="B7" s="22">
        <v>1810.0</v>
      </c>
      <c r="C7" s="22">
        <v>1850.0</v>
      </c>
      <c r="D7" s="22">
        <v>1927.0</v>
      </c>
      <c r="E7" s="23">
        <v>398.0</v>
      </c>
      <c r="F7" s="23">
        <v>2069.0</v>
      </c>
      <c r="G7" s="23">
        <v>2099.0</v>
      </c>
      <c r="H7" s="23">
        <v>1853.0</v>
      </c>
      <c r="I7" s="23">
        <v>2118.0</v>
      </c>
      <c r="J7" s="23">
        <v>1745.0</v>
      </c>
      <c r="K7" s="23">
        <v>1621.0</v>
      </c>
      <c r="L7" s="23">
        <v>1714.0</v>
      </c>
      <c r="M7" s="23">
        <v>2135.0</v>
      </c>
      <c r="N7" s="23">
        <v>2102.0</v>
      </c>
      <c r="O7" s="23">
        <v>2442.0</v>
      </c>
      <c r="P7" s="23">
        <v>2793.0</v>
      </c>
      <c r="Q7" s="23">
        <v>3184.0</v>
      </c>
      <c r="R7" s="23">
        <v>3045.0</v>
      </c>
      <c r="S7" s="1">
        <v>3035.0</v>
      </c>
      <c r="T7" s="1">
        <v>3141.0</v>
      </c>
      <c r="U7" s="1">
        <v>2899.0</v>
      </c>
      <c r="V7" s="1">
        <v>3382.0</v>
      </c>
      <c r="W7" s="1">
        <v>3357.0</v>
      </c>
      <c r="X7" s="8"/>
      <c r="Y7" s="8"/>
      <c r="Z7" s="8"/>
      <c r="AA7" s="8"/>
    </row>
    <row r="8">
      <c r="A8" s="1" t="s">
        <v>7</v>
      </c>
      <c r="B8" s="22">
        <v>1795.0</v>
      </c>
      <c r="C8" s="22">
        <v>1826.0</v>
      </c>
      <c r="D8" s="22">
        <v>1853.0</v>
      </c>
      <c r="E8" s="23">
        <v>398.0</v>
      </c>
      <c r="F8" s="23">
        <v>1667.0</v>
      </c>
      <c r="G8" s="23">
        <v>1577.0</v>
      </c>
      <c r="H8" s="23">
        <v>1521.0</v>
      </c>
      <c r="I8" s="23">
        <v>1652.0</v>
      </c>
      <c r="J8" s="23">
        <v>1384.0</v>
      </c>
      <c r="K8" s="23">
        <v>1357.0</v>
      </c>
      <c r="L8" s="23">
        <v>1416.0</v>
      </c>
      <c r="M8" s="23">
        <v>1875.0</v>
      </c>
      <c r="N8" s="23">
        <v>1939.0</v>
      </c>
      <c r="O8" s="23">
        <v>2108.0</v>
      </c>
      <c r="P8" s="23">
        <v>2168.0</v>
      </c>
      <c r="Q8" s="23">
        <v>2309.0</v>
      </c>
      <c r="R8" s="23">
        <v>2158.0</v>
      </c>
      <c r="S8" s="1">
        <v>2316.0</v>
      </c>
      <c r="T8" s="1">
        <v>2487.0</v>
      </c>
      <c r="U8" s="1">
        <v>2781.0</v>
      </c>
      <c r="V8" s="1">
        <v>3337.0</v>
      </c>
      <c r="W8" s="1">
        <v>3259.0</v>
      </c>
      <c r="X8" s="8"/>
      <c r="Y8" s="8"/>
      <c r="Z8" s="8"/>
      <c r="AA8" s="8"/>
    </row>
    <row r="9">
      <c r="A9" s="1" t="s">
        <v>8</v>
      </c>
      <c r="B9" s="22">
        <v>417.0</v>
      </c>
      <c r="C9" s="22">
        <v>395.0</v>
      </c>
      <c r="D9" s="22">
        <v>382.0</v>
      </c>
      <c r="E9" s="23">
        <v>398.0</v>
      </c>
      <c r="F9" s="23">
        <v>346.0</v>
      </c>
      <c r="G9" s="23">
        <v>342.0</v>
      </c>
      <c r="H9" s="23">
        <v>318.0</v>
      </c>
      <c r="I9" s="23">
        <v>357.0</v>
      </c>
      <c r="J9" s="23">
        <v>330.0</v>
      </c>
      <c r="K9" s="23">
        <v>325.0</v>
      </c>
      <c r="L9" s="23">
        <v>311.0</v>
      </c>
      <c r="M9" s="23">
        <v>367.0</v>
      </c>
      <c r="N9" s="23">
        <v>418.0</v>
      </c>
      <c r="O9" s="23">
        <v>445.0</v>
      </c>
      <c r="P9" s="23">
        <v>453.0</v>
      </c>
      <c r="Q9" s="23">
        <v>442.0</v>
      </c>
      <c r="R9" s="23">
        <v>361.0</v>
      </c>
      <c r="S9" s="1">
        <v>322.0</v>
      </c>
      <c r="T9" s="1">
        <v>323.0</v>
      </c>
      <c r="U9" s="1">
        <v>267.0</v>
      </c>
      <c r="V9" s="1">
        <v>285.0</v>
      </c>
      <c r="W9" s="1">
        <v>333.0</v>
      </c>
      <c r="X9" s="8"/>
      <c r="Y9" s="8"/>
      <c r="Z9" s="8"/>
      <c r="AA9" s="8"/>
    </row>
    <row r="10">
      <c r="A10" s="1" t="s">
        <v>9</v>
      </c>
      <c r="B10" s="22">
        <v>55.0</v>
      </c>
      <c r="C10" s="22">
        <v>62.0</v>
      </c>
      <c r="D10" s="22">
        <v>67.0</v>
      </c>
      <c r="E10" s="23">
        <v>398.0</v>
      </c>
      <c r="F10" s="23">
        <v>49.0</v>
      </c>
      <c r="G10" s="23">
        <v>75.0</v>
      </c>
      <c r="H10" s="23">
        <v>55.0</v>
      </c>
      <c r="I10" s="23">
        <v>63.0</v>
      </c>
      <c r="J10" s="23">
        <v>63.0</v>
      </c>
      <c r="K10" s="23">
        <v>68.0</v>
      </c>
      <c r="L10" s="23">
        <v>57.0</v>
      </c>
      <c r="M10" s="23">
        <v>82.0</v>
      </c>
      <c r="N10" s="23">
        <v>97.0</v>
      </c>
      <c r="O10" s="23">
        <v>131.0</v>
      </c>
      <c r="P10" s="23">
        <v>133.0</v>
      </c>
      <c r="Q10" s="23">
        <v>161.0</v>
      </c>
      <c r="R10" s="23">
        <v>146.0</v>
      </c>
      <c r="S10" s="1">
        <v>141.0</v>
      </c>
      <c r="T10" s="1">
        <v>180.0</v>
      </c>
      <c r="U10" s="1">
        <v>183.0</v>
      </c>
      <c r="V10" s="1">
        <v>299.0</v>
      </c>
      <c r="W10" s="1">
        <v>318.0</v>
      </c>
      <c r="X10" s="8"/>
      <c r="Y10" s="8"/>
      <c r="Z10" s="8"/>
      <c r="AA10" s="8"/>
    </row>
    <row r="11">
      <c r="A11" s="1" t="s">
        <v>10</v>
      </c>
      <c r="B11" s="22">
        <v>2603.0</v>
      </c>
      <c r="C11" s="22">
        <v>2603.0</v>
      </c>
      <c r="D11" s="22">
        <v>2649.0</v>
      </c>
      <c r="E11" s="23">
        <v>398.0</v>
      </c>
      <c r="F11" s="23">
        <v>2563.0</v>
      </c>
      <c r="G11" s="23">
        <v>2456.0</v>
      </c>
      <c r="H11" s="23">
        <v>2291.0</v>
      </c>
      <c r="I11" s="23">
        <v>2601.0</v>
      </c>
      <c r="J11" s="23">
        <v>2358.0</v>
      </c>
      <c r="K11" s="23">
        <v>2046.0</v>
      </c>
      <c r="L11" s="23">
        <v>2197.0</v>
      </c>
      <c r="M11" s="23">
        <v>2977.0</v>
      </c>
      <c r="N11" s="23">
        <v>3136.0</v>
      </c>
      <c r="O11" s="23">
        <v>3686.0</v>
      </c>
      <c r="P11" s="23">
        <v>3953.0</v>
      </c>
      <c r="Q11" s="23">
        <v>4210.0</v>
      </c>
      <c r="R11" s="23">
        <v>4054.0</v>
      </c>
      <c r="S11" s="1">
        <v>4243.0</v>
      </c>
      <c r="T11" s="1">
        <v>4396.0</v>
      </c>
      <c r="U11" s="1">
        <v>4163.0</v>
      </c>
      <c r="V11" s="1">
        <v>4692.0</v>
      </c>
      <c r="W11" s="1">
        <v>4659.0</v>
      </c>
      <c r="X11" s="8"/>
      <c r="Y11" s="8"/>
      <c r="Z11" s="8"/>
      <c r="AA11" s="8"/>
    </row>
    <row r="12">
      <c r="A12" s="1" t="s">
        <v>11</v>
      </c>
      <c r="B12" s="22">
        <v>1321.0</v>
      </c>
      <c r="C12" s="22">
        <v>1314.0</v>
      </c>
      <c r="D12" s="22">
        <v>1370.0</v>
      </c>
      <c r="E12" s="23">
        <v>398.0</v>
      </c>
      <c r="F12" s="23">
        <v>1333.0</v>
      </c>
      <c r="G12" s="23">
        <v>1326.0</v>
      </c>
      <c r="H12" s="23">
        <v>1214.0</v>
      </c>
      <c r="I12" s="23">
        <v>1487.0</v>
      </c>
      <c r="J12" s="23">
        <v>1310.0</v>
      </c>
      <c r="K12" s="23">
        <v>1344.0</v>
      </c>
      <c r="L12" s="23">
        <v>1415.0</v>
      </c>
      <c r="M12" s="23">
        <v>1907.0</v>
      </c>
      <c r="N12" s="23">
        <v>1933.0</v>
      </c>
      <c r="O12" s="23">
        <v>2128.0</v>
      </c>
      <c r="P12" s="23">
        <v>2506.0</v>
      </c>
      <c r="Q12" s="23">
        <v>2669.0</v>
      </c>
      <c r="R12" s="23">
        <v>2465.0</v>
      </c>
      <c r="S12" s="1">
        <v>2481.0</v>
      </c>
      <c r="T12" s="1">
        <v>2654.0</v>
      </c>
      <c r="U12" s="1">
        <v>2646.0</v>
      </c>
      <c r="V12" s="1">
        <v>2913.0</v>
      </c>
      <c r="W12" s="1">
        <v>2942.0</v>
      </c>
      <c r="X12" s="8"/>
      <c r="Y12" s="8"/>
      <c r="Z12" s="8"/>
      <c r="AA12" s="8"/>
    </row>
    <row r="13">
      <c r="A13" s="1" t="s">
        <v>12</v>
      </c>
      <c r="B13" s="22">
        <v>83.0</v>
      </c>
      <c r="C13" s="22">
        <v>77.0</v>
      </c>
      <c r="D13" s="22">
        <v>95.0</v>
      </c>
      <c r="E13" s="23">
        <v>398.0</v>
      </c>
      <c r="F13" s="23">
        <v>75.0</v>
      </c>
      <c r="G13" s="23">
        <v>76.0</v>
      </c>
      <c r="H13" s="23">
        <v>50.0</v>
      </c>
      <c r="I13" s="23">
        <v>84.0</v>
      </c>
      <c r="J13" s="23">
        <v>64.0</v>
      </c>
      <c r="K13" s="23">
        <v>77.0</v>
      </c>
      <c r="L13" s="23">
        <v>71.0</v>
      </c>
      <c r="M13" s="23">
        <v>121.0</v>
      </c>
      <c r="N13" s="23">
        <v>101.0</v>
      </c>
      <c r="O13" s="23">
        <v>108.0</v>
      </c>
      <c r="P13" s="23">
        <v>125.0</v>
      </c>
      <c r="Q13" s="23">
        <v>136.0</v>
      </c>
      <c r="R13" s="23">
        <v>127.0</v>
      </c>
      <c r="S13" s="1">
        <v>139.0</v>
      </c>
      <c r="T13" s="1">
        <v>120.0</v>
      </c>
      <c r="U13" s="1">
        <v>108.0</v>
      </c>
      <c r="V13" s="1">
        <v>128.0</v>
      </c>
      <c r="W13" s="1">
        <v>141.0</v>
      </c>
      <c r="X13" s="8"/>
      <c r="Y13" s="8"/>
      <c r="Z13" s="8"/>
      <c r="AA13" s="8"/>
    </row>
    <row r="14">
      <c r="A14" s="1" t="s">
        <v>13</v>
      </c>
      <c r="B14" s="22">
        <v>1222.0</v>
      </c>
      <c r="C14" s="22">
        <v>1570.0</v>
      </c>
      <c r="D14" s="22">
        <v>1697.0</v>
      </c>
      <c r="E14" s="23">
        <v>1828.0</v>
      </c>
      <c r="F14" s="23">
        <v>1803.0</v>
      </c>
      <c r="G14" s="23">
        <v>1785.0</v>
      </c>
      <c r="H14" s="23">
        <v>1529.0</v>
      </c>
      <c r="I14" s="23">
        <v>1663.0</v>
      </c>
      <c r="J14" s="23">
        <v>1350.0</v>
      </c>
      <c r="K14" s="23">
        <v>1162.0</v>
      </c>
      <c r="L14" s="23">
        <v>941.0</v>
      </c>
      <c r="M14" s="23">
        <v>1095.0</v>
      </c>
      <c r="N14" s="23">
        <v>1032.0</v>
      </c>
      <c r="O14" s="23">
        <v>930.0</v>
      </c>
      <c r="P14" s="23">
        <v>992.0</v>
      </c>
      <c r="Q14" s="23">
        <v>1012.0</v>
      </c>
      <c r="R14" s="23">
        <v>865.0</v>
      </c>
      <c r="S14" s="1">
        <v>765.0</v>
      </c>
      <c r="T14" s="1">
        <v>716.0</v>
      </c>
      <c r="U14" s="1">
        <v>794.0</v>
      </c>
      <c r="V14" s="1">
        <v>1002.0</v>
      </c>
      <c r="W14" s="1">
        <v>1161.0</v>
      </c>
      <c r="X14" s="8"/>
      <c r="Y14" s="8"/>
      <c r="Z14" s="8"/>
      <c r="AA14" s="8"/>
    </row>
    <row r="15">
      <c r="A15" s="1" t="s">
        <v>14</v>
      </c>
      <c r="B15" s="22">
        <v>3736.0</v>
      </c>
      <c r="C15" s="22">
        <v>3833.0</v>
      </c>
      <c r="D15" s="22">
        <v>3640.0</v>
      </c>
      <c r="E15" s="23">
        <v>3470.0</v>
      </c>
      <c r="F15" s="23">
        <v>3296.0</v>
      </c>
      <c r="G15" s="23">
        <v>3162.0</v>
      </c>
      <c r="H15" s="23">
        <v>2752.0</v>
      </c>
      <c r="I15" s="23">
        <v>3294.0</v>
      </c>
      <c r="J15" s="23">
        <v>2894.0</v>
      </c>
      <c r="K15" s="23">
        <v>2741.0</v>
      </c>
      <c r="L15" s="23">
        <v>2898.0</v>
      </c>
      <c r="M15" s="23">
        <v>3611.0</v>
      </c>
      <c r="N15" s="23">
        <v>3806.0</v>
      </c>
      <c r="O15" s="23">
        <v>4345.0</v>
      </c>
      <c r="P15" s="23">
        <v>4644.0</v>
      </c>
      <c r="Q15" s="23">
        <v>5106.0</v>
      </c>
      <c r="R15" s="23">
        <v>5028.0</v>
      </c>
      <c r="S15" s="1">
        <v>4963.0</v>
      </c>
      <c r="T15" s="1">
        <v>5133.0</v>
      </c>
      <c r="U15" s="1">
        <v>4812.0</v>
      </c>
      <c r="V15" s="1">
        <v>5634.0</v>
      </c>
      <c r="W15" s="1">
        <v>5379.0</v>
      </c>
      <c r="X15" s="8"/>
      <c r="Y15" s="8"/>
      <c r="Z15" s="8"/>
      <c r="AA15" s="8"/>
    </row>
    <row r="16">
      <c r="A16" s="1" t="s">
        <v>15</v>
      </c>
      <c r="B16" s="22">
        <v>1438.0</v>
      </c>
      <c r="C16" s="22">
        <v>1428.0</v>
      </c>
      <c r="D16" s="22">
        <v>1358.0</v>
      </c>
      <c r="E16" s="23">
        <v>1397.0</v>
      </c>
      <c r="F16" s="23">
        <v>1385.0</v>
      </c>
      <c r="G16" s="23">
        <v>1280.0</v>
      </c>
      <c r="H16" s="23">
        <v>1108.0</v>
      </c>
      <c r="I16" s="23">
        <v>1165.0</v>
      </c>
      <c r="J16" s="23">
        <v>1137.0</v>
      </c>
      <c r="K16" s="23">
        <v>985.0</v>
      </c>
      <c r="L16" s="23">
        <v>1095.0</v>
      </c>
      <c r="M16" s="23">
        <v>1492.0</v>
      </c>
      <c r="N16" s="23">
        <v>1437.0</v>
      </c>
      <c r="O16" s="23">
        <v>1741.0</v>
      </c>
      <c r="P16" s="23">
        <v>1921.0</v>
      </c>
      <c r="Q16" s="23">
        <v>2049.0</v>
      </c>
      <c r="R16" s="23">
        <v>2033.0</v>
      </c>
      <c r="S16" s="1">
        <v>2052.0</v>
      </c>
      <c r="T16" s="1">
        <v>2289.0</v>
      </c>
      <c r="U16" s="1">
        <v>2044.0</v>
      </c>
      <c r="V16" s="1">
        <v>2351.0</v>
      </c>
      <c r="W16" s="1">
        <v>2242.0</v>
      </c>
      <c r="X16" s="8"/>
      <c r="Y16" s="8"/>
      <c r="Z16" s="8"/>
      <c r="AA16" s="8"/>
    </row>
    <row r="17">
      <c r="A17" s="1" t="s">
        <v>16</v>
      </c>
      <c r="B17" s="22">
        <v>747.0</v>
      </c>
      <c r="C17" s="22">
        <v>589.0</v>
      </c>
      <c r="D17" s="22">
        <v>751.0</v>
      </c>
      <c r="E17" s="23">
        <v>630.0</v>
      </c>
      <c r="F17" s="23">
        <v>665.0</v>
      </c>
      <c r="G17" s="23">
        <v>658.0</v>
      </c>
      <c r="H17" s="23">
        <v>560.0</v>
      </c>
      <c r="I17" s="23">
        <v>666.0</v>
      </c>
      <c r="J17" s="23">
        <v>601.0</v>
      </c>
      <c r="K17" s="23">
        <v>561.0</v>
      </c>
      <c r="L17" s="23">
        <v>670.0</v>
      </c>
      <c r="M17" s="23">
        <v>763.0</v>
      </c>
      <c r="N17" s="23">
        <v>811.0</v>
      </c>
      <c r="O17" s="23">
        <v>854.0</v>
      </c>
      <c r="P17" s="23">
        <v>933.0</v>
      </c>
      <c r="Q17" s="23">
        <v>1000.0</v>
      </c>
      <c r="R17" s="23">
        <v>992.0</v>
      </c>
      <c r="S17" s="1">
        <v>932.0</v>
      </c>
      <c r="T17" s="1">
        <v>1086.0</v>
      </c>
      <c r="U17" s="1">
        <v>988.0</v>
      </c>
      <c r="V17" s="1">
        <v>1173.0</v>
      </c>
      <c r="W17" s="1">
        <v>1130.0</v>
      </c>
      <c r="X17" s="8"/>
      <c r="Y17" s="8"/>
      <c r="Z17" s="8"/>
      <c r="AA17" s="8"/>
    </row>
    <row r="18">
      <c r="A18" s="1" t="s">
        <v>17</v>
      </c>
      <c r="B18" s="22">
        <v>433.0</v>
      </c>
      <c r="C18" s="22">
        <v>391.0</v>
      </c>
      <c r="D18" s="22">
        <v>312.0</v>
      </c>
      <c r="E18" s="23">
        <v>421.0</v>
      </c>
      <c r="F18" s="23">
        <v>428.0</v>
      </c>
      <c r="G18" s="23">
        <v>448.0</v>
      </c>
      <c r="H18" s="23">
        <v>380.0</v>
      </c>
      <c r="I18" s="23">
        <v>492.0</v>
      </c>
      <c r="J18" s="23">
        <v>424.0</v>
      </c>
      <c r="K18" s="23">
        <v>425.0</v>
      </c>
      <c r="L18" s="23">
        <v>435.0</v>
      </c>
      <c r="M18" s="23">
        <v>615.0</v>
      </c>
      <c r="N18" s="23">
        <v>707.0</v>
      </c>
      <c r="O18" s="23">
        <v>1004.0</v>
      </c>
      <c r="P18" s="23">
        <v>1018.0</v>
      </c>
      <c r="Q18" s="23">
        <v>960.0</v>
      </c>
      <c r="R18" s="23">
        <v>915.0</v>
      </c>
      <c r="S18" s="1">
        <v>844.0</v>
      </c>
      <c r="T18" s="1">
        <v>797.0</v>
      </c>
      <c r="U18" s="1">
        <v>768.0</v>
      </c>
      <c r="V18" s="1">
        <v>788.0</v>
      </c>
      <c r="W18" s="1">
        <v>788.0</v>
      </c>
      <c r="X18" s="8"/>
      <c r="Y18" s="8"/>
      <c r="Z18" s="8"/>
      <c r="AA18" s="8"/>
    </row>
    <row r="19">
      <c r="A19" s="1" t="s">
        <v>18</v>
      </c>
      <c r="B19" s="22">
        <v>452.0</v>
      </c>
      <c r="C19" s="22">
        <v>458.0</v>
      </c>
      <c r="D19" s="22">
        <v>481.0</v>
      </c>
      <c r="E19" s="23">
        <v>450.0</v>
      </c>
      <c r="F19" s="23">
        <v>439.0</v>
      </c>
      <c r="G19" s="23">
        <v>407.0</v>
      </c>
      <c r="H19" s="23">
        <v>346.0</v>
      </c>
      <c r="I19" s="23">
        <v>413.0</v>
      </c>
      <c r="J19" s="23">
        <v>429.0</v>
      </c>
      <c r="K19" s="23">
        <v>413.0</v>
      </c>
      <c r="L19" s="23">
        <v>368.0</v>
      </c>
      <c r="M19" s="23">
        <v>536.0</v>
      </c>
      <c r="N19" s="23">
        <v>488.0</v>
      </c>
      <c r="O19" s="23">
        <v>543.0</v>
      </c>
      <c r="P19" s="23">
        <v>553.0</v>
      </c>
      <c r="Q19" s="23">
        <v>646.0</v>
      </c>
      <c r="R19" s="23">
        <v>663.0</v>
      </c>
      <c r="S19" s="1">
        <v>703.0</v>
      </c>
      <c r="T19" s="1">
        <v>724.0</v>
      </c>
      <c r="U19" s="1">
        <v>665.0</v>
      </c>
      <c r="V19" s="1">
        <v>745.0</v>
      </c>
      <c r="W19" s="1">
        <v>776.0</v>
      </c>
      <c r="X19" s="8"/>
      <c r="Y19" s="8"/>
      <c r="Z19" s="8"/>
      <c r="AA19" s="8"/>
    </row>
    <row r="20">
      <c r="A20" s="1" t="s">
        <v>19</v>
      </c>
      <c r="B20" s="22">
        <v>483.0</v>
      </c>
      <c r="C20" s="22">
        <v>518.0</v>
      </c>
      <c r="D20" s="22">
        <v>520.0</v>
      </c>
      <c r="E20" s="23">
        <v>445.0</v>
      </c>
      <c r="F20" s="23">
        <v>390.0</v>
      </c>
      <c r="G20" s="23">
        <v>343.0</v>
      </c>
      <c r="H20" s="23">
        <v>271.0</v>
      </c>
      <c r="I20" s="23">
        <v>321.0</v>
      </c>
      <c r="J20" s="23">
        <v>262.0</v>
      </c>
      <c r="K20" s="23">
        <v>260.0</v>
      </c>
      <c r="L20" s="23">
        <v>257.0</v>
      </c>
      <c r="M20" s="23">
        <v>304.0</v>
      </c>
      <c r="N20" s="23">
        <v>308.0</v>
      </c>
      <c r="O20" s="23">
        <v>364.0</v>
      </c>
      <c r="P20" s="23">
        <v>395.0</v>
      </c>
      <c r="Q20" s="23">
        <v>434.0</v>
      </c>
      <c r="R20" s="23">
        <v>399.0</v>
      </c>
      <c r="S20" s="1">
        <v>448.0</v>
      </c>
      <c r="T20" s="1">
        <v>452.0</v>
      </c>
      <c r="U20" s="1">
        <v>429.0</v>
      </c>
      <c r="V20" s="1">
        <v>448.0</v>
      </c>
      <c r="W20" s="1">
        <v>454.0</v>
      </c>
      <c r="X20" s="8"/>
      <c r="Y20" s="8"/>
      <c r="Z20" s="8"/>
      <c r="AA20" s="8"/>
    </row>
    <row r="21">
      <c r="A21" s="1" t="s">
        <v>20</v>
      </c>
      <c r="B21" s="22">
        <v>121.0</v>
      </c>
      <c r="C21" s="22">
        <v>127.0</v>
      </c>
      <c r="D21" s="22">
        <v>145.0</v>
      </c>
      <c r="E21" s="23">
        <v>153.0</v>
      </c>
      <c r="F21" s="23">
        <v>150.0</v>
      </c>
      <c r="G21" s="23">
        <v>134.0</v>
      </c>
      <c r="H21" s="23">
        <v>151.0</v>
      </c>
      <c r="I21" s="23">
        <v>142.0</v>
      </c>
      <c r="J21" s="23">
        <v>110.0</v>
      </c>
      <c r="K21" s="23">
        <v>113.0</v>
      </c>
      <c r="L21" s="23">
        <v>118.0</v>
      </c>
      <c r="M21" s="23">
        <v>211.0</v>
      </c>
      <c r="N21" s="23">
        <v>183.0</v>
      </c>
      <c r="O21" s="23">
        <v>211.0</v>
      </c>
      <c r="P21" s="23">
        <v>234.0</v>
      </c>
      <c r="Q21" s="23">
        <v>212.0</v>
      </c>
      <c r="R21" s="23">
        <v>201.0</v>
      </c>
      <c r="S21" s="1">
        <v>161.0</v>
      </c>
      <c r="T21" s="1">
        <v>196.0</v>
      </c>
      <c r="U21" s="1">
        <v>208.0</v>
      </c>
      <c r="V21" s="1">
        <v>236.0</v>
      </c>
      <c r="W21" s="1">
        <v>204.0</v>
      </c>
      <c r="X21" s="8"/>
      <c r="Y21" s="8"/>
      <c r="Z21" s="8"/>
      <c r="AA21" s="8"/>
    </row>
    <row r="22">
      <c r="A22" s="1" t="s">
        <v>21</v>
      </c>
      <c r="B22" s="22">
        <v>1510.0</v>
      </c>
      <c r="C22" s="22">
        <v>1355.0</v>
      </c>
      <c r="D22" s="22">
        <v>1483.0</v>
      </c>
      <c r="E22" s="23">
        <v>1460.0</v>
      </c>
      <c r="F22" s="23">
        <v>1453.0</v>
      </c>
      <c r="G22" s="23">
        <v>1313.0</v>
      </c>
      <c r="H22" s="23">
        <v>1191.0</v>
      </c>
      <c r="I22" s="23">
        <v>1410.0</v>
      </c>
      <c r="J22" s="23">
        <v>1246.0</v>
      </c>
      <c r="K22" s="23">
        <v>1232.0</v>
      </c>
      <c r="L22" s="23">
        <v>1277.0</v>
      </c>
      <c r="M22" s="23">
        <v>1578.0</v>
      </c>
      <c r="N22" s="23">
        <v>1513.0</v>
      </c>
      <c r="O22" s="23">
        <v>1609.0</v>
      </c>
      <c r="P22" s="23">
        <v>1748.0</v>
      </c>
      <c r="Q22" s="23">
        <v>1851.0</v>
      </c>
      <c r="R22" s="23">
        <v>1838.0</v>
      </c>
      <c r="S22" s="1">
        <v>1933.0</v>
      </c>
      <c r="T22" s="1">
        <v>1980.0</v>
      </c>
      <c r="U22" s="1">
        <v>1861.0</v>
      </c>
      <c r="V22" s="1">
        <v>2247.0</v>
      </c>
      <c r="W22" s="1">
        <v>2309.0</v>
      </c>
      <c r="X22" s="8"/>
      <c r="Y22" s="8"/>
      <c r="Z22" s="8"/>
      <c r="AA22" s="8"/>
    </row>
    <row r="23">
      <c r="A23" s="1" t="s">
        <v>22</v>
      </c>
      <c r="B23" s="22">
        <v>3523.0</v>
      </c>
      <c r="C23" s="22">
        <v>3463.0</v>
      </c>
      <c r="D23" s="22">
        <v>3667.0</v>
      </c>
      <c r="E23" s="23">
        <v>3608.0</v>
      </c>
      <c r="F23" s="23">
        <v>3908.0</v>
      </c>
      <c r="G23" s="23">
        <v>3672.0</v>
      </c>
      <c r="H23" s="23">
        <v>3114.0</v>
      </c>
      <c r="I23" s="23">
        <v>4011.0</v>
      </c>
      <c r="J23" s="23">
        <v>3510.0</v>
      </c>
      <c r="K23" s="23">
        <v>3516.0</v>
      </c>
      <c r="L23" s="23">
        <v>3696.0</v>
      </c>
      <c r="M23" s="23">
        <v>4923.0</v>
      </c>
      <c r="N23" s="23">
        <v>5191.0</v>
      </c>
      <c r="O23" s="23">
        <v>5734.0</v>
      </c>
      <c r="P23" s="23">
        <v>6409.0</v>
      </c>
      <c r="Q23" s="23">
        <v>6725.0</v>
      </c>
      <c r="R23" s="23">
        <v>6777.0</v>
      </c>
      <c r="S23" s="1">
        <v>6946.0</v>
      </c>
      <c r="T23" s="1">
        <v>7430.0</v>
      </c>
      <c r="U23" s="1">
        <v>7207.0</v>
      </c>
      <c r="V23" s="1">
        <v>8454.0</v>
      </c>
      <c r="W23" s="1">
        <v>8176.0</v>
      </c>
      <c r="X23" s="8"/>
      <c r="Y23" s="8"/>
      <c r="Z23" s="8"/>
      <c r="AA23" s="8"/>
    </row>
    <row r="24">
      <c r="A24" s="1" t="s">
        <v>23</v>
      </c>
      <c r="B24" s="22">
        <v>3690.0</v>
      </c>
      <c r="C24" s="22">
        <v>3724.0</v>
      </c>
      <c r="D24" s="22">
        <v>3854.0</v>
      </c>
      <c r="E24" s="23">
        <v>3861.0</v>
      </c>
      <c r="F24" s="23">
        <v>3857.0</v>
      </c>
      <c r="G24" s="23">
        <v>3755.0</v>
      </c>
      <c r="H24" s="23">
        <v>3367.0</v>
      </c>
      <c r="I24" s="23">
        <v>3758.0</v>
      </c>
      <c r="J24" s="23">
        <v>3141.0</v>
      </c>
      <c r="K24" s="23">
        <v>2996.0</v>
      </c>
      <c r="L24" s="23">
        <v>2983.0</v>
      </c>
      <c r="M24" s="23">
        <v>3823.0</v>
      </c>
      <c r="N24" s="23">
        <v>3964.0</v>
      </c>
      <c r="O24" s="23">
        <v>4598.0</v>
      </c>
      <c r="P24" s="23">
        <v>5119.0</v>
      </c>
      <c r="Q24" s="23">
        <v>5306.0</v>
      </c>
      <c r="R24" s="23">
        <v>5561.0</v>
      </c>
      <c r="S24" s="1">
        <v>5800.0</v>
      </c>
      <c r="T24" s="1">
        <v>6384.0</v>
      </c>
      <c r="U24" s="1">
        <v>6460.0</v>
      </c>
      <c r="V24" s="1">
        <v>7268.0</v>
      </c>
      <c r="W24" s="1">
        <v>6493.0</v>
      </c>
      <c r="X24" s="8"/>
      <c r="Y24" s="8"/>
      <c r="Z24" s="8"/>
      <c r="AA24" s="8"/>
    </row>
    <row r="25">
      <c r="A25" s="1" t="s">
        <v>24</v>
      </c>
      <c r="B25" s="22">
        <v>2651.0</v>
      </c>
      <c r="C25" s="22">
        <v>2716.0</v>
      </c>
      <c r="D25" s="22">
        <v>2635.0</v>
      </c>
      <c r="E25" s="23">
        <v>2751.0</v>
      </c>
      <c r="F25" s="23">
        <v>2953.0</v>
      </c>
      <c r="G25" s="23">
        <v>2754.0</v>
      </c>
      <c r="H25" s="23">
        <v>2431.0</v>
      </c>
      <c r="I25" s="23">
        <v>2957.0</v>
      </c>
      <c r="J25" s="23">
        <v>2554.0</v>
      </c>
      <c r="K25" s="23">
        <v>2535.0</v>
      </c>
      <c r="L25" s="23">
        <v>2625.0</v>
      </c>
      <c r="M25" s="23">
        <v>3597.0</v>
      </c>
      <c r="N25" s="23">
        <v>3860.0</v>
      </c>
      <c r="O25" s="23">
        <v>3902.0</v>
      </c>
      <c r="P25" s="23">
        <v>4292.0</v>
      </c>
      <c r="Q25" s="23">
        <v>4626.0</v>
      </c>
      <c r="R25" s="23">
        <v>4394.0</v>
      </c>
      <c r="S25" s="1">
        <v>4218.0</v>
      </c>
      <c r="T25" s="1">
        <v>4456.0</v>
      </c>
      <c r="U25" s="1">
        <v>4043.0</v>
      </c>
      <c r="V25" s="1">
        <v>4429.0</v>
      </c>
      <c r="W25" s="1">
        <v>4350.0</v>
      </c>
      <c r="X25" s="8"/>
      <c r="Y25" s="8"/>
      <c r="Z25" s="8"/>
      <c r="AA25" s="8"/>
    </row>
    <row r="26">
      <c r="A26" s="1" t="s">
        <v>25</v>
      </c>
      <c r="B26" s="22">
        <v>183.0</v>
      </c>
      <c r="C26" s="22">
        <v>182.0</v>
      </c>
      <c r="D26" s="22">
        <v>166.0</v>
      </c>
      <c r="E26" s="23">
        <v>156.0</v>
      </c>
      <c r="F26" s="23">
        <v>162.0</v>
      </c>
      <c r="G26" s="23">
        <v>136.0</v>
      </c>
      <c r="H26" s="23">
        <v>114.0</v>
      </c>
      <c r="I26" s="23">
        <v>119.0</v>
      </c>
      <c r="J26" s="23">
        <v>142.0</v>
      </c>
      <c r="K26" s="23">
        <v>102.0</v>
      </c>
      <c r="L26" s="23">
        <v>125.0</v>
      </c>
      <c r="M26" s="23">
        <v>145.0</v>
      </c>
      <c r="N26" s="23">
        <v>147.0</v>
      </c>
      <c r="O26" s="23">
        <v>140.0</v>
      </c>
      <c r="P26" s="23">
        <v>161.0</v>
      </c>
      <c r="Q26" s="23">
        <v>153.0</v>
      </c>
      <c r="R26" s="23">
        <v>138.0</v>
      </c>
      <c r="S26" s="1">
        <v>149.0</v>
      </c>
      <c r="T26" s="1">
        <v>193.0</v>
      </c>
      <c r="U26" s="1">
        <v>160.0</v>
      </c>
      <c r="V26" s="1">
        <v>197.0</v>
      </c>
      <c r="W26" s="1">
        <v>165.0</v>
      </c>
      <c r="X26" s="8"/>
      <c r="Y26" s="8"/>
      <c r="Z26" s="8"/>
      <c r="AA26" s="8"/>
    </row>
    <row r="27">
      <c r="A27" s="1" t="s">
        <v>26</v>
      </c>
      <c r="B27" s="22">
        <v>930.0</v>
      </c>
      <c r="C27" s="22">
        <v>822.0</v>
      </c>
      <c r="D27" s="22">
        <v>841.0</v>
      </c>
      <c r="E27" s="23">
        <v>837.0</v>
      </c>
      <c r="F27" s="23">
        <v>823.0</v>
      </c>
      <c r="G27" s="23">
        <v>768.0</v>
      </c>
      <c r="H27" s="23">
        <v>628.0</v>
      </c>
      <c r="I27" s="23">
        <v>721.0</v>
      </c>
      <c r="J27" s="23">
        <v>702.0</v>
      </c>
      <c r="K27" s="23">
        <v>615.0</v>
      </c>
      <c r="L27" s="23">
        <v>708.0</v>
      </c>
      <c r="M27" s="23">
        <v>975.0</v>
      </c>
      <c r="N27" s="23">
        <v>878.0</v>
      </c>
      <c r="O27" s="23">
        <v>1015.0</v>
      </c>
      <c r="P27" s="23">
        <v>1184.0</v>
      </c>
      <c r="Q27" s="23">
        <v>1257.0</v>
      </c>
      <c r="R27" s="23">
        <v>1082.0</v>
      </c>
      <c r="S27" s="1">
        <v>1218.0</v>
      </c>
      <c r="T27" s="1">
        <v>1234.0</v>
      </c>
      <c r="U27" s="1">
        <v>1270.0</v>
      </c>
      <c r="V27" s="1">
        <v>1593.0</v>
      </c>
      <c r="W27" s="1">
        <v>1510.0</v>
      </c>
      <c r="X27" s="8"/>
      <c r="Y27" s="8"/>
      <c r="Z27" s="8"/>
      <c r="AA27" s="8"/>
    </row>
    <row r="28">
      <c r="A28" s="1" t="s">
        <v>27</v>
      </c>
      <c r="B28" s="22">
        <v>126.0</v>
      </c>
      <c r="C28" s="22">
        <v>114.0</v>
      </c>
      <c r="D28" s="22">
        <v>145.0</v>
      </c>
      <c r="E28" s="23">
        <v>138.0</v>
      </c>
      <c r="F28" s="23">
        <v>121.0</v>
      </c>
      <c r="G28" s="23">
        <v>119.0</v>
      </c>
      <c r="H28" s="23">
        <v>101.0</v>
      </c>
      <c r="I28" s="23">
        <v>121.0</v>
      </c>
      <c r="J28" s="23">
        <v>110.0</v>
      </c>
      <c r="K28" s="23">
        <v>91.0</v>
      </c>
      <c r="L28" s="23">
        <v>73.0</v>
      </c>
      <c r="M28" s="23">
        <v>105.0</v>
      </c>
      <c r="N28" s="23">
        <v>96.0</v>
      </c>
      <c r="O28" s="23">
        <v>119.0</v>
      </c>
      <c r="P28" s="23">
        <v>118.0</v>
      </c>
      <c r="Q28" s="23">
        <v>115.0</v>
      </c>
      <c r="R28" s="23">
        <v>142.0</v>
      </c>
      <c r="S28" s="1">
        <v>152.0</v>
      </c>
      <c r="T28" s="1">
        <v>150.0</v>
      </c>
      <c r="U28" s="1">
        <v>145.0</v>
      </c>
      <c r="V28" s="1">
        <v>173.0</v>
      </c>
      <c r="W28" s="1">
        <v>148.0</v>
      </c>
      <c r="X28" s="8"/>
      <c r="Y28" s="8"/>
      <c r="Z28" s="8"/>
      <c r="AA28" s="8"/>
    </row>
    <row r="29">
      <c r="A29" s="1" t="s">
        <v>28</v>
      </c>
      <c r="B29" s="22">
        <v>191.0</v>
      </c>
      <c r="C29" s="22">
        <v>230.0</v>
      </c>
      <c r="D29" s="22">
        <v>215.0</v>
      </c>
      <c r="E29" s="23">
        <v>212.0</v>
      </c>
      <c r="F29" s="23">
        <v>185.0</v>
      </c>
      <c r="G29" s="23">
        <v>191.0</v>
      </c>
      <c r="H29" s="23">
        <v>182.0</v>
      </c>
      <c r="I29" s="23">
        <v>186.0</v>
      </c>
      <c r="J29" s="23">
        <v>203.0</v>
      </c>
      <c r="K29" s="23">
        <v>191.0</v>
      </c>
      <c r="L29" s="23">
        <v>193.0</v>
      </c>
      <c r="M29" s="23">
        <v>214.0</v>
      </c>
      <c r="N29" s="23">
        <v>208.0</v>
      </c>
      <c r="O29" s="23">
        <v>292.0</v>
      </c>
      <c r="P29" s="23">
        <v>307.0</v>
      </c>
      <c r="Q29" s="23">
        <v>364.0</v>
      </c>
      <c r="R29" s="23">
        <v>313.0</v>
      </c>
      <c r="S29" s="1">
        <v>334.0</v>
      </c>
      <c r="T29" s="1">
        <v>307.0</v>
      </c>
      <c r="U29" s="1">
        <v>279.0</v>
      </c>
      <c r="V29" s="1">
        <v>378.0</v>
      </c>
      <c r="W29" s="1">
        <v>365.0</v>
      </c>
      <c r="X29" s="8"/>
      <c r="Y29" s="8"/>
      <c r="Z29" s="8"/>
      <c r="AA29" s="8"/>
    </row>
    <row r="30">
      <c r="A30" s="1" t="s">
        <v>29</v>
      </c>
      <c r="B30" s="22">
        <v>295.0</v>
      </c>
      <c r="C30" s="22">
        <v>318.0</v>
      </c>
      <c r="D30" s="22">
        <v>313.0</v>
      </c>
      <c r="E30" s="23">
        <v>308.0</v>
      </c>
      <c r="F30" s="23">
        <v>389.0</v>
      </c>
      <c r="G30" s="23">
        <v>410.0</v>
      </c>
      <c r="H30" s="23">
        <v>383.0</v>
      </c>
      <c r="I30" s="23">
        <v>386.0</v>
      </c>
      <c r="J30" s="23">
        <v>367.0</v>
      </c>
      <c r="K30" s="23">
        <v>375.0</v>
      </c>
      <c r="L30" s="23">
        <v>338.0</v>
      </c>
      <c r="M30" s="23">
        <v>540.0</v>
      </c>
      <c r="N30" s="23">
        <v>553.0</v>
      </c>
      <c r="O30" s="23">
        <v>752.0</v>
      </c>
      <c r="P30" s="23">
        <v>840.0</v>
      </c>
      <c r="Q30" s="23">
        <v>834.0</v>
      </c>
      <c r="R30" s="23">
        <v>725.0</v>
      </c>
      <c r="S30" s="1">
        <v>799.0</v>
      </c>
      <c r="T30" s="1">
        <v>782.0</v>
      </c>
      <c r="U30" s="1">
        <v>646.0</v>
      </c>
      <c r="V30" s="1">
        <v>820.0</v>
      </c>
      <c r="W30" s="1">
        <v>895.0</v>
      </c>
      <c r="X30" s="8"/>
      <c r="Y30" s="8"/>
      <c r="Z30" s="8"/>
      <c r="AA30" s="8"/>
    </row>
    <row r="31">
      <c r="A31" s="1" t="s">
        <v>30</v>
      </c>
      <c r="B31" s="22">
        <v>649.0</v>
      </c>
      <c r="C31" s="22">
        <v>626.0</v>
      </c>
      <c r="D31" s="22">
        <v>598.0</v>
      </c>
      <c r="E31" s="23">
        <v>609.0</v>
      </c>
      <c r="F31" s="23">
        <v>677.0</v>
      </c>
      <c r="G31" s="23">
        <v>626.0</v>
      </c>
      <c r="H31" s="23">
        <v>498.0</v>
      </c>
      <c r="I31" s="23">
        <v>602.0</v>
      </c>
      <c r="J31" s="23">
        <v>542.0</v>
      </c>
      <c r="K31" s="23">
        <v>477.0</v>
      </c>
      <c r="L31" s="23">
        <v>542.0</v>
      </c>
      <c r="M31" s="23">
        <v>725.0</v>
      </c>
      <c r="N31" s="23">
        <v>725.0</v>
      </c>
      <c r="O31" s="23">
        <v>734.0</v>
      </c>
      <c r="P31" s="23">
        <v>822.0</v>
      </c>
      <c r="Q31" s="23">
        <v>889.0</v>
      </c>
      <c r="R31" s="23">
        <v>850.0</v>
      </c>
      <c r="S31" s="1">
        <v>926.0</v>
      </c>
      <c r="T31" s="1">
        <v>1029.0</v>
      </c>
      <c r="U31" s="1">
        <v>890.0</v>
      </c>
      <c r="V31" s="1">
        <v>1037.0</v>
      </c>
      <c r="W31" s="1">
        <v>990.0</v>
      </c>
      <c r="X31" s="8"/>
      <c r="Y31" s="8"/>
      <c r="Z31" s="8"/>
      <c r="AA31" s="8"/>
    </row>
    <row r="32">
      <c r="A32" s="1" t="s">
        <v>31</v>
      </c>
      <c r="B32" s="22">
        <v>3988.0</v>
      </c>
      <c r="C32" s="22">
        <v>3889.0</v>
      </c>
      <c r="D32" s="22">
        <v>3869.0</v>
      </c>
      <c r="E32" s="23">
        <v>3761.0</v>
      </c>
      <c r="F32" s="23">
        <v>3522.0</v>
      </c>
      <c r="G32" s="23">
        <v>2957.0</v>
      </c>
      <c r="H32" s="23">
        <v>2557.0</v>
      </c>
      <c r="I32" s="23">
        <v>3171.0</v>
      </c>
      <c r="J32" s="23">
        <v>2693.0</v>
      </c>
      <c r="K32" s="23">
        <v>2722.0</v>
      </c>
      <c r="L32" s="23">
        <v>2839.0</v>
      </c>
      <c r="M32" s="23">
        <v>3874.0</v>
      </c>
      <c r="N32" s="23">
        <v>3850.0</v>
      </c>
      <c r="O32" s="23">
        <v>4224.0</v>
      </c>
      <c r="P32" s="23">
        <v>4717.0</v>
      </c>
      <c r="Q32" s="23">
        <v>5036.0</v>
      </c>
      <c r="R32" s="23">
        <v>4602.0</v>
      </c>
      <c r="S32" s="1">
        <v>4363.0</v>
      </c>
      <c r="T32" s="1">
        <v>4530.0</v>
      </c>
      <c r="U32" s="1">
        <v>4071.0</v>
      </c>
      <c r="V32" s="1">
        <v>4584.0</v>
      </c>
      <c r="W32" s="1">
        <v>4479.0</v>
      </c>
      <c r="X32" s="8"/>
      <c r="Y32" s="8"/>
      <c r="Z32" s="8"/>
      <c r="AA32" s="8"/>
    </row>
    <row r="33">
      <c r="A33" s="1" t="s">
        <v>32</v>
      </c>
      <c r="B33" s="22">
        <v>338.0</v>
      </c>
      <c r="C33" s="22">
        <v>323.0</v>
      </c>
      <c r="D33" s="22">
        <v>376.0</v>
      </c>
      <c r="E33" s="23">
        <v>371.0</v>
      </c>
      <c r="F33" s="23">
        <v>390.0</v>
      </c>
      <c r="G33" s="23">
        <v>370.0</v>
      </c>
      <c r="H33" s="23">
        <v>265.0</v>
      </c>
      <c r="I33" s="23">
        <v>344.0</v>
      </c>
      <c r="J33" s="23">
        <v>286.0</v>
      </c>
      <c r="K33" s="23">
        <v>280.0</v>
      </c>
      <c r="L33" s="23">
        <v>303.0</v>
      </c>
      <c r="M33" s="23">
        <v>434.0</v>
      </c>
      <c r="N33" s="23">
        <v>389.0</v>
      </c>
      <c r="O33" s="23">
        <v>417.0</v>
      </c>
      <c r="P33" s="23">
        <v>443.0</v>
      </c>
      <c r="Q33" s="23">
        <v>423.0</v>
      </c>
      <c r="R33" s="23">
        <v>427.0</v>
      </c>
      <c r="S33" s="1">
        <v>489.0</v>
      </c>
      <c r="T33" s="1">
        <v>496.0</v>
      </c>
      <c r="U33" s="1">
        <v>483.0</v>
      </c>
      <c r="V33" s="1">
        <v>538.0</v>
      </c>
      <c r="W33" s="1">
        <v>479.0</v>
      </c>
      <c r="X33" s="8"/>
      <c r="Y33" s="8"/>
      <c r="Z33" s="8"/>
      <c r="AA33" s="8"/>
    </row>
    <row r="34">
      <c r="A34" s="1" t="s">
        <v>33</v>
      </c>
      <c r="B34" s="22">
        <v>6107.0</v>
      </c>
      <c r="C34" s="22">
        <v>6083.0</v>
      </c>
      <c r="D34" s="22">
        <v>6349.0</v>
      </c>
      <c r="E34" s="23">
        <v>6360.0</v>
      </c>
      <c r="F34" s="23">
        <v>6234.0</v>
      </c>
      <c r="G34" s="23">
        <v>5846.0</v>
      </c>
      <c r="H34" s="23">
        <v>4703.0</v>
      </c>
      <c r="I34" s="23">
        <v>5628.0</v>
      </c>
      <c r="J34" s="23">
        <v>5006.0</v>
      </c>
      <c r="K34" s="23">
        <v>4885.0</v>
      </c>
      <c r="L34" s="23">
        <v>5237.0</v>
      </c>
      <c r="M34" s="23">
        <v>7082.0</v>
      </c>
      <c r="N34" s="23">
        <v>6956.0</v>
      </c>
      <c r="O34" s="23">
        <v>7640.0</v>
      </c>
      <c r="P34" s="23">
        <v>8489.0</v>
      </c>
      <c r="Q34" s="23">
        <v>8904.0</v>
      </c>
      <c r="R34" s="23">
        <v>8464.0</v>
      </c>
      <c r="S34" s="1">
        <v>8716.0</v>
      </c>
      <c r="T34" s="1">
        <v>9189.0</v>
      </c>
      <c r="U34" s="1">
        <v>8475.0</v>
      </c>
      <c r="V34" s="1">
        <v>9616.0</v>
      </c>
      <c r="W34" s="1">
        <v>9361.0</v>
      </c>
      <c r="X34" s="8"/>
      <c r="Y34" s="8"/>
      <c r="Z34" s="8"/>
      <c r="AA34" s="8"/>
    </row>
    <row r="35">
      <c r="A35" s="1" t="s">
        <v>34</v>
      </c>
      <c r="B35" s="22">
        <v>1732.0</v>
      </c>
      <c r="C35" s="22">
        <v>1846.0</v>
      </c>
      <c r="D35" s="22">
        <v>1946.0</v>
      </c>
      <c r="E35" s="23">
        <v>1822.0</v>
      </c>
      <c r="F35" s="23">
        <v>1871.0</v>
      </c>
      <c r="G35" s="23">
        <v>1794.0</v>
      </c>
      <c r="H35" s="23">
        <v>1610.0</v>
      </c>
      <c r="I35" s="23">
        <v>1974.0</v>
      </c>
      <c r="J35" s="23">
        <v>1745.0</v>
      </c>
      <c r="K35" s="23">
        <v>1841.0</v>
      </c>
      <c r="L35" s="23">
        <v>2012.0</v>
      </c>
      <c r="M35" s="23">
        <v>2636.0</v>
      </c>
      <c r="N35" s="23">
        <v>2607.0</v>
      </c>
      <c r="O35" s="23">
        <v>2977.0</v>
      </c>
      <c r="P35" s="23">
        <v>3143.0</v>
      </c>
      <c r="Q35" s="23">
        <v>3411.0</v>
      </c>
      <c r="R35" s="23">
        <v>3354.0</v>
      </c>
      <c r="S35" s="1">
        <v>3510.0</v>
      </c>
      <c r="T35" s="1">
        <v>3662.0</v>
      </c>
      <c r="U35" s="1">
        <v>3465.0</v>
      </c>
      <c r="V35" s="1">
        <v>3935.0</v>
      </c>
      <c r="W35" s="1">
        <v>3603.0</v>
      </c>
      <c r="X35" s="8"/>
      <c r="Y35" s="8"/>
      <c r="Z35" s="8"/>
      <c r="AA35" s="8"/>
    </row>
    <row r="36">
      <c r="A36" s="1" t="s">
        <v>35</v>
      </c>
      <c r="B36" s="22">
        <v>68.0</v>
      </c>
      <c r="C36" s="22">
        <v>85.0</v>
      </c>
      <c r="D36" s="22">
        <v>97.0</v>
      </c>
      <c r="E36" s="23">
        <v>73.0</v>
      </c>
      <c r="F36" s="23">
        <v>55.0</v>
      </c>
      <c r="G36" s="23">
        <v>53.0</v>
      </c>
      <c r="H36" s="23">
        <v>74.0</v>
      </c>
      <c r="I36" s="23">
        <v>66.0</v>
      </c>
      <c r="J36" s="23">
        <v>82.0</v>
      </c>
      <c r="K36" s="23">
        <v>63.0</v>
      </c>
      <c r="L36" s="23">
        <v>82.0</v>
      </c>
      <c r="M36" s="23">
        <v>107.0</v>
      </c>
      <c r="N36" s="23">
        <v>84.0</v>
      </c>
      <c r="O36" s="23">
        <v>96.0</v>
      </c>
      <c r="P36" s="23">
        <v>111.0</v>
      </c>
      <c r="Q36" s="23">
        <v>104.0</v>
      </c>
      <c r="R36" s="23">
        <v>118.0</v>
      </c>
      <c r="S36" s="1">
        <v>97.0</v>
      </c>
      <c r="T36" s="1">
        <v>123.0</v>
      </c>
      <c r="U36" s="1">
        <v>117.0</v>
      </c>
      <c r="V36" s="1">
        <v>141.0</v>
      </c>
      <c r="W36" s="1">
        <v>128.0</v>
      </c>
      <c r="X36" s="8"/>
      <c r="Y36" s="8"/>
      <c r="Z36" s="8"/>
      <c r="AA36" s="8"/>
    </row>
    <row r="37">
      <c r="A37" s="1" t="s">
        <v>36</v>
      </c>
      <c r="B37" s="22">
        <v>3362.0</v>
      </c>
      <c r="C37" s="22">
        <v>3197.0</v>
      </c>
      <c r="D37" s="22">
        <v>3274.0</v>
      </c>
      <c r="E37" s="23">
        <v>3329.0</v>
      </c>
      <c r="F37" s="23">
        <v>3183.0</v>
      </c>
      <c r="G37" s="23">
        <v>2889.0</v>
      </c>
      <c r="H37" s="23">
        <v>2319.0</v>
      </c>
      <c r="I37" s="23">
        <v>2630.0</v>
      </c>
      <c r="J37" s="23">
        <v>2255.0</v>
      </c>
      <c r="K37" s="23">
        <v>2227.0</v>
      </c>
      <c r="L37" s="23">
        <v>2341.0</v>
      </c>
      <c r="M37" s="23">
        <v>3230.0</v>
      </c>
      <c r="N37" s="23">
        <v>3177.0</v>
      </c>
      <c r="O37" s="23">
        <v>3387.0</v>
      </c>
      <c r="P37" s="23">
        <v>3688.0</v>
      </c>
      <c r="Q37" s="23">
        <v>3755.0</v>
      </c>
      <c r="R37" s="23">
        <v>3590.0</v>
      </c>
      <c r="S37" s="1">
        <v>3493.0</v>
      </c>
      <c r="T37" s="1">
        <v>3767.0</v>
      </c>
      <c r="U37" s="1">
        <v>3898.0</v>
      </c>
      <c r="V37" s="1">
        <v>4587.0</v>
      </c>
      <c r="W37" s="1">
        <v>4583.0</v>
      </c>
      <c r="X37" s="8"/>
      <c r="Y37" s="8"/>
      <c r="Z37" s="8"/>
      <c r="AA37" s="8"/>
    </row>
    <row r="38">
      <c r="A38" s="1" t="s">
        <v>37</v>
      </c>
      <c r="B38" s="22">
        <v>496.0</v>
      </c>
      <c r="C38" s="22">
        <v>542.0</v>
      </c>
      <c r="D38" s="22">
        <v>576.0</v>
      </c>
      <c r="E38" s="23">
        <v>466.0</v>
      </c>
      <c r="F38" s="23">
        <v>516.0</v>
      </c>
      <c r="G38" s="23">
        <v>447.0</v>
      </c>
      <c r="H38" s="23">
        <v>403.0</v>
      </c>
      <c r="I38" s="23">
        <v>543.0</v>
      </c>
      <c r="J38" s="23">
        <v>470.0</v>
      </c>
      <c r="K38" s="23">
        <v>417.0</v>
      </c>
      <c r="L38" s="23">
        <v>403.0</v>
      </c>
      <c r="M38" s="23">
        <v>516.0</v>
      </c>
      <c r="N38" s="23">
        <v>484.0</v>
      </c>
      <c r="O38" s="23">
        <v>471.0</v>
      </c>
      <c r="P38" s="23">
        <v>548.0</v>
      </c>
      <c r="Q38" s="23">
        <v>572.0</v>
      </c>
      <c r="R38" s="23">
        <v>532.0</v>
      </c>
      <c r="S38" s="1">
        <v>521.0</v>
      </c>
      <c r="T38" s="1">
        <v>560.0</v>
      </c>
      <c r="U38" s="1">
        <v>556.0</v>
      </c>
      <c r="V38" s="1">
        <v>608.0</v>
      </c>
      <c r="W38" s="1">
        <v>626.0</v>
      </c>
      <c r="X38" s="8"/>
      <c r="Y38" s="8"/>
      <c r="Z38" s="8"/>
      <c r="AA38" s="8"/>
    </row>
    <row r="39">
      <c r="A39" s="1" t="s">
        <v>38</v>
      </c>
      <c r="B39" s="22">
        <v>1097.0</v>
      </c>
      <c r="C39" s="22">
        <v>1193.0</v>
      </c>
      <c r="D39" s="22">
        <v>1259.0</v>
      </c>
      <c r="E39" s="23">
        <v>1450.0</v>
      </c>
      <c r="F39" s="23">
        <v>1665.0</v>
      </c>
      <c r="G39" s="23">
        <v>1725.0</v>
      </c>
      <c r="H39" s="23">
        <v>1618.0</v>
      </c>
      <c r="I39" s="23">
        <v>2060.0</v>
      </c>
      <c r="J39" s="23">
        <v>1877.0</v>
      </c>
      <c r="K39" s="23">
        <v>1781.0</v>
      </c>
      <c r="L39" s="23">
        <v>1784.0</v>
      </c>
      <c r="M39" s="23">
        <v>2040.0</v>
      </c>
      <c r="N39" s="23">
        <v>1977.0</v>
      </c>
      <c r="O39" s="23">
        <v>2059.0</v>
      </c>
      <c r="P39" s="23">
        <v>2164.0</v>
      </c>
      <c r="Q39" s="23">
        <v>2391.0</v>
      </c>
      <c r="R39" s="23">
        <v>2366.0</v>
      </c>
      <c r="S39" s="1">
        <v>2790.0</v>
      </c>
      <c r="T39" s="1">
        <v>2904.0</v>
      </c>
      <c r="U39" s="1">
        <v>2771.0</v>
      </c>
      <c r="V39" s="1">
        <v>3190.0</v>
      </c>
      <c r="W39" s="1">
        <v>3192.0</v>
      </c>
      <c r="X39" s="8"/>
      <c r="Y39" s="8"/>
      <c r="Z39" s="8"/>
      <c r="AA39" s="8"/>
    </row>
    <row r="40">
      <c r="A40" s="1" t="s">
        <v>39</v>
      </c>
      <c r="B40" s="22">
        <v>3752.0</v>
      </c>
      <c r="C40" s="22">
        <v>3636.0</v>
      </c>
      <c r="D40" s="22">
        <v>3534.0</v>
      </c>
      <c r="E40" s="23">
        <v>3343.0</v>
      </c>
      <c r="F40" s="23">
        <v>3182.0</v>
      </c>
      <c r="G40" s="23">
        <v>2883.0</v>
      </c>
      <c r="H40" s="23">
        <v>2298.0</v>
      </c>
      <c r="I40" s="23">
        <v>2842.0</v>
      </c>
      <c r="J40" s="23">
        <v>2500.0</v>
      </c>
      <c r="K40" s="23">
        <v>2414.0</v>
      </c>
      <c r="L40" s="23">
        <v>2656.0</v>
      </c>
      <c r="M40" s="23">
        <v>3350.0</v>
      </c>
      <c r="N40" s="23">
        <v>3219.0</v>
      </c>
      <c r="O40" s="23">
        <v>3483.0</v>
      </c>
      <c r="P40" s="23">
        <v>3961.0</v>
      </c>
      <c r="Q40" s="23">
        <v>4091.0</v>
      </c>
      <c r="R40" s="23">
        <v>3825.0</v>
      </c>
      <c r="S40" s="1">
        <v>3864.0</v>
      </c>
      <c r="T40" s="1">
        <v>4246.0</v>
      </c>
      <c r="U40" s="1">
        <v>3950.0</v>
      </c>
      <c r="V40" s="1">
        <v>4233.0</v>
      </c>
      <c r="W40" s="1">
        <v>4271.0</v>
      </c>
      <c r="X40" s="8"/>
      <c r="Y40" s="8"/>
      <c r="Z40" s="8"/>
      <c r="AA40" s="8"/>
    </row>
    <row r="41">
      <c r="A41" s="1" t="s">
        <v>40</v>
      </c>
      <c r="B41" s="22">
        <v>261.0</v>
      </c>
      <c r="C41" s="22">
        <v>320.0</v>
      </c>
      <c r="D41" s="22">
        <v>287.0</v>
      </c>
      <c r="E41" s="23">
        <v>260.0</v>
      </c>
      <c r="F41" s="23">
        <v>266.0</v>
      </c>
      <c r="G41" s="23">
        <v>309.0</v>
      </c>
      <c r="H41" s="23">
        <v>263.0</v>
      </c>
      <c r="I41" s="23">
        <v>269.0</v>
      </c>
      <c r="J41" s="23">
        <v>263.0</v>
      </c>
      <c r="K41" s="23">
        <v>218.0</v>
      </c>
      <c r="L41" s="23">
        <v>231.0</v>
      </c>
      <c r="M41" s="23">
        <v>276.0</v>
      </c>
      <c r="N41" s="23">
        <v>306.0</v>
      </c>
      <c r="O41" s="23">
        <v>329.0</v>
      </c>
      <c r="P41" s="23">
        <v>321.0</v>
      </c>
      <c r="Q41" s="23">
        <v>363.0</v>
      </c>
      <c r="R41" s="23">
        <v>324.0</v>
      </c>
      <c r="S41" s="1">
        <v>334.0</v>
      </c>
      <c r="T41" s="1">
        <v>359.0</v>
      </c>
      <c r="U41" s="1">
        <v>335.0</v>
      </c>
      <c r="V41" s="1">
        <v>372.0</v>
      </c>
      <c r="W41" s="1">
        <v>407.0</v>
      </c>
      <c r="X41" s="8"/>
      <c r="Y41" s="8"/>
      <c r="Z41" s="8"/>
      <c r="AA41" s="8"/>
    </row>
    <row r="42">
      <c r="A42" s="1" t="s">
        <v>41</v>
      </c>
      <c r="B42" s="22">
        <v>562.0</v>
      </c>
      <c r="C42" s="22">
        <v>531.0</v>
      </c>
      <c r="D42" s="22">
        <v>565.0</v>
      </c>
      <c r="E42" s="23">
        <v>599.0</v>
      </c>
      <c r="F42" s="23">
        <v>571.0</v>
      </c>
      <c r="G42" s="23">
        <v>524.0</v>
      </c>
      <c r="H42" s="23">
        <v>460.0</v>
      </c>
      <c r="I42" s="23">
        <v>577.0</v>
      </c>
      <c r="J42" s="23">
        <v>411.0</v>
      </c>
      <c r="K42" s="23">
        <v>395.0</v>
      </c>
      <c r="L42" s="23">
        <v>461.0</v>
      </c>
      <c r="M42" s="23">
        <v>517.0</v>
      </c>
      <c r="N42" s="23">
        <v>656.0</v>
      </c>
      <c r="O42" s="23">
        <v>850.0</v>
      </c>
      <c r="P42" s="23">
        <v>873.0</v>
      </c>
      <c r="Q42" s="23">
        <v>907.0</v>
      </c>
      <c r="R42" s="23">
        <v>950.0</v>
      </c>
      <c r="S42" s="1">
        <v>1024.0</v>
      </c>
      <c r="T42" s="1">
        <v>1047.0</v>
      </c>
      <c r="U42" s="1">
        <v>1017.0</v>
      </c>
      <c r="V42" s="1">
        <v>1193.0</v>
      </c>
      <c r="W42" s="1">
        <v>1206.0</v>
      </c>
      <c r="X42" s="8"/>
      <c r="Y42" s="8"/>
      <c r="Z42" s="8"/>
      <c r="AA42" s="8"/>
    </row>
    <row r="43">
      <c r="A43" s="1" t="s">
        <v>42</v>
      </c>
      <c r="B43" s="22">
        <v>66.0</v>
      </c>
      <c r="C43" s="22">
        <v>86.0</v>
      </c>
      <c r="D43" s="22">
        <v>76.0</v>
      </c>
      <c r="E43" s="23">
        <v>76.0</v>
      </c>
      <c r="F43" s="23">
        <v>80.0</v>
      </c>
      <c r="G43" s="23">
        <v>82.0</v>
      </c>
      <c r="H43" s="23">
        <v>66.0</v>
      </c>
      <c r="I43" s="23">
        <v>74.0</v>
      </c>
      <c r="J43" s="23">
        <v>60.0</v>
      </c>
      <c r="K43" s="23">
        <v>54.0</v>
      </c>
      <c r="L43" s="23">
        <v>46.0</v>
      </c>
      <c r="M43" s="23">
        <v>70.0</v>
      </c>
      <c r="N43" s="23">
        <v>96.0</v>
      </c>
      <c r="O43" s="23">
        <v>113.0</v>
      </c>
      <c r="P43" s="23">
        <v>129.0</v>
      </c>
      <c r="Q43" s="23">
        <v>115.0</v>
      </c>
      <c r="R43" s="23">
        <v>113.0</v>
      </c>
      <c r="S43" s="1">
        <v>145.0</v>
      </c>
      <c r="T43" s="1">
        <v>138.0</v>
      </c>
      <c r="U43" s="1">
        <v>134.0</v>
      </c>
      <c r="V43" s="1">
        <v>143.0</v>
      </c>
      <c r="W43" s="1">
        <v>145.0</v>
      </c>
      <c r="X43" s="8"/>
      <c r="Y43" s="8"/>
      <c r="Z43" s="8"/>
      <c r="AA43" s="8"/>
    </row>
    <row r="44">
      <c r="A44" s="1" t="s">
        <v>43</v>
      </c>
      <c r="B44" s="22">
        <v>855.0</v>
      </c>
      <c r="C44" s="22">
        <v>781.0</v>
      </c>
      <c r="D44" s="22">
        <v>813.0</v>
      </c>
      <c r="E44" s="23">
        <v>831.0</v>
      </c>
      <c r="F44" s="23">
        <v>797.0</v>
      </c>
      <c r="G44" s="23">
        <v>681.0</v>
      </c>
      <c r="H44" s="23">
        <v>584.0</v>
      </c>
      <c r="I44" s="23">
        <v>669.0</v>
      </c>
      <c r="J44" s="23">
        <v>618.0</v>
      </c>
      <c r="K44" s="23">
        <v>586.0</v>
      </c>
      <c r="L44" s="23">
        <v>647.0</v>
      </c>
      <c r="M44" s="23">
        <v>925.0</v>
      </c>
      <c r="N44" s="23">
        <v>969.0</v>
      </c>
      <c r="O44" s="23">
        <v>930.0</v>
      </c>
      <c r="P44" s="23">
        <v>1003.0</v>
      </c>
      <c r="Q44" s="23">
        <v>1060.0</v>
      </c>
      <c r="R44" s="23">
        <v>1009.0</v>
      </c>
      <c r="S44" s="1">
        <v>1044.0</v>
      </c>
      <c r="T44" s="1">
        <v>1094.0</v>
      </c>
      <c r="U44" s="1">
        <v>1071.0</v>
      </c>
      <c r="V44" s="1">
        <v>1164.0</v>
      </c>
      <c r="W44" s="1">
        <v>1227.0</v>
      </c>
      <c r="X44" s="8"/>
      <c r="Y44" s="8"/>
      <c r="Z44" s="8"/>
      <c r="AA44" s="8"/>
    </row>
    <row r="45">
      <c r="A45" s="1" t="s">
        <v>44</v>
      </c>
      <c r="B45" s="22">
        <v>6049.0</v>
      </c>
      <c r="C45" s="22">
        <v>6323.0</v>
      </c>
      <c r="D45" s="22">
        <v>6371.0</v>
      </c>
      <c r="E45" s="23">
        <v>6029.0</v>
      </c>
      <c r="F45" s="23">
        <v>6029.0</v>
      </c>
      <c r="G45" s="23">
        <v>5930.0</v>
      </c>
      <c r="H45" s="23">
        <v>5260.0</v>
      </c>
      <c r="I45" s="23">
        <v>6308.0</v>
      </c>
      <c r="J45" s="23">
        <v>5733.0</v>
      </c>
      <c r="K45" s="23">
        <v>5712.0</v>
      </c>
      <c r="L45" s="23">
        <v>5934.0</v>
      </c>
      <c r="M45" s="23">
        <v>7545.0</v>
      </c>
      <c r="N45" s="23">
        <v>7583.0</v>
      </c>
      <c r="O45" s="23">
        <v>8367.0</v>
      </c>
      <c r="P45" s="23">
        <v>9222.0</v>
      </c>
      <c r="Q45" s="23">
        <v>10022.0</v>
      </c>
      <c r="R45" s="23">
        <v>9934.0</v>
      </c>
      <c r="S45" s="1">
        <v>10113.0</v>
      </c>
      <c r="T45" s="1">
        <v>10563.0</v>
      </c>
      <c r="U45" s="1">
        <v>10469.0</v>
      </c>
      <c r="V45" s="1">
        <v>12424.0</v>
      </c>
      <c r="W45" s="1">
        <v>12201.0</v>
      </c>
      <c r="X45" s="8"/>
      <c r="Y45" s="8"/>
      <c r="Z45" s="8"/>
      <c r="AA45" s="8"/>
    </row>
    <row r="46">
      <c r="A46" s="1" t="s">
        <v>45</v>
      </c>
      <c r="B46" s="22">
        <v>678.0</v>
      </c>
      <c r="C46" s="22">
        <v>707.0</v>
      </c>
      <c r="D46" s="22">
        <v>715.0</v>
      </c>
      <c r="E46" s="23">
        <v>675.0</v>
      </c>
      <c r="F46" s="23">
        <v>638.0</v>
      </c>
      <c r="G46" s="23">
        <v>683.0</v>
      </c>
      <c r="H46" s="23">
        <v>554.0</v>
      </c>
      <c r="I46" s="23">
        <v>684.0</v>
      </c>
      <c r="J46" s="23">
        <v>638.0</v>
      </c>
      <c r="K46" s="23">
        <v>642.0</v>
      </c>
      <c r="L46" s="23">
        <v>766.0</v>
      </c>
      <c r="M46" s="23">
        <v>1017.0</v>
      </c>
      <c r="N46" s="23">
        <v>1065.0</v>
      </c>
      <c r="O46" s="23">
        <v>1167.0</v>
      </c>
      <c r="P46" s="23">
        <v>1228.0</v>
      </c>
      <c r="Q46" s="23">
        <v>1374.0</v>
      </c>
      <c r="R46" s="23">
        <v>1404.0</v>
      </c>
      <c r="S46" s="1">
        <v>1319.0</v>
      </c>
      <c r="T46" s="1">
        <v>1560.0</v>
      </c>
      <c r="U46" s="1">
        <v>1527.0</v>
      </c>
      <c r="V46" s="1">
        <v>1788.0</v>
      </c>
      <c r="W46" s="1">
        <v>1699.0</v>
      </c>
      <c r="X46" s="8"/>
      <c r="Y46" s="8"/>
      <c r="Z46" s="8"/>
      <c r="AA46" s="8"/>
    </row>
    <row r="47">
      <c r="A47" s="1" t="s">
        <v>46</v>
      </c>
      <c r="B47" s="22">
        <v>340.0</v>
      </c>
      <c r="C47" s="22">
        <v>378.0</v>
      </c>
      <c r="D47" s="22">
        <v>453.0</v>
      </c>
      <c r="E47" s="23">
        <v>487.0</v>
      </c>
      <c r="F47" s="23">
        <v>429.0</v>
      </c>
      <c r="G47" s="23">
        <v>400.0</v>
      </c>
      <c r="H47" s="23">
        <v>367.0</v>
      </c>
      <c r="I47" s="23">
        <v>437.0</v>
      </c>
      <c r="J47" s="23">
        <v>472.0</v>
      </c>
      <c r="K47" s="23">
        <v>437.0</v>
      </c>
      <c r="L47" s="23">
        <v>452.0</v>
      </c>
      <c r="M47" s="23">
        <v>642.0</v>
      </c>
      <c r="N47" s="23">
        <v>504.0</v>
      </c>
      <c r="O47" s="23">
        <v>487.0</v>
      </c>
      <c r="P47" s="23">
        <v>529.0</v>
      </c>
      <c r="Q47" s="23">
        <v>578.0</v>
      </c>
      <c r="R47" s="23">
        <v>451.0</v>
      </c>
      <c r="S47" s="1">
        <v>447.0</v>
      </c>
      <c r="T47" s="1">
        <v>427.0</v>
      </c>
      <c r="U47" s="1">
        <v>357.0</v>
      </c>
      <c r="V47" s="1">
        <v>346.0</v>
      </c>
      <c r="W47" s="1">
        <v>325.0</v>
      </c>
      <c r="X47" s="8"/>
      <c r="Y47" s="8"/>
      <c r="Z47" s="8"/>
      <c r="AA47" s="8"/>
    </row>
    <row r="48">
      <c r="A48" s="1" t="s">
        <v>47</v>
      </c>
      <c r="B48" s="22">
        <v>1043.0</v>
      </c>
      <c r="C48" s="22">
        <v>1143.0</v>
      </c>
      <c r="D48" s="22">
        <v>1115.0</v>
      </c>
      <c r="E48" s="23">
        <v>1160.0</v>
      </c>
      <c r="F48" s="23">
        <v>1110.0</v>
      </c>
      <c r="G48" s="23">
        <v>1077.0</v>
      </c>
      <c r="H48" s="23">
        <v>946.0</v>
      </c>
      <c r="I48" s="23">
        <v>1094.0</v>
      </c>
      <c r="J48" s="23">
        <v>1004.0</v>
      </c>
      <c r="K48" s="23">
        <v>1030.0</v>
      </c>
      <c r="L48" s="23">
        <v>1073.0</v>
      </c>
      <c r="M48" s="23">
        <v>1587.0</v>
      </c>
      <c r="N48" s="23">
        <v>1600.0</v>
      </c>
      <c r="O48" s="23">
        <v>1691.0</v>
      </c>
      <c r="P48" s="23">
        <v>1886.0</v>
      </c>
      <c r="Q48" s="23">
        <v>2078.0</v>
      </c>
      <c r="R48" s="23">
        <v>2057.0</v>
      </c>
      <c r="S48" s="1">
        <v>2055.0</v>
      </c>
      <c r="T48" s="1">
        <v>2205.0</v>
      </c>
      <c r="U48" s="1">
        <v>2370.0</v>
      </c>
      <c r="V48" s="1">
        <v>2762.0</v>
      </c>
      <c r="W48" s="1">
        <v>2827.0</v>
      </c>
      <c r="X48" s="8"/>
      <c r="Y48" s="8"/>
      <c r="Z48" s="8"/>
      <c r="AA48" s="8"/>
    </row>
    <row r="49">
      <c r="A49" s="1" t="s">
        <v>48</v>
      </c>
      <c r="B49" s="22">
        <v>1827.0</v>
      </c>
      <c r="C49" s="22">
        <v>1821.0</v>
      </c>
      <c r="D49" s="22">
        <v>1969.0</v>
      </c>
      <c r="E49" s="23">
        <v>2098.0</v>
      </c>
      <c r="F49" s="23">
        <v>2285.0</v>
      </c>
      <c r="G49" s="23">
        <v>2221.0</v>
      </c>
      <c r="H49" s="23">
        <v>2291.0</v>
      </c>
      <c r="I49" s="23">
        <v>3286.0</v>
      </c>
      <c r="J49" s="23">
        <v>3228.0</v>
      </c>
      <c r="K49" s="23">
        <v>3517.0</v>
      </c>
      <c r="L49" s="23">
        <v>4309.0</v>
      </c>
      <c r="M49" s="23">
        <v>5258.0</v>
      </c>
      <c r="N49" s="23">
        <v>4765.0</v>
      </c>
      <c r="O49" s="23">
        <v>5390.0</v>
      </c>
      <c r="P49" s="23">
        <v>5878.0</v>
      </c>
      <c r="Q49" s="23">
        <v>6448.0</v>
      </c>
      <c r="R49" s="23">
        <v>6378.0</v>
      </c>
      <c r="S49" s="1">
        <v>6665.0</v>
      </c>
      <c r="T49" s="1">
        <v>7284.0</v>
      </c>
      <c r="U49" s="1">
        <v>6933.0</v>
      </c>
      <c r="V49" s="1">
        <v>8544.0</v>
      </c>
      <c r="W49" s="1">
        <v>8553.0</v>
      </c>
      <c r="X49" s="8"/>
      <c r="Y49" s="8"/>
      <c r="Z49" s="8"/>
      <c r="AA49" s="8"/>
    </row>
    <row r="50">
      <c r="A50" s="1" t="s">
        <v>49</v>
      </c>
      <c r="B50" s="22">
        <v>149.0</v>
      </c>
      <c r="C50" s="22">
        <v>144.0</v>
      </c>
      <c r="D50" s="22">
        <v>148.0</v>
      </c>
      <c r="E50" s="23">
        <v>151.0</v>
      </c>
      <c r="F50" s="23">
        <v>139.0</v>
      </c>
      <c r="G50" s="23">
        <v>100.0</v>
      </c>
      <c r="H50" s="23">
        <v>91.0</v>
      </c>
      <c r="I50" s="23">
        <v>103.0</v>
      </c>
      <c r="J50" s="23">
        <v>106.0</v>
      </c>
      <c r="K50" s="23">
        <v>74.0</v>
      </c>
      <c r="L50" s="23">
        <v>92.0</v>
      </c>
      <c r="M50" s="23">
        <v>118.0</v>
      </c>
      <c r="N50" s="23">
        <v>94.0</v>
      </c>
      <c r="O50" s="23">
        <v>135.0</v>
      </c>
      <c r="P50" s="23">
        <v>145.0</v>
      </c>
      <c r="Q50" s="23">
        <v>134.0</v>
      </c>
      <c r="R50" s="23">
        <v>127.0</v>
      </c>
      <c r="S50" s="1">
        <v>95.0</v>
      </c>
      <c r="T50" s="1">
        <v>110.0</v>
      </c>
      <c r="U50" s="1">
        <v>143.0</v>
      </c>
      <c r="V50" s="1">
        <v>150.0</v>
      </c>
      <c r="W50" s="1">
        <v>118.0</v>
      </c>
      <c r="X50" s="8"/>
      <c r="Y50" s="8"/>
      <c r="Z50" s="8"/>
      <c r="AA50" s="8"/>
    </row>
    <row r="51">
      <c r="A51" s="1" t="s">
        <v>50</v>
      </c>
      <c r="B51" s="22">
        <v>1675.0</v>
      </c>
      <c r="C51" s="22">
        <v>1685.0</v>
      </c>
      <c r="D51" s="22">
        <v>1837.0</v>
      </c>
      <c r="E51" s="23">
        <v>1864.0</v>
      </c>
      <c r="F51" s="23">
        <v>1787.0</v>
      </c>
      <c r="G51" s="23">
        <v>1658.0</v>
      </c>
      <c r="H51" s="23">
        <v>1489.0</v>
      </c>
      <c r="I51" s="23">
        <v>1688.0</v>
      </c>
      <c r="J51" s="23">
        <v>1412.0</v>
      </c>
      <c r="K51" s="23">
        <v>1349.0</v>
      </c>
      <c r="L51" s="23">
        <v>1467.0</v>
      </c>
      <c r="M51" s="23">
        <v>1814.0</v>
      </c>
      <c r="N51" s="23">
        <v>1784.0</v>
      </c>
      <c r="O51" s="23">
        <v>1785.0</v>
      </c>
      <c r="P51" s="23">
        <v>2025.0</v>
      </c>
      <c r="Q51" s="23">
        <v>2107.0</v>
      </c>
      <c r="R51" s="23">
        <v>2039.0</v>
      </c>
      <c r="S51" s="1">
        <v>2148.0</v>
      </c>
      <c r="T51" s="1">
        <v>2233.0</v>
      </c>
      <c r="U51" s="1">
        <v>2200.0</v>
      </c>
      <c r="V51" s="1">
        <v>2460.0</v>
      </c>
      <c r="W51" s="1">
        <v>2416.0</v>
      </c>
      <c r="X51" s="8"/>
      <c r="Y51" s="8"/>
      <c r="Z51" s="8"/>
      <c r="AA51" s="8"/>
    </row>
    <row r="52">
      <c r="A52" s="1" t="s">
        <v>51</v>
      </c>
      <c r="B52" s="22">
        <v>52.0</v>
      </c>
      <c r="C52" s="22">
        <v>55.0</v>
      </c>
      <c r="D52" s="22">
        <v>51.0</v>
      </c>
      <c r="E52" s="23">
        <v>48.0</v>
      </c>
      <c r="F52" s="23">
        <v>71.0</v>
      </c>
      <c r="G52" s="23">
        <v>52.0</v>
      </c>
      <c r="H52" s="23">
        <v>53.0</v>
      </c>
      <c r="I52" s="23">
        <v>48.0</v>
      </c>
      <c r="J52" s="23">
        <v>54.0</v>
      </c>
      <c r="K52" s="23">
        <v>35.0</v>
      </c>
      <c r="L52" s="23">
        <v>59.0</v>
      </c>
      <c r="M52" s="23">
        <v>82.0</v>
      </c>
      <c r="N52" s="23">
        <v>65.0</v>
      </c>
      <c r="O52" s="23">
        <v>120.0</v>
      </c>
      <c r="P52" s="23">
        <v>113.0</v>
      </c>
      <c r="Q52" s="23">
        <v>122.0</v>
      </c>
      <c r="R52" s="23">
        <v>110.0</v>
      </c>
      <c r="S52" s="1">
        <v>104.0</v>
      </c>
      <c r="T52" s="1">
        <v>103.0</v>
      </c>
      <c r="U52" s="1">
        <v>109.0</v>
      </c>
      <c r="V52" s="1">
        <v>120.0</v>
      </c>
      <c r="W52" s="1">
        <v>147.0</v>
      </c>
      <c r="X52" s="8"/>
      <c r="Y52" s="8"/>
      <c r="Z52" s="8"/>
      <c r="AA52" s="8"/>
    </row>
    <row r="54">
      <c r="B54" s="24"/>
      <c r="C54" s="24"/>
      <c r="D54" s="24"/>
      <c r="S54" s="20"/>
      <c r="U54" s="20"/>
      <c r="V54" s="20"/>
      <c r="W54" s="2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5" t="s">
        <v>78</v>
      </c>
      <c r="C1" s="2"/>
      <c r="D1" s="2"/>
      <c r="E1" s="2"/>
      <c r="F1" s="26" t="s">
        <v>79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1" t="s">
        <v>0</v>
      </c>
      <c r="B2" s="23">
        <v>1999.0</v>
      </c>
      <c r="C2" s="2">
        <v>2000.0</v>
      </c>
      <c r="D2" s="2">
        <v>2001.0</v>
      </c>
      <c r="E2" s="2">
        <v>2002.0</v>
      </c>
      <c r="F2" s="2">
        <v>2003.0</v>
      </c>
      <c r="G2" s="2">
        <v>2004.0</v>
      </c>
      <c r="H2" s="2">
        <v>2005.0</v>
      </c>
      <c r="I2" s="2">
        <v>2006.0</v>
      </c>
      <c r="J2" s="2">
        <v>2007.0</v>
      </c>
      <c r="K2" s="2">
        <v>2008.0</v>
      </c>
      <c r="L2" s="2">
        <v>2009.0</v>
      </c>
      <c r="M2" s="2">
        <v>2010.0</v>
      </c>
      <c r="N2" s="2">
        <v>2011.0</v>
      </c>
      <c r="O2" s="2">
        <v>2012.0</v>
      </c>
      <c r="P2" s="2">
        <v>2013.0</v>
      </c>
      <c r="Q2" s="2">
        <v>2014.0</v>
      </c>
      <c r="R2" s="2">
        <v>2015.0</v>
      </c>
      <c r="S2" s="2">
        <v>2016.0</v>
      </c>
      <c r="T2" s="2">
        <v>2017.0</v>
      </c>
      <c r="U2" s="2">
        <v>2018.0</v>
      </c>
      <c r="V2" s="2">
        <v>2019.0</v>
      </c>
      <c r="W2" s="2">
        <v>2020.0</v>
      </c>
      <c r="X2" s="2">
        <v>2021.0</v>
      </c>
      <c r="Y2" s="2">
        <v>2022.0</v>
      </c>
      <c r="Z2" s="2">
        <v>2023.0</v>
      </c>
      <c r="AA2" s="2">
        <v>2024.0</v>
      </c>
      <c r="AB2" s="2"/>
      <c r="AC2" s="2"/>
      <c r="AD2" s="2"/>
      <c r="AE2" s="2"/>
    </row>
    <row r="3">
      <c r="A3" s="1" t="s">
        <v>1</v>
      </c>
      <c r="B3" s="27">
        <v>7.0</v>
      </c>
      <c r="C3" s="23">
        <v>15.0</v>
      </c>
      <c r="D3" s="8"/>
      <c r="E3" s="8"/>
      <c r="F3" s="28">
        <v>7.0</v>
      </c>
      <c r="G3" s="28">
        <v>10.0</v>
      </c>
      <c r="H3" s="28">
        <v>5.0</v>
      </c>
      <c r="I3" s="28">
        <v>7.0</v>
      </c>
      <c r="J3" s="28">
        <v>10.0</v>
      </c>
      <c r="K3" s="28">
        <v>9.0</v>
      </c>
      <c r="L3" s="28">
        <v>17.0</v>
      </c>
      <c r="M3" s="28">
        <v>12.0</v>
      </c>
      <c r="N3" s="28">
        <v>14.0</v>
      </c>
      <c r="O3" s="28">
        <v>16.0</v>
      </c>
      <c r="P3" s="28">
        <v>14.0</v>
      </c>
      <c r="Q3" s="28">
        <v>12.0</v>
      </c>
      <c r="R3" s="28">
        <v>13.0</v>
      </c>
      <c r="S3" s="28">
        <v>16.0</v>
      </c>
      <c r="T3" s="28">
        <v>22.0</v>
      </c>
      <c r="U3" s="28">
        <v>27.0</v>
      </c>
      <c r="V3" s="28">
        <v>32.0</v>
      </c>
      <c r="W3" s="28">
        <v>35.0</v>
      </c>
      <c r="X3" s="28">
        <v>56.0</v>
      </c>
      <c r="Y3" s="28">
        <v>44.0</v>
      </c>
    </row>
    <row r="4">
      <c r="A4" s="1" t="s">
        <v>2</v>
      </c>
      <c r="B4" s="27">
        <v>1.0</v>
      </c>
      <c r="C4" s="23">
        <v>1.0</v>
      </c>
      <c r="D4" s="8"/>
      <c r="E4" s="8"/>
      <c r="F4" s="28">
        <v>0.0</v>
      </c>
      <c r="G4" s="28">
        <v>0.0</v>
      </c>
      <c r="H4" s="28">
        <v>0.0</v>
      </c>
      <c r="I4" s="28">
        <v>1.0</v>
      </c>
      <c r="J4" s="28">
        <v>0.0</v>
      </c>
      <c r="K4" s="28">
        <v>0.0</v>
      </c>
      <c r="L4" s="28">
        <v>1.0</v>
      </c>
      <c r="M4" s="28">
        <v>2.0</v>
      </c>
      <c r="N4" s="28">
        <v>2.0</v>
      </c>
      <c r="O4" s="28">
        <v>2.0</v>
      </c>
      <c r="P4" s="28">
        <v>2.0</v>
      </c>
      <c r="Q4" s="28">
        <v>3.0</v>
      </c>
      <c r="R4" s="28">
        <v>2.0</v>
      </c>
      <c r="S4" s="28">
        <v>2.0</v>
      </c>
      <c r="T4" s="28">
        <v>4.0</v>
      </c>
      <c r="U4" s="28">
        <v>3.0</v>
      </c>
      <c r="V4" s="28">
        <v>6.0</v>
      </c>
      <c r="W4" s="28">
        <v>4.0</v>
      </c>
      <c r="X4" s="28">
        <v>3.0</v>
      </c>
      <c r="Y4" s="28">
        <v>6.0</v>
      </c>
    </row>
    <row r="5">
      <c r="A5" s="1" t="s">
        <v>3</v>
      </c>
      <c r="B5" s="27">
        <v>33.0</v>
      </c>
      <c r="C5" s="23">
        <v>48.0</v>
      </c>
      <c r="D5" s="8"/>
      <c r="E5" s="8"/>
      <c r="F5" s="28">
        <v>13.0</v>
      </c>
      <c r="G5" s="28">
        <v>17.0</v>
      </c>
      <c r="H5" s="28">
        <v>27.0</v>
      </c>
      <c r="I5" s="28">
        <v>29.0</v>
      </c>
      <c r="J5" s="28">
        <v>49.0</v>
      </c>
      <c r="K5" s="28">
        <v>40.0</v>
      </c>
      <c r="L5" s="28">
        <v>41.0</v>
      </c>
      <c r="M5" s="28">
        <v>39.0</v>
      </c>
      <c r="N5" s="28">
        <v>46.0</v>
      </c>
      <c r="O5" s="28">
        <v>66.0</v>
      </c>
      <c r="P5" s="28">
        <v>78.0</v>
      </c>
      <c r="Q5" s="28">
        <v>86.0</v>
      </c>
      <c r="R5" s="28">
        <v>99.0</v>
      </c>
      <c r="S5" s="28">
        <v>76.0</v>
      </c>
      <c r="T5" s="28">
        <v>90.0</v>
      </c>
      <c r="U5" s="28">
        <v>85.0</v>
      </c>
      <c r="V5" s="28">
        <v>115.0</v>
      </c>
      <c r="W5" s="28">
        <v>109.0</v>
      </c>
      <c r="X5" s="28">
        <v>157.0</v>
      </c>
      <c r="Y5" s="28">
        <v>139.0</v>
      </c>
    </row>
    <row r="6">
      <c r="A6" s="1" t="s">
        <v>4</v>
      </c>
      <c r="B6" s="27">
        <v>2.0</v>
      </c>
      <c r="C6" s="23">
        <v>2.0</v>
      </c>
      <c r="D6" s="8"/>
      <c r="E6" s="8"/>
      <c r="F6" s="28">
        <v>0.0</v>
      </c>
      <c r="G6" s="29">
        <v>0.0</v>
      </c>
      <c r="H6" s="29">
        <v>0.0</v>
      </c>
      <c r="I6" s="29">
        <v>2.0</v>
      </c>
      <c r="J6" s="29">
        <v>2.0</v>
      </c>
      <c r="K6" s="29">
        <v>1.0</v>
      </c>
      <c r="L6" s="29">
        <v>2.0</v>
      </c>
      <c r="M6" s="29">
        <v>4.0</v>
      </c>
      <c r="N6" s="29">
        <v>4.0</v>
      </c>
      <c r="O6" s="29">
        <v>10.0</v>
      </c>
      <c r="P6" s="29">
        <v>20.0</v>
      </c>
      <c r="Q6" s="29">
        <v>17.0</v>
      </c>
      <c r="R6" s="29">
        <v>19.0</v>
      </c>
      <c r="S6" s="29">
        <v>17.0</v>
      </c>
      <c r="T6" s="29">
        <v>18.0</v>
      </c>
      <c r="U6" s="29">
        <v>21.0</v>
      </c>
      <c r="V6" s="29">
        <v>18.0</v>
      </c>
      <c r="W6" s="29">
        <v>16.0</v>
      </c>
      <c r="X6" s="29">
        <v>24.0</v>
      </c>
      <c r="Y6" s="29">
        <v>34.0</v>
      </c>
    </row>
    <row r="7">
      <c r="A7" s="1" t="s">
        <v>5</v>
      </c>
      <c r="B7" s="30">
        <v>1572.0</v>
      </c>
      <c r="C7" s="31">
        <v>2071.0</v>
      </c>
      <c r="D7" s="8"/>
      <c r="E7" s="8"/>
      <c r="F7" s="28">
        <v>770.0</v>
      </c>
      <c r="G7" s="28">
        <v>921.0</v>
      </c>
      <c r="H7" s="29">
        <v>1031.0</v>
      </c>
      <c r="I7" s="29">
        <v>1229.0</v>
      </c>
      <c r="J7" s="29">
        <v>1472.0</v>
      </c>
      <c r="K7" s="29">
        <v>1576.0</v>
      </c>
      <c r="L7" s="29">
        <v>1408.0</v>
      </c>
      <c r="M7" s="29">
        <v>1574.0</v>
      </c>
      <c r="N7" s="29">
        <v>2004.0</v>
      </c>
      <c r="O7" s="29">
        <v>2303.0</v>
      </c>
      <c r="P7" s="29">
        <v>2789.0</v>
      </c>
      <c r="Q7" s="29">
        <v>3163.0</v>
      </c>
      <c r="R7" s="29">
        <v>3221.0</v>
      </c>
      <c r="S7" s="29">
        <v>3155.0</v>
      </c>
      <c r="T7" s="29">
        <v>3381.0</v>
      </c>
      <c r="U7" s="29">
        <v>3716.0</v>
      </c>
      <c r="V7" s="29">
        <v>3907.0</v>
      </c>
      <c r="W7" s="29">
        <v>4019.0</v>
      </c>
      <c r="X7" s="29">
        <v>5503.0</v>
      </c>
      <c r="Y7" s="29">
        <v>5059.0</v>
      </c>
    </row>
    <row r="8">
      <c r="A8" s="1" t="s">
        <v>6</v>
      </c>
      <c r="B8" s="27">
        <v>122.0</v>
      </c>
      <c r="C8" s="23">
        <v>152.0</v>
      </c>
      <c r="D8" s="8"/>
      <c r="E8" s="8"/>
      <c r="F8" s="28">
        <v>51.0</v>
      </c>
      <c r="G8" s="28">
        <v>69.0</v>
      </c>
      <c r="H8" s="28">
        <v>84.0</v>
      </c>
      <c r="I8" s="28">
        <v>69.0</v>
      </c>
      <c r="J8" s="28">
        <v>106.0</v>
      </c>
      <c r="K8" s="28">
        <v>113.0</v>
      </c>
      <c r="L8" s="28">
        <v>105.0</v>
      </c>
      <c r="M8" s="28">
        <v>125.0</v>
      </c>
      <c r="N8" s="28">
        <v>141.0</v>
      </c>
      <c r="O8" s="28">
        <v>194.0</v>
      </c>
      <c r="P8" s="28">
        <v>186.0</v>
      </c>
      <c r="Q8" s="28">
        <v>238.0</v>
      </c>
      <c r="R8" s="28">
        <v>274.0</v>
      </c>
      <c r="S8" s="28">
        <v>218.0</v>
      </c>
      <c r="T8" s="28">
        <v>292.0</v>
      </c>
      <c r="U8" s="28">
        <v>294.0</v>
      </c>
      <c r="V8" s="28">
        <v>368.0</v>
      </c>
      <c r="W8" s="28">
        <v>336.0</v>
      </c>
      <c r="X8" s="28">
        <v>435.0</v>
      </c>
      <c r="Y8" s="28">
        <v>413.0</v>
      </c>
    </row>
    <row r="9">
      <c r="A9" s="1" t="s">
        <v>7</v>
      </c>
      <c r="B9" s="27">
        <v>69.0</v>
      </c>
      <c r="C9" s="23">
        <v>89.0</v>
      </c>
      <c r="D9" s="8"/>
      <c r="E9" s="8"/>
      <c r="F9" s="28">
        <v>17.0</v>
      </c>
      <c r="G9" s="28">
        <v>21.0</v>
      </c>
      <c r="H9" s="28">
        <v>23.0</v>
      </c>
      <c r="I9" s="28">
        <v>19.0</v>
      </c>
      <c r="J9" s="28">
        <v>38.0</v>
      </c>
      <c r="K9" s="28">
        <v>41.0</v>
      </c>
      <c r="L9" s="28">
        <v>40.0</v>
      </c>
      <c r="M9" s="28">
        <v>51.0</v>
      </c>
      <c r="N9" s="28">
        <v>60.0</v>
      </c>
      <c r="O9" s="28">
        <v>73.0</v>
      </c>
      <c r="P9" s="28">
        <v>104.0</v>
      </c>
      <c r="Q9" s="28">
        <v>93.0</v>
      </c>
      <c r="R9" s="28">
        <v>90.0</v>
      </c>
      <c r="S9" s="28">
        <v>75.0</v>
      </c>
      <c r="T9" s="28">
        <v>93.0</v>
      </c>
      <c r="U9" s="28">
        <v>102.0</v>
      </c>
      <c r="V9" s="28">
        <v>92.0</v>
      </c>
      <c r="W9" s="28">
        <v>119.0</v>
      </c>
      <c r="X9" s="28">
        <v>161.0</v>
      </c>
      <c r="Y9" s="28">
        <v>147.0</v>
      </c>
    </row>
    <row r="10">
      <c r="A10" s="1" t="s">
        <v>8</v>
      </c>
      <c r="B10" s="27">
        <v>2.0</v>
      </c>
      <c r="C10" s="23">
        <v>3.0</v>
      </c>
      <c r="D10" s="8"/>
      <c r="E10" s="8"/>
      <c r="F10" s="28">
        <v>5.0</v>
      </c>
      <c r="G10" s="28">
        <v>6.0</v>
      </c>
      <c r="H10" s="28">
        <v>5.0</v>
      </c>
      <c r="I10" s="28">
        <v>10.0</v>
      </c>
      <c r="J10" s="28">
        <v>9.0</v>
      </c>
      <c r="K10" s="28">
        <v>10.0</v>
      </c>
      <c r="L10" s="28">
        <v>15.0</v>
      </c>
      <c r="M10" s="28">
        <v>15.0</v>
      </c>
      <c r="N10" s="28">
        <v>24.0</v>
      </c>
      <c r="O10" s="28">
        <v>33.0</v>
      </c>
      <c r="P10" s="28">
        <v>36.0</v>
      </c>
      <c r="Q10" s="28">
        <v>43.0</v>
      </c>
      <c r="R10" s="28">
        <v>46.0</v>
      </c>
      <c r="S10" s="28">
        <v>54.0</v>
      </c>
      <c r="T10" s="28">
        <v>72.0</v>
      </c>
      <c r="U10" s="28">
        <v>89.0</v>
      </c>
      <c r="V10" s="28">
        <v>110.0</v>
      </c>
      <c r="W10" s="28">
        <v>150.0</v>
      </c>
      <c r="X10" s="28">
        <v>263.0</v>
      </c>
      <c r="Y10" s="28">
        <v>337.0</v>
      </c>
    </row>
    <row r="11">
      <c r="A11" s="1" t="s">
        <v>9</v>
      </c>
      <c r="B11" s="27">
        <v>14.0</v>
      </c>
      <c r="C11" s="23">
        <v>33.0</v>
      </c>
      <c r="D11" s="8"/>
      <c r="E11" s="8"/>
      <c r="F11" s="28">
        <v>8.0</v>
      </c>
      <c r="G11" s="28">
        <v>7.0</v>
      </c>
      <c r="H11" s="28">
        <v>10.0</v>
      </c>
      <c r="I11" s="28">
        <v>10.0</v>
      </c>
      <c r="J11" s="28">
        <v>12.0</v>
      </c>
      <c r="K11" s="28">
        <v>17.0</v>
      </c>
      <c r="L11" s="28">
        <v>13.0</v>
      </c>
      <c r="M11" s="28">
        <v>17.0</v>
      </c>
      <c r="N11" s="28">
        <v>21.0</v>
      </c>
      <c r="O11" s="28">
        <v>40.0</v>
      </c>
      <c r="P11" s="28">
        <v>51.0</v>
      </c>
      <c r="Q11" s="28">
        <v>59.0</v>
      </c>
      <c r="R11" s="28">
        <v>50.0</v>
      </c>
      <c r="S11" s="28">
        <v>61.0</v>
      </c>
      <c r="T11" s="28">
        <v>67.0</v>
      </c>
      <c r="U11" s="28">
        <v>61.0</v>
      </c>
      <c r="V11" s="28">
        <v>69.0</v>
      </c>
      <c r="W11" s="28">
        <v>65.0</v>
      </c>
      <c r="X11" s="28">
        <v>101.0</v>
      </c>
      <c r="Y11" s="28">
        <v>91.0</v>
      </c>
    </row>
    <row r="12">
      <c r="A12" s="1" t="s">
        <v>10</v>
      </c>
      <c r="B12" s="27">
        <v>75.0</v>
      </c>
      <c r="C12" s="23">
        <v>111.0</v>
      </c>
      <c r="D12" s="8"/>
      <c r="E12" s="8"/>
      <c r="F12" s="28">
        <v>36.0</v>
      </c>
      <c r="G12" s="28">
        <v>42.0</v>
      </c>
      <c r="H12" s="28">
        <v>47.0</v>
      </c>
      <c r="I12" s="28">
        <v>55.0</v>
      </c>
      <c r="J12" s="28">
        <v>69.0</v>
      </c>
      <c r="K12" s="28">
        <v>73.0</v>
      </c>
      <c r="L12" s="28">
        <v>76.0</v>
      </c>
      <c r="M12" s="28">
        <v>102.0</v>
      </c>
      <c r="N12" s="28">
        <v>125.0</v>
      </c>
      <c r="O12" s="28">
        <v>144.0</v>
      </c>
      <c r="P12" s="28">
        <v>206.0</v>
      </c>
      <c r="Q12" s="28">
        <v>242.0</v>
      </c>
      <c r="R12" s="28">
        <v>228.0</v>
      </c>
      <c r="S12" s="28">
        <v>261.0</v>
      </c>
      <c r="T12" s="28">
        <v>292.0</v>
      </c>
      <c r="U12" s="28">
        <v>305.0</v>
      </c>
      <c r="V12" s="28">
        <v>341.0</v>
      </c>
      <c r="W12" s="28">
        <v>362.0</v>
      </c>
      <c r="X12" s="28">
        <v>596.0</v>
      </c>
      <c r="Y12" s="28">
        <v>658.0</v>
      </c>
    </row>
    <row r="13">
      <c r="A13" s="1" t="s">
        <v>11</v>
      </c>
      <c r="B13" s="27">
        <v>118.0</v>
      </c>
      <c r="C13" s="23">
        <v>176.0</v>
      </c>
      <c r="D13" s="8"/>
      <c r="E13" s="8"/>
      <c r="F13" s="28">
        <v>37.0</v>
      </c>
      <c r="G13" s="28">
        <v>46.0</v>
      </c>
      <c r="H13" s="28">
        <v>54.0</v>
      </c>
      <c r="I13" s="28">
        <v>58.0</v>
      </c>
      <c r="J13" s="28">
        <v>71.0</v>
      </c>
      <c r="K13" s="28">
        <v>76.0</v>
      </c>
      <c r="L13" s="28">
        <v>74.0</v>
      </c>
      <c r="M13" s="28">
        <v>75.0</v>
      </c>
      <c r="N13" s="28">
        <v>88.0</v>
      </c>
      <c r="O13" s="28">
        <v>119.0</v>
      </c>
      <c r="P13" s="28">
        <v>127.0</v>
      </c>
      <c r="Q13" s="28">
        <v>147.0</v>
      </c>
      <c r="R13" s="28">
        <v>155.0</v>
      </c>
      <c r="S13" s="28">
        <v>124.0</v>
      </c>
      <c r="T13" s="28">
        <v>162.0</v>
      </c>
      <c r="U13" s="28">
        <v>175.0</v>
      </c>
      <c r="V13" s="28">
        <v>179.0</v>
      </c>
      <c r="W13" s="28">
        <v>204.0</v>
      </c>
      <c r="X13" s="28">
        <v>270.0</v>
      </c>
      <c r="Y13" s="28">
        <v>286.0</v>
      </c>
    </row>
    <row r="14">
      <c r="A14" s="1" t="s">
        <v>12</v>
      </c>
      <c r="B14" s="27">
        <v>0.0</v>
      </c>
      <c r="C14" s="23">
        <v>2.0</v>
      </c>
      <c r="D14" s="8"/>
      <c r="E14" s="8"/>
      <c r="F14" s="28">
        <v>3.0</v>
      </c>
      <c r="G14" s="28">
        <v>9.0</v>
      </c>
      <c r="H14" s="28">
        <v>5.0</v>
      </c>
      <c r="I14" s="28">
        <v>7.0</v>
      </c>
      <c r="J14" s="28">
        <v>9.0</v>
      </c>
      <c r="K14" s="28">
        <v>14.0</v>
      </c>
      <c r="L14" s="28">
        <v>10.0</v>
      </c>
      <c r="M14" s="28">
        <v>13.0</v>
      </c>
      <c r="N14" s="28">
        <v>13.0</v>
      </c>
      <c r="O14" s="28">
        <v>13.0</v>
      </c>
      <c r="P14" s="28">
        <v>10.0</v>
      </c>
      <c r="Q14" s="28">
        <v>8.0</v>
      </c>
      <c r="R14" s="28">
        <v>14.0</v>
      </c>
      <c r="S14" s="28">
        <v>10.0</v>
      </c>
      <c r="T14" s="28">
        <v>14.0</v>
      </c>
      <c r="U14" s="28">
        <v>6.0</v>
      </c>
      <c r="V14" s="28">
        <v>21.0</v>
      </c>
      <c r="W14" s="28">
        <v>9.0</v>
      </c>
      <c r="X14" s="28">
        <v>22.0</v>
      </c>
      <c r="Y14" s="28">
        <v>21.0</v>
      </c>
    </row>
    <row r="15">
      <c r="A15" s="1" t="s">
        <v>13</v>
      </c>
      <c r="B15" s="27">
        <v>1.0</v>
      </c>
      <c r="C15" s="23">
        <v>5.0</v>
      </c>
      <c r="D15" s="8"/>
      <c r="E15" s="8"/>
      <c r="F15" s="28">
        <v>3.0</v>
      </c>
      <c r="G15" s="28">
        <v>0.0</v>
      </c>
      <c r="H15" s="28">
        <v>4.0</v>
      </c>
      <c r="I15" s="28">
        <v>7.0</v>
      </c>
      <c r="J15" s="28">
        <v>9.0</v>
      </c>
      <c r="K15" s="28">
        <v>7.0</v>
      </c>
      <c r="L15" s="28">
        <v>5.0</v>
      </c>
      <c r="M15" s="28">
        <v>3.0</v>
      </c>
      <c r="N15" s="28">
        <v>7.0</v>
      </c>
      <c r="O15" s="28">
        <v>10.0</v>
      </c>
      <c r="P15" s="28">
        <v>17.0</v>
      </c>
      <c r="Q15" s="28">
        <v>11.0</v>
      </c>
      <c r="R15" s="28">
        <v>12.0</v>
      </c>
      <c r="S15" s="28">
        <v>13.0</v>
      </c>
      <c r="T15" s="28">
        <v>22.0</v>
      </c>
      <c r="U15" s="28">
        <v>19.0</v>
      </c>
      <c r="V15" s="28">
        <v>14.0</v>
      </c>
      <c r="W15" s="28">
        <v>21.0</v>
      </c>
      <c r="X15" s="28">
        <v>33.0</v>
      </c>
      <c r="Y15" s="28">
        <v>41.0</v>
      </c>
    </row>
    <row r="16">
      <c r="A16" s="1" t="s">
        <v>14</v>
      </c>
      <c r="B16" s="27">
        <v>90.0</v>
      </c>
      <c r="C16" s="23">
        <v>132.0</v>
      </c>
      <c r="D16" s="8"/>
      <c r="E16" s="8"/>
      <c r="F16" s="28">
        <v>44.0</v>
      </c>
      <c r="G16" s="28">
        <v>40.0</v>
      </c>
      <c r="H16" s="28">
        <v>45.0</v>
      </c>
      <c r="I16" s="28">
        <v>58.0</v>
      </c>
      <c r="J16" s="28">
        <v>65.0</v>
      </c>
      <c r="K16" s="28">
        <v>67.0</v>
      </c>
      <c r="L16" s="28">
        <v>50.0</v>
      </c>
      <c r="M16" s="28">
        <v>112.0</v>
      </c>
      <c r="N16" s="28">
        <v>134.0</v>
      </c>
      <c r="O16" s="28">
        <v>158.0</v>
      </c>
      <c r="P16" s="28">
        <v>207.0</v>
      </c>
      <c r="Q16" s="28">
        <v>228.0</v>
      </c>
      <c r="R16" s="28">
        <v>232.0</v>
      </c>
      <c r="S16" s="28">
        <v>257.0</v>
      </c>
      <c r="T16" s="28">
        <v>245.0</v>
      </c>
      <c r="U16" s="28">
        <v>256.0</v>
      </c>
      <c r="V16" s="28">
        <v>292.0</v>
      </c>
      <c r="W16" s="28">
        <v>308.0</v>
      </c>
      <c r="X16" s="28">
        <v>425.0</v>
      </c>
      <c r="Y16" s="28">
        <v>412.0</v>
      </c>
    </row>
    <row r="17">
      <c r="A17" s="1" t="s">
        <v>15</v>
      </c>
      <c r="B17" s="27">
        <v>9.0</v>
      </c>
      <c r="C17" s="23">
        <v>19.0</v>
      </c>
      <c r="D17" s="8"/>
      <c r="E17" s="8"/>
      <c r="F17" s="28">
        <v>7.0</v>
      </c>
      <c r="G17" s="28">
        <v>17.0</v>
      </c>
      <c r="H17" s="28">
        <v>12.0</v>
      </c>
      <c r="I17" s="28">
        <v>15.0</v>
      </c>
      <c r="J17" s="28">
        <v>31.0</v>
      </c>
      <c r="K17" s="28">
        <v>27.0</v>
      </c>
      <c r="L17" s="28">
        <v>30.0</v>
      </c>
      <c r="M17" s="28">
        <v>35.0</v>
      </c>
      <c r="N17" s="28">
        <v>39.0</v>
      </c>
      <c r="O17" s="28">
        <v>39.0</v>
      </c>
      <c r="P17" s="28">
        <v>51.0</v>
      </c>
      <c r="Q17" s="28">
        <v>62.0</v>
      </c>
      <c r="R17" s="28">
        <v>67.0</v>
      </c>
      <c r="S17" s="28">
        <v>68.0</v>
      </c>
      <c r="T17" s="28">
        <v>85.0</v>
      </c>
      <c r="U17" s="28">
        <v>89.0</v>
      </c>
      <c r="V17" s="28">
        <v>116.0</v>
      </c>
      <c r="W17" s="28">
        <v>121.0</v>
      </c>
      <c r="X17" s="28">
        <v>145.0</v>
      </c>
      <c r="Y17" s="28">
        <v>164.0</v>
      </c>
    </row>
    <row r="18">
      <c r="A18" s="1" t="s">
        <v>16</v>
      </c>
      <c r="B18" s="27">
        <v>4.0</v>
      </c>
      <c r="C18" s="23">
        <v>5.0</v>
      </c>
      <c r="D18" s="8"/>
      <c r="E18" s="8"/>
      <c r="F18" s="28">
        <v>3.0</v>
      </c>
      <c r="G18" s="28">
        <v>3.0</v>
      </c>
      <c r="H18" s="28">
        <v>1.0</v>
      </c>
      <c r="I18" s="28">
        <v>5.0</v>
      </c>
      <c r="J18" s="28">
        <v>5.0</v>
      </c>
      <c r="K18" s="28">
        <v>7.0</v>
      </c>
      <c r="L18" s="28">
        <v>6.0</v>
      </c>
      <c r="M18" s="28">
        <v>9.0</v>
      </c>
      <c r="N18" s="28">
        <v>6.0</v>
      </c>
      <c r="O18" s="28">
        <v>11.0</v>
      </c>
      <c r="P18" s="28">
        <v>16.0</v>
      </c>
      <c r="Q18" s="28">
        <v>22.0</v>
      </c>
      <c r="R18" s="28">
        <v>12.0</v>
      </c>
      <c r="S18" s="28">
        <v>15.0</v>
      </c>
      <c r="T18" s="28">
        <v>22.0</v>
      </c>
      <c r="U18" s="28">
        <v>19.0</v>
      </c>
      <c r="V18" s="28">
        <v>16.0</v>
      </c>
      <c r="W18" s="28">
        <v>31.0</v>
      </c>
      <c r="X18" s="28">
        <v>47.0</v>
      </c>
      <c r="Y18" s="28">
        <v>38.0</v>
      </c>
    </row>
    <row r="19">
      <c r="A19" s="1" t="s">
        <v>17</v>
      </c>
      <c r="B19" s="27">
        <v>11.0</v>
      </c>
      <c r="C19" s="23">
        <v>18.0</v>
      </c>
      <c r="D19" s="8"/>
      <c r="E19" s="8"/>
      <c r="F19" s="28">
        <v>4.0</v>
      </c>
      <c r="G19" s="28">
        <v>6.0</v>
      </c>
      <c r="H19" s="28">
        <v>3.0</v>
      </c>
      <c r="I19" s="28">
        <v>4.0</v>
      </c>
      <c r="J19" s="28">
        <v>12.0</v>
      </c>
      <c r="K19" s="28">
        <v>13.0</v>
      </c>
      <c r="L19" s="28">
        <v>7.0</v>
      </c>
      <c r="M19" s="28">
        <v>14.0</v>
      </c>
      <c r="N19" s="28">
        <v>22.0</v>
      </c>
      <c r="O19" s="28">
        <v>24.0</v>
      </c>
      <c r="P19" s="28">
        <v>32.0</v>
      </c>
      <c r="Q19" s="28">
        <v>30.0</v>
      </c>
      <c r="R19" s="28">
        <v>33.0</v>
      </c>
      <c r="S19" s="28">
        <v>29.0</v>
      </c>
      <c r="T19" s="28">
        <v>33.0</v>
      </c>
      <c r="U19" s="28">
        <v>27.0</v>
      </c>
      <c r="V19" s="28">
        <v>33.0</v>
      </c>
      <c r="W19" s="28">
        <v>30.0</v>
      </c>
      <c r="X19" s="28">
        <v>33.0</v>
      </c>
      <c r="Y19" s="28">
        <v>43.0</v>
      </c>
    </row>
    <row r="20">
      <c r="A20" s="1" t="s">
        <v>18</v>
      </c>
      <c r="B20" s="27">
        <v>13.0</v>
      </c>
      <c r="C20" s="23">
        <v>10.0</v>
      </c>
      <c r="D20" s="8"/>
      <c r="E20" s="8"/>
      <c r="F20" s="28">
        <v>5.0</v>
      </c>
      <c r="G20" s="28">
        <v>3.0</v>
      </c>
      <c r="H20" s="28">
        <v>8.0</v>
      </c>
      <c r="I20" s="28">
        <v>10.0</v>
      </c>
      <c r="J20" s="28">
        <v>14.0</v>
      </c>
      <c r="K20" s="28">
        <v>13.0</v>
      </c>
      <c r="L20" s="28">
        <v>17.0</v>
      </c>
      <c r="M20" s="28">
        <v>24.0</v>
      </c>
      <c r="N20" s="28">
        <v>18.0</v>
      </c>
      <c r="O20" s="28">
        <v>18.0</v>
      </c>
      <c r="P20" s="28">
        <v>25.0</v>
      </c>
      <c r="Q20" s="28">
        <v>28.0</v>
      </c>
      <c r="R20" s="28">
        <v>42.0</v>
      </c>
      <c r="S20" s="28">
        <v>34.0</v>
      </c>
      <c r="T20" s="28">
        <v>31.0</v>
      </c>
      <c r="U20" s="28">
        <v>40.0</v>
      </c>
      <c r="V20" s="28">
        <v>45.0</v>
      </c>
      <c r="W20" s="28">
        <v>52.0</v>
      </c>
      <c r="X20" s="28">
        <v>57.0</v>
      </c>
      <c r="Y20" s="28">
        <v>63.0</v>
      </c>
    </row>
    <row r="21">
      <c r="A21" s="1" t="s">
        <v>19</v>
      </c>
      <c r="B21" s="27">
        <v>10.0</v>
      </c>
      <c r="C21" s="23">
        <v>13.0</v>
      </c>
      <c r="D21" s="8"/>
      <c r="E21" s="8"/>
      <c r="F21" s="28">
        <v>2.0</v>
      </c>
      <c r="G21" s="28">
        <v>6.0</v>
      </c>
      <c r="H21" s="28">
        <v>2.0</v>
      </c>
      <c r="I21" s="28">
        <v>2.0</v>
      </c>
      <c r="J21" s="28">
        <v>10.0</v>
      </c>
      <c r="K21" s="28">
        <v>7.0</v>
      </c>
      <c r="L21" s="28">
        <v>6.0</v>
      </c>
      <c r="M21" s="28">
        <v>9.0</v>
      </c>
      <c r="N21" s="28">
        <v>13.0</v>
      </c>
      <c r="O21" s="28">
        <v>17.0</v>
      </c>
      <c r="P21" s="28">
        <v>15.0</v>
      </c>
      <c r="Q21" s="28">
        <v>16.0</v>
      </c>
      <c r="R21" s="28">
        <v>17.0</v>
      </c>
      <c r="S21" s="28">
        <v>20.0</v>
      </c>
      <c r="T21" s="28">
        <v>20.0</v>
      </c>
      <c r="U21" s="28">
        <v>16.0</v>
      </c>
      <c r="V21" s="28">
        <v>22.0</v>
      </c>
      <c r="W21" s="28">
        <v>17.0</v>
      </c>
      <c r="X21" s="28">
        <v>28.0</v>
      </c>
      <c r="Y21" s="28">
        <v>31.0</v>
      </c>
    </row>
    <row r="22">
      <c r="A22" s="1" t="s">
        <v>20</v>
      </c>
      <c r="B22" s="27">
        <v>8.0</v>
      </c>
      <c r="C22" s="23">
        <v>12.0</v>
      </c>
      <c r="D22" s="8"/>
      <c r="E22" s="8"/>
      <c r="F22" s="28">
        <v>5.0</v>
      </c>
      <c r="G22" s="28">
        <v>2.0</v>
      </c>
      <c r="H22" s="28">
        <v>8.0</v>
      </c>
      <c r="I22" s="28">
        <v>9.0</v>
      </c>
      <c r="J22" s="28">
        <v>9.0</v>
      </c>
      <c r="K22" s="28">
        <v>6.0</v>
      </c>
      <c r="L22" s="28">
        <v>12.0</v>
      </c>
      <c r="M22" s="28">
        <v>8.0</v>
      </c>
      <c r="N22" s="28">
        <v>8.0</v>
      </c>
      <c r="O22" s="28">
        <v>17.0</v>
      </c>
      <c r="P22" s="28">
        <v>14.0</v>
      </c>
      <c r="Q22" s="28">
        <v>20.0</v>
      </c>
      <c r="R22" s="28">
        <v>13.0</v>
      </c>
      <c r="S22" s="28">
        <v>16.0</v>
      </c>
      <c r="T22" s="28">
        <v>12.0</v>
      </c>
      <c r="U22" s="28">
        <v>22.0</v>
      </c>
      <c r="V22" s="28">
        <v>32.0</v>
      </c>
      <c r="W22" s="28">
        <v>29.0</v>
      </c>
      <c r="X22" s="28">
        <v>29.0</v>
      </c>
      <c r="Y22" s="28">
        <v>25.0</v>
      </c>
    </row>
    <row r="23">
      <c r="A23" s="1" t="s">
        <v>21</v>
      </c>
      <c r="B23" s="27">
        <v>67.0</v>
      </c>
      <c r="C23" s="23">
        <v>110.0</v>
      </c>
      <c r="D23" s="8"/>
      <c r="E23" s="8"/>
      <c r="F23" s="28">
        <v>37.0</v>
      </c>
      <c r="G23" s="28">
        <v>48.0</v>
      </c>
      <c r="H23" s="28">
        <v>56.0</v>
      </c>
      <c r="I23" s="28">
        <v>60.0</v>
      </c>
      <c r="J23" s="28">
        <v>64.0</v>
      </c>
      <c r="K23" s="28">
        <v>68.0</v>
      </c>
      <c r="L23" s="28">
        <v>64.0</v>
      </c>
      <c r="M23" s="28">
        <v>78.0</v>
      </c>
      <c r="N23" s="28">
        <v>74.0</v>
      </c>
      <c r="O23" s="28">
        <v>102.0</v>
      </c>
      <c r="P23" s="28">
        <v>102.0</v>
      </c>
      <c r="Q23" s="28">
        <v>133.0</v>
      </c>
      <c r="R23" s="28">
        <v>129.0</v>
      </c>
      <c r="S23" s="28">
        <v>129.0</v>
      </c>
      <c r="T23" s="28">
        <v>132.0</v>
      </c>
      <c r="U23" s="28">
        <v>140.0</v>
      </c>
      <c r="V23" s="28">
        <v>148.0</v>
      </c>
      <c r="W23" s="28">
        <v>161.0</v>
      </c>
      <c r="X23" s="28">
        <v>198.0</v>
      </c>
      <c r="Y23" s="28">
        <v>206.0</v>
      </c>
    </row>
    <row r="24">
      <c r="A24" s="1" t="s">
        <v>22</v>
      </c>
      <c r="B24" s="27">
        <v>401.0</v>
      </c>
      <c r="C24" s="23">
        <v>558.0</v>
      </c>
      <c r="D24" s="8"/>
      <c r="E24" s="8"/>
      <c r="F24" s="28">
        <v>233.0</v>
      </c>
      <c r="G24" s="28">
        <v>296.0</v>
      </c>
      <c r="H24" s="28">
        <v>292.0</v>
      </c>
      <c r="I24" s="28">
        <v>303.0</v>
      </c>
      <c r="J24" s="28">
        <v>386.0</v>
      </c>
      <c r="K24" s="28">
        <v>394.0</v>
      </c>
      <c r="L24" s="28">
        <v>345.0</v>
      </c>
      <c r="M24" s="28">
        <v>419.0</v>
      </c>
      <c r="N24" s="28">
        <v>449.0</v>
      </c>
      <c r="O24" s="28">
        <v>503.0</v>
      </c>
      <c r="P24" s="28">
        <v>584.0</v>
      </c>
      <c r="Q24" s="28">
        <v>573.0</v>
      </c>
      <c r="R24" s="28">
        <v>651.0</v>
      </c>
      <c r="S24" s="28">
        <v>571.0</v>
      </c>
      <c r="T24" s="28">
        <v>702.0</v>
      </c>
      <c r="U24" s="28">
        <v>736.0</v>
      </c>
      <c r="V24" s="28">
        <v>768.0</v>
      </c>
      <c r="W24" s="28">
        <v>802.0</v>
      </c>
      <c r="X24" s="29">
        <v>1043.0</v>
      </c>
      <c r="Y24" s="28">
        <v>949.0</v>
      </c>
    </row>
    <row r="25">
      <c r="A25" s="1" t="s">
        <v>23</v>
      </c>
      <c r="B25" s="27">
        <v>35.0</v>
      </c>
      <c r="C25" s="23">
        <v>38.0</v>
      </c>
      <c r="D25" s="8"/>
      <c r="E25" s="8"/>
      <c r="F25" s="28">
        <v>19.0</v>
      </c>
      <c r="G25" s="28">
        <v>15.0</v>
      </c>
      <c r="H25" s="28">
        <v>29.0</v>
      </c>
      <c r="I25" s="28">
        <v>21.0</v>
      </c>
      <c r="J25" s="28">
        <v>30.0</v>
      </c>
      <c r="K25" s="28">
        <v>34.0</v>
      </c>
      <c r="L25" s="28">
        <v>37.0</v>
      </c>
      <c r="M25" s="28">
        <v>54.0</v>
      </c>
      <c r="N25" s="28">
        <v>60.0</v>
      </c>
      <c r="O25" s="28">
        <v>65.0</v>
      </c>
      <c r="P25" s="28">
        <v>125.0</v>
      </c>
      <c r="Q25" s="28">
        <v>107.0</v>
      </c>
      <c r="R25" s="28">
        <v>116.0</v>
      </c>
      <c r="S25" s="28">
        <v>81.0</v>
      </c>
      <c r="T25" s="28">
        <v>94.0</v>
      </c>
      <c r="U25" s="28">
        <v>121.0</v>
      </c>
      <c r="V25" s="28">
        <v>116.0</v>
      </c>
      <c r="W25" s="28">
        <v>156.0</v>
      </c>
      <c r="X25" s="28">
        <v>182.0</v>
      </c>
      <c r="Y25" s="28">
        <v>164.0</v>
      </c>
    </row>
    <row r="26">
      <c r="A26" s="1" t="s">
        <v>24</v>
      </c>
      <c r="B26" s="27">
        <v>55.0</v>
      </c>
      <c r="C26" s="23">
        <v>85.0</v>
      </c>
      <c r="D26" s="8"/>
      <c r="E26" s="8"/>
      <c r="F26" s="28">
        <v>28.0</v>
      </c>
      <c r="G26" s="28">
        <v>40.0</v>
      </c>
      <c r="H26" s="28">
        <v>33.0</v>
      </c>
      <c r="I26" s="28">
        <v>44.0</v>
      </c>
      <c r="J26" s="28">
        <v>57.0</v>
      </c>
      <c r="K26" s="28">
        <v>46.0</v>
      </c>
      <c r="L26" s="28">
        <v>55.0</v>
      </c>
      <c r="M26" s="28">
        <v>58.0</v>
      </c>
      <c r="N26" s="28">
        <v>75.0</v>
      </c>
      <c r="O26" s="28">
        <v>85.0</v>
      </c>
      <c r="P26" s="28">
        <v>85.0</v>
      </c>
      <c r="Q26" s="28">
        <v>98.0</v>
      </c>
      <c r="R26" s="28">
        <v>104.0</v>
      </c>
      <c r="S26" s="28">
        <v>89.0</v>
      </c>
      <c r="T26" s="28">
        <v>101.0</v>
      </c>
      <c r="U26" s="28">
        <v>133.0</v>
      </c>
      <c r="V26" s="28">
        <v>114.0</v>
      </c>
      <c r="W26" s="28">
        <v>113.0</v>
      </c>
      <c r="X26" s="28">
        <v>174.0</v>
      </c>
      <c r="Y26" s="28">
        <v>162.0</v>
      </c>
    </row>
    <row r="27">
      <c r="A27" s="1" t="s">
        <v>25</v>
      </c>
      <c r="B27" s="27">
        <v>3.0</v>
      </c>
      <c r="C27" s="23">
        <v>3.0</v>
      </c>
      <c r="D27" s="8"/>
      <c r="E27" s="8"/>
      <c r="F27" s="28">
        <v>1.0</v>
      </c>
      <c r="G27" s="28">
        <v>0.0</v>
      </c>
      <c r="H27" s="28">
        <v>3.0</v>
      </c>
      <c r="I27" s="28">
        <v>2.0</v>
      </c>
      <c r="J27" s="28">
        <v>3.0</v>
      </c>
      <c r="K27" s="28">
        <v>2.0</v>
      </c>
      <c r="L27" s="28">
        <v>3.0</v>
      </c>
      <c r="M27" s="28">
        <v>6.0</v>
      </c>
      <c r="N27" s="28">
        <v>4.0</v>
      </c>
      <c r="O27" s="28">
        <v>7.0</v>
      </c>
      <c r="P27" s="28">
        <v>1.0</v>
      </c>
      <c r="Q27" s="28">
        <v>8.0</v>
      </c>
      <c r="R27" s="28">
        <v>9.0</v>
      </c>
      <c r="S27" s="28">
        <v>6.0</v>
      </c>
      <c r="T27" s="28">
        <v>3.0</v>
      </c>
      <c r="U27" s="28">
        <v>9.0</v>
      </c>
      <c r="V27" s="28">
        <v>9.0</v>
      </c>
      <c r="W27" s="28">
        <v>4.0</v>
      </c>
      <c r="X27" s="28">
        <v>4.0</v>
      </c>
      <c r="Y27" s="28">
        <v>10.0</v>
      </c>
    </row>
    <row r="28">
      <c r="A28" s="1" t="s">
        <v>26</v>
      </c>
      <c r="B28" s="27">
        <v>28.0</v>
      </c>
      <c r="C28" s="23">
        <v>35.0</v>
      </c>
      <c r="D28" s="8"/>
      <c r="E28" s="8"/>
      <c r="F28" s="28">
        <v>13.0</v>
      </c>
      <c r="G28" s="28">
        <v>9.0</v>
      </c>
      <c r="H28" s="28">
        <v>12.0</v>
      </c>
      <c r="I28" s="28">
        <v>18.0</v>
      </c>
      <c r="J28" s="28">
        <v>24.0</v>
      </c>
      <c r="K28" s="28">
        <v>24.0</v>
      </c>
      <c r="L28" s="28">
        <v>18.0</v>
      </c>
      <c r="M28" s="28">
        <v>18.0</v>
      </c>
      <c r="N28" s="28">
        <v>45.0</v>
      </c>
      <c r="O28" s="28">
        <v>50.0</v>
      </c>
      <c r="P28" s="28">
        <v>73.0</v>
      </c>
      <c r="Q28" s="28">
        <v>76.0</v>
      </c>
      <c r="R28" s="28">
        <v>78.0</v>
      </c>
      <c r="S28" s="28">
        <v>66.0</v>
      </c>
      <c r="T28" s="28">
        <v>68.0</v>
      </c>
      <c r="U28" s="28">
        <v>74.0</v>
      </c>
      <c r="V28" s="28">
        <v>76.0</v>
      </c>
      <c r="W28" s="28">
        <v>89.0</v>
      </c>
      <c r="X28" s="28">
        <v>101.0</v>
      </c>
      <c r="Y28" s="28">
        <v>86.0</v>
      </c>
    </row>
    <row r="29">
      <c r="A29" s="1" t="s">
        <v>27</v>
      </c>
      <c r="B29" s="27">
        <v>3.0</v>
      </c>
      <c r="C29" s="23">
        <v>3.0</v>
      </c>
      <c r="D29" s="8"/>
      <c r="E29" s="8"/>
      <c r="F29" s="28">
        <v>0.0</v>
      </c>
      <c r="G29" s="28">
        <v>1.0</v>
      </c>
      <c r="H29" s="28">
        <v>1.0</v>
      </c>
      <c r="I29" s="28">
        <v>0.0</v>
      </c>
      <c r="J29" s="28">
        <v>1.0</v>
      </c>
      <c r="K29" s="28">
        <v>3.0</v>
      </c>
      <c r="L29" s="28">
        <v>5.0</v>
      </c>
      <c r="M29" s="28">
        <v>3.0</v>
      </c>
      <c r="N29" s="28">
        <v>5.0</v>
      </c>
      <c r="O29" s="28">
        <v>8.0</v>
      </c>
      <c r="P29" s="28">
        <v>9.0</v>
      </c>
      <c r="Q29" s="28">
        <v>14.0</v>
      </c>
      <c r="R29" s="28">
        <v>14.0</v>
      </c>
      <c r="S29" s="28">
        <v>14.0</v>
      </c>
      <c r="T29" s="28">
        <v>15.0</v>
      </c>
      <c r="U29" s="28">
        <v>17.0</v>
      </c>
      <c r="V29" s="28">
        <v>18.0</v>
      </c>
      <c r="W29" s="28">
        <v>27.0</v>
      </c>
      <c r="X29" s="28">
        <v>22.0</v>
      </c>
      <c r="Y29" s="28">
        <v>23.0</v>
      </c>
    </row>
    <row r="30">
      <c r="A30" s="1" t="s">
        <v>28</v>
      </c>
      <c r="B30" s="27">
        <v>3.0</v>
      </c>
      <c r="C30" s="23">
        <v>5.0</v>
      </c>
      <c r="D30" s="8"/>
      <c r="E30" s="8"/>
      <c r="F30" s="28">
        <v>2.0</v>
      </c>
      <c r="G30" s="28">
        <v>1.0</v>
      </c>
      <c r="H30" s="28">
        <v>3.0</v>
      </c>
      <c r="I30" s="28">
        <v>4.0</v>
      </c>
      <c r="J30" s="28">
        <v>4.0</v>
      </c>
      <c r="K30" s="28">
        <v>5.0</v>
      </c>
      <c r="L30" s="28">
        <v>2.0</v>
      </c>
      <c r="M30" s="28">
        <v>12.0</v>
      </c>
      <c r="N30" s="28">
        <v>14.0</v>
      </c>
      <c r="O30" s="28">
        <v>14.0</v>
      </c>
      <c r="P30" s="28">
        <v>28.0</v>
      </c>
      <c r="Q30" s="28">
        <v>27.0</v>
      </c>
      <c r="R30" s="28">
        <v>29.0</v>
      </c>
      <c r="S30" s="28">
        <v>28.0</v>
      </c>
      <c r="T30" s="28">
        <v>23.0</v>
      </c>
      <c r="U30" s="28">
        <v>28.0</v>
      </c>
      <c r="V30" s="28">
        <v>32.0</v>
      </c>
      <c r="W30" s="28">
        <v>26.0</v>
      </c>
      <c r="X30" s="28">
        <v>49.0</v>
      </c>
      <c r="Y30" s="28">
        <v>42.0</v>
      </c>
    </row>
    <row r="31">
      <c r="A31" s="1" t="s">
        <v>29</v>
      </c>
      <c r="B31" s="27">
        <v>6.0</v>
      </c>
      <c r="C31" s="23">
        <v>8.0</v>
      </c>
      <c r="D31" s="8"/>
      <c r="E31" s="8"/>
      <c r="F31" s="28">
        <v>5.0</v>
      </c>
      <c r="G31" s="28">
        <v>3.0</v>
      </c>
      <c r="H31" s="28">
        <v>9.0</v>
      </c>
      <c r="I31" s="28">
        <v>5.0</v>
      </c>
      <c r="J31" s="28">
        <v>13.0</v>
      </c>
      <c r="K31" s="28">
        <v>7.0</v>
      </c>
      <c r="L31" s="28">
        <v>16.0</v>
      </c>
      <c r="M31" s="28">
        <v>17.0</v>
      </c>
      <c r="N31" s="28">
        <v>20.0</v>
      </c>
      <c r="O31" s="28">
        <v>34.0</v>
      </c>
      <c r="P31" s="28">
        <v>38.0</v>
      </c>
      <c r="Q31" s="28">
        <v>56.0</v>
      </c>
      <c r="R31" s="28">
        <v>53.0</v>
      </c>
      <c r="S31" s="28">
        <v>54.0</v>
      </c>
      <c r="T31" s="28">
        <v>53.0</v>
      </c>
      <c r="U31" s="28">
        <v>57.0</v>
      </c>
      <c r="V31" s="28">
        <v>58.0</v>
      </c>
      <c r="W31" s="28">
        <v>64.0</v>
      </c>
      <c r="X31" s="28">
        <v>102.0</v>
      </c>
      <c r="Y31" s="28">
        <v>108.0</v>
      </c>
    </row>
    <row r="32">
      <c r="A32" s="1" t="s">
        <v>30</v>
      </c>
      <c r="B32" s="27">
        <v>27.0</v>
      </c>
      <c r="C32" s="23">
        <v>38.0</v>
      </c>
      <c r="D32" s="8"/>
      <c r="E32" s="8"/>
      <c r="F32" s="28">
        <v>15.0</v>
      </c>
      <c r="G32" s="28">
        <v>9.0</v>
      </c>
      <c r="H32" s="28">
        <v>12.0</v>
      </c>
      <c r="I32" s="28">
        <v>10.0</v>
      </c>
      <c r="J32" s="28">
        <v>22.0</v>
      </c>
      <c r="K32" s="28">
        <v>27.0</v>
      </c>
      <c r="L32" s="28">
        <v>21.0</v>
      </c>
      <c r="M32" s="28">
        <v>16.0</v>
      </c>
      <c r="N32" s="28">
        <v>20.0</v>
      </c>
      <c r="O32" s="28">
        <v>33.0</v>
      </c>
      <c r="P32" s="28">
        <v>31.0</v>
      </c>
      <c r="Q32" s="28">
        <v>25.0</v>
      </c>
      <c r="R32" s="28">
        <v>36.0</v>
      </c>
      <c r="S32" s="28">
        <v>22.0</v>
      </c>
      <c r="T32" s="28">
        <v>22.0</v>
      </c>
      <c r="U32" s="28">
        <v>27.0</v>
      </c>
      <c r="V32" s="28">
        <v>33.0</v>
      </c>
      <c r="W32" s="28">
        <v>29.0</v>
      </c>
      <c r="X32" s="28">
        <v>37.0</v>
      </c>
      <c r="Y32" s="28">
        <v>43.0</v>
      </c>
    </row>
    <row r="33">
      <c r="A33" s="1" t="s">
        <v>31</v>
      </c>
      <c r="B33" s="27">
        <v>88.0</v>
      </c>
      <c r="C33" s="23">
        <v>130.0</v>
      </c>
      <c r="D33" s="8"/>
      <c r="E33" s="8"/>
      <c r="F33" s="28">
        <v>69.0</v>
      </c>
      <c r="G33" s="28">
        <v>61.0</v>
      </c>
      <c r="H33" s="28">
        <v>62.0</v>
      </c>
      <c r="I33" s="28">
        <v>64.0</v>
      </c>
      <c r="J33" s="28">
        <v>90.0</v>
      </c>
      <c r="K33" s="28">
        <v>92.0</v>
      </c>
      <c r="L33" s="28">
        <v>85.0</v>
      </c>
      <c r="M33" s="28">
        <v>93.0</v>
      </c>
      <c r="N33" s="28">
        <v>88.0</v>
      </c>
      <c r="O33" s="28">
        <v>87.0</v>
      </c>
      <c r="P33" s="28">
        <v>106.0</v>
      </c>
      <c r="Q33" s="28">
        <v>112.0</v>
      </c>
      <c r="R33" s="28">
        <v>113.0</v>
      </c>
      <c r="S33" s="28">
        <v>120.0</v>
      </c>
      <c r="T33" s="28">
        <v>146.0</v>
      </c>
      <c r="U33" s="28">
        <v>155.0</v>
      </c>
      <c r="V33" s="28">
        <v>173.0</v>
      </c>
      <c r="W33" s="28">
        <v>152.0</v>
      </c>
      <c r="X33" s="28">
        <v>224.0</v>
      </c>
      <c r="Y33" s="28">
        <v>246.0</v>
      </c>
    </row>
    <row r="34">
      <c r="A34" s="1" t="s">
        <v>32</v>
      </c>
      <c r="B34" s="27">
        <v>3.0</v>
      </c>
      <c r="C34" s="23">
        <v>5.0</v>
      </c>
      <c r="D34" s="8"/>
      <c r="E34" s="8"/>
      <c r="F34" s="28">
        <v>3.0</v>
      </c>
      <c r="G34" s="28">
        <v>6.0</v>
      </c>
      <c r="H34" s="28">
        <v>7.0</v>
      </c>
      <c r="I34" s="28">
        <v>5.0</v>
      </c>
      <c r="J34" s="28">
        <v>13.0</v>
      </c>
      <c r="K34" s="28">
        <v>9.0</v>
      </c>
      <c r="L34" s="28">
        <v>3.0</v>
      </c>
      <c r="M34" s="28">
        <v>8.0</v>
      </c>
      <c r="N34" s="28">
        <v>13.0</v>
      </c>
      <c r="O34" s="28">
        <v>11.0</v>
      </c>
      <c r="P34" s="28">
        <v>20.0</v>
      </c>
      <c r="Q34" s="28">
        <v>20.0</v>
      </c>
      <c r="R34" s="28">
        <v>21.0</v>
      </c>
      <c r="S34" s="28">
        <v>11.0</v>
      </c>
      <c r="T34" s="28">
        <v>16.0</v>
      </c>
      <c r="U34" s="28">
        <v>18.0</v>
      </c>
      <c r="V34" s="28">
        <v>26.0</v>
      </c>
      <c r="W34" s="28">
        <v>24.0</v>
      </c>
      <c r="X34" s="28">
        <v>27.0</v>
      </c>
      <c r="Y34" s="28">
        <v>26.0</v>
      </c>
    </row>
    <row r="35">
      <c r="A35" s="1" t="s">
        <v>33</v>
      </c>
      <c r="B35" s="27">
        <v>244.0</v>
      </c>
      <c r="C35" s="23">
        <v>412.0</v>
      </c>
      <c r="D35" s="8"/>
      <c r="E35" s="8"/>
      <c r="F35" s="28">
        <v>89.0</v>
      </c>
      <c r="G35" s="28">
        <v>99.0</v>
      </c>
      <c r="H35" s="28">
        <v>116.0</v>
      </c>
      <c r="I35" s="28">
        <v>168.0</v>
      </c>
      <c r="J35" s="28">
        <v>243.0</v>
      </c>
      <c r="K35" s="28">
        <v>313.0</v>
      </c>
      <c r="L35" s="28">
        <v>278.0</v>
      </c>
      <c r="M35" s="28">
        <v>404.0</v>
      </c>
      <c r="N35" s="28">
        <v>545.0</v>
      </c>
      <c r="O35" s="28">
        <v>689.0</v>
      </c>
      <c r="P35" s="28">
        <v>876.0</v>
      </c>
      <c r="Q35" s="29">
        <v>1011.0</v>
      </c>
      <c r="R35" s="29">
        <v>1090.0</v>
      </c>
      <c r="S35" s="29">
        <v>1050.0</v>
      </c>
      <c r="T35" s="29">
        <v>1157.0</v>
      </c>
      <c r="U35" s="29">
        <v>1288.0</v>
      </c>
      <c r="V35" s="29">
        <v>1506.0</v>
      </c>
      <c r="W35" s="29">
        <v>1445.0</v>
      </c>
      <c r="X35" s="29">
        <v>2229.0</v>
      </c>
      <c r="Y35" s="29">
        <v>2152.0</v>
      </c>
    </row>
    <row r="36">
      <c r="A36" s="1" t="s">
        <v>34</v>
      </c>
      <c r="B36" s="27">
        <v>77.0</v>
      </c>
      <c r="C36" s="23">
        <v>119.0</v>
      </c>
      <c r="D36" s="8"/>
      <c r="E36" s="8"/>
      <c r="F36" s="28">
        <v>53.0</v>
      </c>
      <c r="G36" s="28">
        <v>50.0</v>
      </c>
      <c r="H36" s="28">
        <v>51.0</v>
      </c>
      <c r="I36" s="28">
        <v>52.0</v>
      </c>
      <c r="J36" s="28">
        <v>70.0</v>
      </c>
      <c r="K36" s="28">
        <v>67.0</v>
      </c>
      <c r="L36" s="28">
        <v>65.0</v>
      </c>
      <c r="M36" s="28">
        <v>73.0</v>
      </c>
      <c r="N36" s="28">
        <v>82.0</v>
      </c>
      <c r="O36" s="28">
        <v>99.0</v>
      </c>
      <c r="P36" s="28">
        <v>115.0</v>
      </c>
      <c r="Q36" s="28">
        <v>134.0</v>
      </c>
      <c r="R36" s="28">
        <v>157.0</v>
      </c>
      <c r="S36" s="28">
        <v>141.0</v>
      </c>
      <c r="T36" s="28">
        <v>159.0</v>
      </c>
      <c r="U36" s="28">
        <v>164.0</v>
      </c>
      <c r="V36" s="28">
        <v>170.0</v>
      </c>
      <c r="W36" s="28">
        <v>193.0</v>
      </c>
      <c r="X36" s="28">
        <v>285.0</v>
      </c>
      <c r="Y36" s="28">
        <v>274.0</v>
      </c>
    </row>
    <row r="37">
      <c r="A37" s="1" t="s">
        <v>35</v>
      </c>
      <c r="B37" s="27">
        <v>1.0</v>
      </c>
      <c r="C37" s="23">
        <v>0.0</v>
      </c>
      <c r="D37" s="8"/>
      <c r="E37" s="8"/>
      <c r="F37" s="28">
        <v>1.0</v>
      </c>
      <c r="G37" s="28">
        <v>1.0</v>
      </c>
      <c r="H37" s="28">
        <v>2.0</v>
      </c>
      <c r="I37" s="28">
        <v>1.0</v>
      </c>
      <c r="J37" s="28">
        <v>2.0</v>
      </c>
      <c r="K37" s="28">
        <v>4.0</v>
      </c>
      <c r="L37" s="28">
        <v>1.0</v>
      </c>
      <c r="M37" s="28">
        <v>4.0</v>
      </c>
      <c r="N37" s="28">
        <v>2.0</v>
      </c>
      <c r="O37" s="28">
        <v>3.0</v>
      </c>
      <c r="P37" s="28">
        <v>6.0</v>
      </c>
      <c r="Q37" s="28">
        <v>5.0</v>
      </c>
      <c r="R37" s="28">
        <v>7.0</v>
      </c>
      <c r="S37" s="28">
        <v>4.0</v>
      </c>
      <c r="T37" s="28">
        <v>4.0</v>
      </c>
      <c r="U37" s="28">
        <v>8.0</v>
      </c>
      <c r="V37" s="28">
        <v>4.0</v>
      </c>
      <c r="W37" s="28">
        <v>7.0</v>
      </c>
      <c r="X37" s="28">
        <v>5.0</v>
      </c>
      <c r="Y37" s="28">
        <v>7.0</v>
      </c>
    </row>
    <row r="38">
      <c r="A38" s="1" t="s">
        <v>36</v>
      </c>
      <c r="B38" s="27">
        <v>44.0</v>
      </c>
      <c r="C38" s="23">
        <v>47.0</v>
      </c>
      <c r="D38" s="8"/>
      <c r="E38" s="8"/>
      <c r="F38" s="28">
        <v>21.0</v>
      </c>
      <c r="G38" s="28">
        <v>26.0</v>
      </c>
      <c r="H38" s="28">
        <v>41.0</v>
      </c>
      <c r="I38" s="28">
        <v>39.0</v>
      </c>
      <c r="J38" s="28">
        <v>56.0</v>
      </c>
      <c r="K38" s="28">
        <v>52.0</v>
      </c>
      <c r="L38" s="28">
        <v>67.0</v>
      </c>
      <c r="M38" s="28">
        <v>78.0</v>
      </c>
      <c r="N38" s="28">
        <v>93.0</v>
      </c>
      <c r="O38" s="28">
        <v>132.0</v>
      </c>
      <c r="P38" s="28">
        <v>150.0</v>
      </c>
      <c r="Q38" s="28">
        <v>136.0</v>
      </c>
      <c r="R38" s="28">
        <v>139.0</v>
      </c>
      <c r="S38" s="28">
        <v>147.0</v>
      </c>
      <c r="T38" s="28">
        <v>144.0</v>
      </c>
      <c r="U38" s="28">
        <v>154.0</v>
      </c>
      <c r="V38" s="28">
        <v>149.0</v>
      </c>
      <c r="W38" s="28">
        <v>145.0</v>
      </c>
      <c r="X38" s="28">
        <v>180.0</v>
      </c>
      <c r="Y38" s="28">
        <v>183.0</v>
      </c>
    </row>
    <row r="39">
      <c r="A39" s="1" t="s">
        <v>37</v>
      </c>
      <c r="B39" s="27">
        <v>8.0</v>
      </c>
      <c r="C39" s="23">
        <v>7.0</v>
      </c>
      <c r="D39" s="8"/>
      <c r="E39" s="8"/>
      <c r="F39" s="28">
        <v>7.0</v>
      </c>
      <c r="G39" s="28">
        <v>3.0</v>
      </c>
      <c r="H39" s="28">
        <v>6.0</v>
      </c>
      <c r="I39" s="28">
        <v>10.0</v>
      </c>
      <c r="J39" s="28">
        <v>14.0</v>
      </c>
      <c r="K39" s="28">
        <v>9.0</v>
      </c>
      <c r="L39" s="28">
        <v>18.0</v>
      </c>
      <c r="M39" s="28">
        <v>9.0</v>
      </c>
      <c r="N39" s="28">
        <v>14.0</v>
      </c>
      <c r="O39" s="28">
        <v>19.0</v>
      </c>
      <c r="P39" s="28">
        <v>20.0</v>
      </c>
      <c r="Q39" s="28">
        <v>20.0</v>
      </c>
      <c r="R39" s="28">
        <v>35.0</v>
      </c>
      <c r="S39" s="28">
        <v>20.0</v>
      </c>
      <c r="T39" s="28">
        <v>22.0</v>
      </c>
      <c r="U39" s="28">
        <v>20.0</v>
      </c>
      <c r="V39" s="28">
        <v>25.0</v>
      </c>
      <c r="W39" s="28">
        <v>24.0</v>
      </c>
      <c r="X39" s="28">
        <v>25.0</v>
      </c>
      <c r="Y39" s="28">
        <v>28.0</v>
      </c>
    </row>
    <row r="40">
      <c r="A40" s="1" t="s">
        <v>38</v>
      </c>
      <c r="B40" s="27">
        <v>35.0</v>
      </c>
      <c r="C40" s="23">
        <v>52.0</v>
      </c>
      <c r="D40" s="8"/>
      <c r="E40" s="8"/>
      <c r="F40" s="28">
        <v>20.0</v>
      </c>
      <c r="G40" s="28">
        <v>25.0</v>
      </c>
      <c r="H40" s="28">
        <v>29.0</v>
      </c>
      <c r="I40" s="28">
        <v>22.0</v>
      </c>
      <c r="J40" s="28">
        <v>31.0</v>
      </c>
      <c r="K40" s="28">
        <v>41.0</v>
      </c>
      <c r="L40" s="28">
        <v>31.0</v>
      </c>
      <c r="M40" s="28">
        <v>43.0</v>
      </c>
      <c r="N40" s="28">
        <v>63.0</v>
      </c>
      <c r="O40" s="28">
        <v>62.0</v>
      </c>
      <c r="P40" s="28">
        <v>92.0</v>
      </c>
      <c r="Q40" s="28">
        <v>97.0</v>
      </c>
      <c r="R40" s="28">
        <v>102.0</v>
      </c>
      <c r="S40" s="28">
        <v>103.0</v>
      </c>
      <c r="T40" s="28">
        <v>98.0</v>
      </c>
      <c r="U40" s="28">
        <v>96.0</v>
      </c>
      <c r="V40" s="28">
        <v>118.0</v>
      </c>
      <c r="W40" s="28">
        <v>120.0</v>
      </c>
      <c r="X40" s="28">
        <v>140.0</v>
      </c>
      <c r="Y40" s="28">
        <v>148.0</v>
      </c>
    </row>
    <row r="41">
      <c r="A41" s="1" t="s">
        <v>39</v>
      </c>
      <c r="B41" s="27">
        <v>117.0</v>
      </c>
      <c r="C41" s="23">
        <v>151.0</v>
      </c>
      <c r="D41" s="8"/>
      <c r="E41" s="8"/>
      <c r="F41" s="28">
        <v>68.0</v>
      </c>
      <c r="G41" s="28">
        <v>79.0</v>
      </c>
      <c r="H41" s="28">
        <v>82.0</v>
      </c>
      <c r="I41" s="28">
        <v>105.0</v>
      </c>
      <c r="J41" s="28">
        <v>126.0</v>
      </c>
      <c r="K41" s="28">
        <v>130.0</v>
      </c>
      <c r="L41" s="28">
        <v>149.0</v>
      </c>
      <c r="M41" s="28">
        <v>158.0</v>
      </c>
      <c r="N41" s="28">
        <v>168.0</v>
      </c>
      <c r="O41" s="28">
        <v>187.0</v>
      </c>
      <c r="P41" s="28">
        <v>230.0</v>
      </c>
      <c r="Q41" s="28">
        <v>233.0</v>
      </c>
      <c r="R41" s="28">
        <v>230.0</v>
      </c>
      <c r="S41" s="28">
        <v>243.0</v>
      </c>
      <c r="T41" s="28">
        <v>254.0</v>
      </c>
      <c r="U41" s="28">
        <v>242.0</v>
      </c>
      <c r="V41" s="28">
        <v>260.0</v>
      </c>
      <c r="W41" s="28">
        <v>295.0</v>
      </c>
      <c r="X41" s="28">
        <v>329.0</v>
      </c>
      <c r="Y41" s="28">
        <v>355.0</v>
      </c>
    </row>
    <row r="42">
      <c r="A42" s="1" t="s">
        <v>40</v>
      </c>
      <c r="B42" s="27">
        <v>5.0</v>
      </c>
      <c r="C42" s="23">
        <v>9.0</v>
      </c>
      <c r="D42" s="8"/>
      <c r="E42" s="8"/>
      <c r="F42" s="28">
        <v>11.0</v>
      </c>
      <c r="G42" s="28">
        <v>7.0</v>
      </c>
      <c r="H42" s="28">
        <v>10.0</v>
      </c>
      <c r="I42" s="28">
        <v>8.0</v>
      </c>
      <c r="J42" s="28">
        <v>10.0</v>
      </c>
      <c r="K42" s="28">
        <v>13.0</v>
      </c>
      <c r="L42" s="28">
        <v>12.0</v>
      </c>
      <c r="M42" s="28">
        <v>15.0</v>
      </c>
      <c r="N42" s="28">
        <v>11.0</v>
      </c>
      <c r="O42" s="28">
        <v>22.0</v>
      </c>
      <c r="P42" s="28">
        <v>18.0</v>
      </c>
      <c r="Q42" s="28">
        <v>12.0</v>
      </c>
      <c r="R42" s="28">
        <v>15.0</v>
      </c>
      <c r="S42" s="28">
        <v>22.0</v>
      </c>
      <c r="T42" s="28">
        <v>21.0</v>
      </c>
      <c r="U42" s="28">
        <v>14.0</v>
      </c>
      <c r="V42" s="28">
        <v>13.0</v>
      </c>
      <c r="W42" s="28">
        <v>19.0</v>
      </c>
      <c r="X42" s="28">
        <v>28.0</v>
      </c>
      <c r="Y42" s="28">
        <v>35.0</v>
      </c>
    </row>
    <row r="43">
      <c r="A43" s="1" t="s">
        <v>41</v>
      </c>
      <c r="B43" s="27">
        <v>4.0</v>
      </c>
      <c r="C43" s="23">
        <v>5.0</v>
      </c>
      <c r="D43" s="8"/>
      <c r="E43" s="8"/>
      <c r="F43" s="28">
        <v>4.0</v>
      </c>
      <c r="G43" s="28">
        <v>6.0</v>
      </c>
      <c r="H43" s="28">
        <v>5.0</v>
      </c>
      <c r="I43" s="28">
        <v>4.0</v>
      </c>
      <c r="J43" s="28">
        <v>17.0</v>
      </c>
      <c r="K43" s="28">
        <v>14.0</v>
      </c>
      <c r="L43" s="28">
        <v>17.0</v>
      </c>
      <c r="M43" s="28">
        <v>17.0</v>
      </c>
      <c r="N43" s="28">
        <v>20.0</v>
      </c>
      <c r="O43" s="28">
        <v>23.0</v>
      </c>
      <c r="P43" s="28">
        <v>25.0</v>
      </c>
      <c r="Q43" s="28">
        <v>37.0</v>
      </c>
      <c r="R43" s="28">
        <v>41.0</v>
      </c>
      <c r="S43" s="28">
        <v>31.0</v>
      </c>
      <c r="T43" s="28">
        <v>36.0</v>
      </c>
      <c r="U43" s="28">
        <v>47.0</v>
      </c>
      <c r="V43" s="28">
        <v>45.0</v>
      </c>
      <c r="W43" s="28">
        <v>51.0</v>
      </c>
      <c r="X43" s="28">
        <v>53.0</v>
      </c>
      <c r="Y43" s="28">
        <v>42.0</v>
      </c>
    </row>
    <row r="44">
      <c r="A44" s="1" t="s">
        <v>42</v>
      </c>
      <c r="B44" s="27">
        <v>3.0</v>
      </c>
      <c r="C44" s="23">
        <v>1.0</v>
      </c>
      <c r="D44" s="8"/>
      <c r="E44" s="8"/>
      <c r="F44" s="28">
        <v>2.0</v>
      </c>
      <c r="G44" s="28">
        <v>1.0</v>
      </c>
      <c r="H44" s="28">
        <v>0.0</v>
      </c>
      <c r="I44" s="28">
        <v>0.0</v>
      </c>
      <c r="J44" s="28">
        <v>1.0</v>
      </c>
      <c r="K44" s="28">
        <v>2.0</v>
      </c>
      <c r="L44" s="28">
        <v>4.0</v>
      </c>
      <c r="M44" s="28">
        <v>1.0</v>
      </c>
      <c r="N44" s="28">
        <v>2.0</v>
      </c>
      <c r="O44" s="28">
        <v>1.0</v>
      </c>
      <c r="P44" s="28">
        <v>4.0</v>
      </c>
      <c r="Q44" s="28">
        <v>6.0</v>
      </c>
      <c r="R44" s="28">
        <v>4.0</v>
      </c>
      <c r="S44" s="28">
        <v>6.0</v>
      </c>
      <c r="T44" s="28">
        <v>4.0</v>
      </c>
      <c r="U44" s="28">
        <v>4.0</v>
      </c>
      <c r="V44" s="28">
        <v>7.0</v>
      </c>
      <c r="W44" s="28">
        <v>6.0</v>
      </c>
      <c r="X44" s="28">
        <v>3.0</v>
      </c>
      <c r="Y44" s="28">
        <v>3.0</v>
      </c>
    </row>
    <row r="45">
      <c r="A45" s="1" t="s">
        <v>43</v>
      </c>
      <c r="B45" s="27">
        <v>28.0</v>
      </c>
      <c r="C45" s="23">
        <v>26.0</v>
      </c>
      <c r="D45" s="8"/>
      <c r="E45" s="8"/>
      <c r="F45" s="28">
        <v>15.0</v>
      </c>
      <c r="G45" s="28">
        <v>15.0</v>
      </c>
      <c r="H45" s="28">
        <v>19.0</v>
      </c>
      <c r="I45" s="28">
        <v>10.0</v>
      </c>
      <c r="J45" s="28">
        <v>27.0</v>
      </c>
      <c r="K45" s="28">
        <v>37.0</v>
      </c>
      <c r="L45" s="28">
        <v>32.0</v>
      </c>
      <c r="M45" s="28">
        <v>48.0</v>
      </c>
      <c r="N45" s="28">
        <v>71.0</v>
      </c>
      <c r="O45" s="28">
        <v>107.0</v>
      </c>
      <c r="P45" s="28">
        <v>122.0</v>
      </c>
      <c r="Q45" s="28">
        <v>132.0</v>
      </c>
      <c r="R45" s="28">
        <v>118.0</v>
      </c>
      <c r="S45" s="28">
        <v>106.0</v>
      </c>
      <c r="T45" s="28">
        <v>100.0</v>
      </c>
      <c r="U45" s="28">
        <v>100.0</v>
      </c>
      <c r="V45" s="28">
        <v>107.0</v>
      </c>
      <c r="W45" s="28">
        <v>110.0</v>
      </c>
      <c r="X45" s="28">
        <v>145.0</v>
      </c>
      <c r="Y45" s="28">
        <v>144.0</v>
      </c>
    </row>
    <row r="46">
      <c r="A46" s="1" t="s">
        <v>44</v>
      </c>
      <c r="B46" s="27">
        <v>234.0</v>
      </c>
      <c r="C46" s="23">
        <v>326.0</v>
      </c>
      <c r="D46" s="8"/>
      <c r="E46" s="8"/>
      <c r="F46" s="28">
        <v>123.0</v>
      </c>
      <c r="G46" s="28">
        <v>139.0</v>
      </c>
      <c r="H46" s="28">
        <v>159.0</v>
      </c>
      <c r="I46" s="28">
        <v>170.0</v>
      </c>
      <c r="J46" s="28">
        <v>212.0</v>
      </c>
      <c r="K46" s="28">
        <v>207.0</v>
      </c>
      <c r="L46" s="28">
        <v>229.0</v>
      </c>
      <c r="M46" s="28">
        <v>254.0</v>
      </c>
      <c r="N46" s="28">
        <v>286.0</v>
      </c>
      <c r="O46" s="28">
        <v>320.0</v>
      </c>
      <c r="P46" s="28">
        <v>469.0</v>
      </c>
      <c r="Q46" s="28">
        <v>445.0</v>
      </c>
      <c r="R46" s="28">
        <v>489.0</v>
      </c>
      <c r="S46" s="28">
        <v>464.0</v>
      </c>
      <c r="T46" s="28">
        <v>515.0</v>
      </c>
      <c r="U46" s="28">
        <v>573.0</v>
      </c>
      <c r="V46" s="28">
        <v>629.0</v>
      </c>
      <c r="W46" s="28">
        <v>602.0</v>
      </c>
      <c r="X46" s="28">
        <v>864.0</v>
      </c>
      <c r="Y46" s="28">
        <v>855.0</v>
      </c>
    </row>
    <row r="47">
      <c r="A47" s="1" t="s">
        <v>45</v>
      </c>
      <c r="B47" s="27">
        <v>24.0</v>
      </c>
      <c r="C47" s="23">
        <v>44.0</v>
      </c>
      <c r="D47" s="8"/>
      <c r="E47" s="8"/>
      <c r="F47" s="28">
        <v>16.0</v>
      </c>
      <c r="G47" s="28">
        <v>23.0</v>
      </c>
      <c r="H47" s="28">
        <v>31.0</v>
      </c>
      <c r="I47" s="28">
        <v>33.0</v>
      </c>
      <c r="J47" s="28">
        <v>52.0</v>
      </c>
      <c r="K47" s="28">
        <v>57.0</v>
      </c>
      <c r="L47" s="28">
        <v>53.0</v>
      </c>
      <c r="M47" s="28">
        <v>61.0</v>
      </c>
      <c r="N47" s="28">
        <v>64.0</v>
      </c>
      <c r="O47" s="28">
        <v>72.0</v>
      </c>
      <c r="P47" s="28">
        <v>84.0</v>
      </c>
      <c r="Q47" s="28">
        <v>113.0</v>
      </c>
      <c r="R47" s="28">
        <v>118.0</v>
      </c>
      <c r="S47" s="28">
        <v>109.0</v>
      </c>
      <c r="T47" s="28">
        <v>117.0</v>
      </c>
      <c r="U47" s="28">
        <v>128.0</v>
      </c>
      <c r="V47" s="28">
        <v>182.0</v>
      </c>
      <c r="W47" s="28">
        <v>152.0</v>
      </c>
      <c r="X47" s="28">
        <v>214.0</v>
      </c>
      <c r="Y47" s="28">
        <v>194.0</v>
      </c>
    </row>
    <row r="48">
      <c r="A48" s="1" t="s">
        <v>46</v>
      </c>
      <c r="B48" s="27">
        <v>0.0</v>
      </c>
      <c r="C48" s="23">
        <v>2.0</v>
      </c>
      <c r="D48" s="8"/>
      <c r="E48" s="8"/>
      <c r="F48" s="28">
        <v>0.0</v>
      </c>
      <c r="G48" s="28">
        <v>3.0</v>
      </c>
      <c r="H48" s="28">
        <v>1.0</v>
      </c>
      <c r="I48" s="28">
        <v>4.0</v>
      </c>
      <c r="J48" s="28">
        <v>8.0</v>
      </c>
      <c r="K48" s="28">
        <v>8.0</v>
      </c>
      <c r="L48" s="28">
        <v>7.0</v>
      </c>
      <c r="M48" s="28">
        <v>9.0</v>
      </c>
      <c r="N48" s="28">
        <v>15.0</v>
      </c>
      <c r="O48" s="28">
        <v>10.0</v>
      </c>
      <c r="P48" s="28">
        <v>18.0</v>
      </c>
      <c r="Q48" s="28">
        <v>14.0</v>
      </c>
      <c r="R48" s="28">
        <v>11.0</v>
      </c>
      <c r="S48" s="28">
        <v>18.0</v>
      </c>
      <c r="T48" s="28">
        <v>14.0</v>
      </c>
      <c r="U48" s="28">
        <v>18.0</v>
      </c>
      <c r="V48" s="28">
        <v>27.0</v>
      </c>
      <c r="W48" s="28">
        <v>24.0</v>
      </c>
      <c r="X48" s="28">
        <v>27.0</v>
      </c>
      <c r="Y48" s="28">
        <v>34.0</v>
      </c>
    </row>
    <row r="49">
      <c r="A49" s="1" t="s">
        <v>47</v>
      </c>
      <c r="B49" s="27">
        <v>110.0</v>
      </c>
      <c r="C49" s="23">
        <v>194.0</v>
      </c>
      <c r="D49" s="8"/>
      <c r="E49" s="8"/>
      <c r="F49" s="28">
        <v>45.0</v>
      </c>
      <c r="G49" s="28">
        <v>46.0</v>
      </c>
      <c r="H49" s="28">
        <v>66.0</v>
      </c>
      <c r="I49" s="28">
        <v>65.0</v>
      </c>
      <c r="J49" s="28">
        <v>91.0</v>
      </c>
      <c r="K49" s="28">
        <v>92.0</v>
      </c>
      <c r="L49" s="28">
        <v>57.0</v>
      </c>
      <c r="M49" s="28">
        <v>72.0</v>
      </c>
      <c r="N49" s="28">
        <v>108.0</v>
      </c>
      <c r="O49" s="28">
        <v>104.0</v>
      </c>
      <c r="P49" s="28">
        <v>131.0</v>
      </c>
      <c r="Q49" s="28">
        <v>151.0</v>
      </c>
      <c r="R49" s="28">
        <v>156.0</v>
      </c>
      <c r="S49" s="28">
        <v>143.0</v>
      </c>
      <c r="T49" s="28">
        <v>171.0</v>
      </c>
      <c r="U49" s="28">
        <v>182.0</v>
      </c>
      <c r="V49" s="28">
        <v>191.0</v>
      </c>
      <c r="W49" s="28">
        <v>174.0</v>
      </c>
      <c r="X49" s="28">
        <v>261.0</v>
      </c>
      <c r="Y49" s="28">
        <v>227.0</v>
      </c>
    </row>
    <row r="50">
      <c r="A50" s="1" t="s">
        <v>48</v>
      </c>
      <c r="B50" s="27">
        <v>136.0</v>
      </c>
      <c r="C50" s="23">
        <v>189.0</v>
      </c>
      <c r="D50" s="8"/>
      <c r="E50" s="8"/>
      <c r="F50" s="28">
        <v>63.0</v>
      </c>
      <c r="G50" s="28">
        <v>92.0</v>
      </c>
      <c r="H50" s="28">
        <v>107.0</v>
      </c>
      <c r="I50" s="28">
        <v>112.0</v>
      </c>
      <c r="J50" s="28">
        <v>146.0</v>
      </c>
      <c r="K50" s="28">
        <v>162.0</v>
      </c>
      <c r="L50" s="28">
        <v>143.0</v>
      </c>
      <c r="M50" s="28">
        <v>165.0</v>
      </c>
      <c r="N50" s="28">
        <v>192.0</v>
      </c>
      <c r="O50" s="28">
        <v>222.0</v>
      </c>
      <c r="P50" s="28">
        <v>269.0</v>
      </c>
      <c r="Q50" s="28">
        <v>255.0</v>
      </c>
      <c r="R50" s="28">
        <v>294.0</v>
      </c>
      <c r="S50" s="28">
        <v>270.0</v>
      </c>
      <c r="T50" s="28">
        <v>301.0</v>
      </c>
      <c r="U50" s="28">
        <v>320.0</v>
      </c>
      <c r="V50" s="28">
        <v>377.0</v>
      </c>
      <c r="W50" s="28">
        <v>342.0</v>
      </c>
      <c r="X50" s="28">
        <v>492.0</v>
      </c>
      <c r="Y50" s="28">
        <v>486.0</v>
      </c>
    </row>
    <row r="51">
      <c r="A51" s="1" t="s">
        <v>49</v>
      </c>
      <c r="B51" s="27">
        <v>0.0</v>
      </c>
      <c r="C51" s="23">
        <v>2.0</v>
      </c>
      <c r="D51" s="8"/>
      <c r="E51" s="8"/>
      <c r="F51" s="28">
        <v>4.0</v>
      </c>
      <c r="G51" s="28">
        <v>1.0</v>
      </c>
      <c r="H51" s="28">
        <v>2.0</v>
      </c>
      <c r="I51" s="28">
        <v>1.0</v>
      </c>
      <c r="J51" s="28">
        <v>5.0</v>
      </c>
      <c r="K51" s="28">
        <v>2.0</v>
      </c>
      <c r="L51" s="28">
        <v>3.0</v>
      </c>
      <c r="M51" s="28">
        <v>3.0</v>
      </c>
      <c r="N51" s="28">
        <v>5.0</v>
      </c>
      <c r="O51" s="28">
        <v>4.0</v>
      </c>
      <c r="P51" s="28">
        <v>6.0</v>
      </c>
      <c r="Q51" s="28">
        <v>1.0</v>
      </c>
      <c r="R51" s="28">
        <v>3.0</v>
      </c>
      <c r="S51" s="28">
        <v>6.0</v>
      </c>
      <c r="T51" s="28">
        <v>1.0</v>
      </c>
      <c r="U51" s="28">
        <v>2.0</v>
      </c>
      <c r="V51" s="28">
        <v>3.0</v>
      </c>
      <c r="W51" s="28">
        <v>0.0</v>
      </c>
      <c r="X51" s="28">
        <v>8.0</v>
      </c>
      <c r="Y51" s="28">
        <v>7.0</v>
      </c>
    </row>
    <row r="52">
      <c r="A52" s="1" t="s">
        <v>50</v>
      </c>
      <c r="B52" s="27">
        <v>13.0</v>
      </c>
      <c r="C52" s="23">
        <v>21.0</v>
      </c>
      <c r="D52" s="8"/>
      <c r="E52" s="8"/>
      <c r="F52" s="28">
        <v>5.0</v>
      </c>
      <c r="G52" s="28">
        <v>8.0</v>
      </c>
      <c r="H52" s="28">
        <v>14.0</v>
      </c>
      <c r="I52" s="28">
        <v>21.0</v>
      </c>
      <c r="J52" s="28">
        <v>19.0</v>
      </c>
      <c r="K52" s="28">
        <v>26.0</v>
      </c>
      <c r="L52" s="28">
        <v>20.0</v>
      </c>
      <c r="M52" s="28">
        <v>26.0</v>
      </c>
      <c r="N52" s="28">
        <v>49.0</v>
      </c>
      <c r="O52" s="28">
        <v>50.0</v>
      </c>
      <c r="P52" s="28">
        <v>49.0</v>
      </c>
      <c r="Q52" s="28">
        <v>67.0</v>
      </c>
      <c r="R52" s="28">
        <v>75.0</v>
      </c>
      <c r="S52" s="28">
        <v>64.0</v>
      </c>
      <c r="T52" s="28">
        <v>60.0</v>
      </c>
      <c r="U52" s="28">
        <v>66.0</v>
      </c>
      <c r="V52" s="28">
        <v>73.0</v>
      </c>
      <c r="W52" s="28">
        <v>81.0</v>
      </c>
      <c r="X52" s="28">
        <v>91.0</v>
      </c>
      <c r="Y52" s="28">
        <v>90.0</v>
      </c>
    </row>
    <row r="53">
      <c r="A53" s="1" t="s">
        <v>51</v>
      </c>
      <c r="B53" s="27">
        <v>0.0</v>
      </c>
      <c r="C53" s="23">
        <v>0.0</v>
      </c>
      <c r="D53" s="8"/>
      <c r="E53" s="8"/>
      <c r="F53" s="28">
        <v>0.0</v>
      </c>
      <c r="G53" s="28">
        <v>0.0</v>
      </c>
      <c r="H53" s="28">
        <v>1.0</v>
      </c>
      <c r="I53" s="28">
        <v>2.0</v>
      </c>
      <c r="J53" s="28">
        <v>2.0</v>
      </c>
      <c r="K53" s="28">
        <v>4.0</v>
      </c>
      <c r="L53" s="28">
        <v>2.0</v>
      </c>
      <c r="M53" s="28">
        <v>1.0</v>
      </c>
      <c r="N53" s="28">
        <v>6.0</v>
      </c>
      <c r="O53" s="28">
        <v>4.0</v>
      </c>
      <c r="P53" s="28">
        <v>9.0</v>
      </c>
      <c r="Q53" s="28">
        <v>8.0</v>
      </c>
      <c r="R53" s="28">
        <v>12.0</v>
      </c>
      <c r="S53" s="28">
        <v>6.0</v>
      </c>
      <c r="T53" s="28">
        <v>7.0</v>
      </c>
      <c r="U53" s="28">
        <v>5.0</v>
      </c>
      <c r="V53" s="28">
        <v>13.0</v>
      </c>
      <c r="W53" s="28">
        <v>16.0</v>
      </c>
      <c r="X53" s="28">
        <v>32.0</v>
      </c>
      <c r="Y53" s="28">
        <v>38.0</v>
      </c>
    </row>
    <row r="54">
      <c r="A54" s="9"/>
      <c r="B54" s="32"/>
      <c r="C54" s="32"/>
      <c r="D54" s="9"/>
      <c r="E54" s="9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9"/>
      <c r="AA54" s="9"/>
      <c r="AB54" s="9"/>
      <c r="AC54" s="9"/>
      <c r="AD54" s="9"/>
      <c r="AE54" s="9"/>
    </row>
    <row r="55">
      <c r="A55" s="9"/>
      <c r="B55" s="32"/>
      <c r="C55" s="32"/>
      <c r="D55" s="9"/>
      <c r="E55" s="9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9"/>
      <c r="AA55" s="9"/>
      <c r="AB55" s="9"/>
      <c r="AC55" s="9"/>
      <c r="AD55" s="9"/>
      <c r="AE55" s="9"/>
    </row>
    <row r="56">
      <c r="A56" s="9"/>
      <c r="B56" s="9"/>
      <c r="C56" s="32"/>
      <c r="D56" s="9"/>
      <c r="E56" s="9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9"/>
      <c r="AA56" s="9"/>
      <c r="AB56" s="9"/>
      <c r="AC56" s="9"/>
      <c r="AD56" s="9"/>
      <c r="AE56" s="9"/>
    </row>
  </sheetData>
  <hyperlinks>
    <hyperlink r:id="rId1" ref="B1"/>
    <hyperlink r:id="rId2" ref="F1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>
        <v>7.0</v>
      </c>
      <c r="B1" s="34">
        <v>10.0</v>
      </c>
      <c r="C1" s="34">
        <v>5.0</v>
      </c>
      <c r="D1" s="34">
        <v>7.0</v>
      </c>
      <c r="E1" s="34">
        <v>10.0</v>
      </c>
      <c r="F1" s="34">
        <v>9.0</v>
      </c>
      <c r="G1" s="34">
        <v>17.0</v>
      </c>
      <c r="H1" s="34">
        <v>12.0</v>
      </c>
      <c r="I1" s="34">
        <v>14.0</v>
      </c>
      <c r="J1" s="34">
        <v>16.0</v>
      </c>
      <c r="K1" s="34">
        <v>14.0</v>
      </c>
      <c r="L1" s="34">
        <v>12.0</v>
      </c>
      <c r="M1" s="34">
        <v>13.0</v>
      </c>
      <c r="N1" s="34">
        <v>16.0</v>
      </c>
      <c r="O1" s="34">
        <v>22.0</v>
      </c>
      <c r="P1" s="34">
        <v>27.0</v>
      </c>
      <c r="Q1" s="34">
        <v>32.0</v>
      </c>
      <c r="R1" s="34">
        <v>35.0</v>
      </c>
      <c r="S1" s="34">
        <v>56.0</v>
      </c>
      <c r="T1" s="34">
        <v>44.0</v>
      </c>
    </row>
    <row r="2">
      <c r="A2" s="35">
        <v>0.0</v>
      </c>
      <c r="B2" s="36">
        <v>0.0</v>
      </c>
      <c r="C2" s="36">
        <v>0.0</v>
      </c>
      <c r="D2" s="36">
        <v>1.0</v>
      </c>
      <c r="E2" s="36">
        <v>0.0</v>
      </c>
      <c r="F2" s="36">
        <v>0.0</v>
      </c>
      <c r="G2" s="36">
        <v>1.0</v>
      </c>
      <c r="H2" s="36">
        <v>2.0</v>
      </c>
      <c r="I2" s="36">
        <v>2.0</v>
      </c>
      <c r="J2" s="36">
        <v>2.0</v>
      </c>
      <c r="K2" s="36">
        <v>2.0</v>
      </c>
      <c r="L2" s="36">
        <v>3.0</v>
      </c>
      <c r="M2" s="36">
        <v>2.0</v>
      </c>
      <c r="N2" s="36">
        <v>2.0</v>
      </c>
      <c r="O2" s="36">
        <v>4.0</v>
      </c>
      <c r="P2" s="36">
        <v>3.0</v>
      </c>
      <c r="Q2" s="36">
        <v>6.0</v>
      </c>
      <c r="R2" s="36">
        <v>4.0</v>
      </c>
      <c r="S2" s="36">
        <v>3.0</v>
      </c>
      <c r="T2" s="36">
        <v>6.0</v>
      </c>
    </row>
    <row r="3">
      <c r="A3" s="35">
        <v>13.0</v>
      </c>
      <c r="B3" s="36">
        <v>17.0</v>
      </c>
      <c r="C3" s="36">
        <v>27.0</v>
      </c>
      <c r="D3" s="36">
        <v>29.0</v>
      </c>
      <c r="E3" s="36">
        <v>49.0</v>
      </c>
      <c r="F3" s="36">
        <v>40.0</v>
      </c>
      <c r="G3" s="36">
        <v>41.0</v>
      </c>
      <c r="H3" s="36">
        <v>39.0</v>
      </c>
      <c r="I3" s="36">
        <v>46.0</v>
      </c>
      <c r="J3" s="36">
        <v>66.0</v>
      </c>
      <c r="K3" s="36">
        <v>78.0</v>
      </c>
      <c r="L3" s="36">
        <v>86.0</v>
      </c>
      <c r="M3" s="36">
        <v>99.0</v>
      </c>
      <c r="N3" s="36">
        <v>76.0</v>
      </c>
      <c r="O3" s="36">
        <v>90.0</v>
      </c>
      <c r="P3" s="36">
        <v>85.0</v>
      </c>
      <c r="Q3" s="36">
        <v>115.0</v>
      </c>
      <c r="R3" s="36">
        <v>109.0</v>
      </c>
      <c r="S3" s="36">
        <v>157.0</v>
      </c>
      <c r="T3" s="36">
        <v>139.0</v>
      </c>
    </row>
    <row r="4">
      <c r="A4" s="35">
        <v>0.0</v>
      </c>
      <c r="B4" s="37">
        <v>0.0</v>
      </c>
      <c r="C4" s="37">
        <v>0.0</v>
      </c>
      <c r="D4" s="37">
        <v>2.0</v>
      </c>
      <c r="E4" s="37">
        <v>2.0</v>
      </c>
      <c r="F4" s="37">
        <v>1.0</v>
      </c>
      <c r="G4" s="37">
        <v>2.0</v>
      </c>
      <c r="H4" s="37">
        <v>4.0</v>
      </c>
      <c r="I4" s="37">
        <v>4.0</v>
      </c>
      <c r="J4" s="37">
        <v>10.0</v>
      </c>
      <c r="K4" s="37">
        <v>20.0</v>
      </c>
      <c r="L4" s="37">
        <v>17.0</v>
      </c>
      <c r="M4" s="37">
        <v>19.0</v>
      </c>
      <c r="N4" s="37">
        <v>17.0</v>
      </c>
      <c r="O4" s="37">
        <v>18.0</v>
      </c>
      <c r="P4" s="37">
        <v>21.0</v>
      </c>
      <c r="Q4" s="37">
        <v>18.0</v>
      </c>
      <c r="R4" s="37">
        <v>16.0</v>
      </c>
      <c r="S4" s="37">
        <v>24.0</v>
      </c>
      <c r="T4" s="37">
        <v>34.0</v>
      </c>
    </row>
    <row r="5">
      <c r="A5" s="35">
        <v>770.0</v>
      </c>
      <c r="B5" s="36">
        <v>921.0</v>
      </c>
      <c r="C5" s="37">
        <v>1031.0</v>
      </c>
      <c r="D5" s="37">
        <v>1229.0</v>
      </c>
      <c r="E5" s="37">
        <v>1472.0</v>
      </c>
      <c r="F5" s="37">
        <v>1576.0</v>
      </c>
      <c r="G5" s="37">
        <v>1408.0</v>
      </c>
      <c r="H5" s="37">
        <v>1574.0</v>
      </c>
      <c r="I5" s="37">
        <v>2004.0</v>
      </c>
      <c r="J5" s="37">
        <v>2303.0</v>
      </c>
      <c r="K5" s="37">
        <v>2789.0</v>
      </c>
      <c r="L5" s="37">
        <v>3163.0</v>
      </c>
      <c r="M5" s="37">
        <v>3221.0</v>
      </c>
      <c r="N5" s="37">
        <v>3155.0</v>
      </c>
      <c r="O5" s="37">
        <v>3381.0</v>
      </c>
      <c r="P5" s="37">
        <v>3716.0</v>
      </c>
      <c r="Q5" s="37">
        <v>3907.0</v>
      </c>
      <c r="R5" s="37">
        <v>4019.0</v>
      </c>
      <c r="S5" s="37">
        <v>5503.0</v>
      </c>
      <c r="T5" s="37">
        <v>5059.0</v>
      </c>
    </row>
    <row r="6">
      <c r="A6" s="35">
        <v>51.0</v>
      </c>
      <c r="B6" s="36">
        <v>69.0</v>
      </c>
      <c r="C6" s="36">
        <v>84.0</v>
      </c>
      <c r="D6" s="36">
        <v>69.0</v>
      </c>
      <c r="E6" s="36">
        <v>106.0</v>
      </c>
      <c r="F6" s="36">
        <v>113.0</v>
      </c>
      <c r="G6" s="36">
        <v>105.0</v>
      </c>
      <c r="H6" s="36">
        <v>125.0</v>
      </c>
      <c r="I6" s="36">
        <v>141.0</v>
      </c>
      <c r="J6" s="36">
        <v>194.0</v>
      </c>
      <c r="K6" s="36">
        <v>186.0</v>
      </c>
      <c r="L6" s="36">
        <v>238.0</v>
      </c>
      <c r="M6" s="36">
        <v>274.0</v>
      </c>
      <c r="N6" s="36">
        <v>218.0</v>
      </c>
      <c r="O6" s="36">
        <v>292.0</v>
      </c>
      <c r="P6" s="36">
        <v>294.0</v>
      </c>
      <c r="Q6" s="36">
        <v>368.0</v>
      </c>
      <c r="R6" s="36">
        <v>336.0</v>
      </c>
      <c r="S6" s="36">
        <v>435.0</v>
      </c>
      <c r="T6" s="36">
        <v>413.0</v>
      </c>
    </row>
    <row r="7">
      <c r="A7" s="35">
        <v>17.0</v>
      </c>
      <c r="B7" s="36">
        <v>21.0</v>
      </c>
      <c r="C7" s="36">
        <v>23.0</v>
      </c>
      <c r="D7" s="36">
        <v>19.0</v>
      </c>
      <c r="E7" s="36">
        <v>38.0</v>
      </c>
      <c r="F7" s="36">
        <v>41.0</v>
      </c>
      <c r="G7" s="36">
        <v>40.0</v>
      </c>
      <c r="H7" s="36">
        <v>51.0</v>
      </c>
      <c r="I7" s="36">
        <v>60.0</v>
      </c>
      <c r="J7" s="36">
        <v>73.0</v>
      </c>
      <c r="K7" s="36">
        <v>104.0</v>
      </c>
      <c r="L7" s="36">
        <v>93.0</v>
      </c>
      <c r="M7" s="36">
        <v>90.0</v>
      </c>
      <c r="N7" s="36">
        <v>75.0</v>
      </c>
      <c r="O7" s="36">
        <v>93.0</v>
      </c>
      <c r="P7" s="36">
        <v>102.0</v>
      </c>
      <c r="Q7" s="36">
        <v>92.0</v>
      </c>
      <c r="R7" s="36">
        <v>119.0</v>
      </c>
      <c r="S7" s="36">
        <v>161.0</v>
      </c>
      <c r="T7" s="36">
        <v>147.0</v>
      </c>
    </row>
    <row r="8">
      <c r="A8" s="35">
        <v>5.0</v>
      </c>
      <c r="B8" s="36">
        <v>6.0</v>
      </c>
      <c r="C8" s="36">
        <v>5.0</v>
      </c>
      <c r="D8" s="36">
        <v>10.0</v>
      </c>
      <c r="E8" s="36">
        <v>9.0</v>
      </c>
      <c r="F8" s="36">
        <v>10.0</v>
      </c>
      <c r="G8" s="36">
        <v>15.0</v>
      </c>
      <c r="H8" s="36">
        <v>15.0</v>
      </c>
      <c r="I8" s="36">
        <v>24.0</v>
      </c>
      <c r="J8" s="36">
        <v>33.0</v>
      </c>
      <c r="K8" s="36">
        <v>36.0</v>
      </c>
      <c r="L8" s="36">
        <v>43.0</v>
      </c>
      <c r="M8" s="36">
        <v>46.0</v>
      </c>
      <c r="N8" s="36">
        <v>54.0</v>
      </c>
      <c r="O8" s="36">
        <v>72.0</v>
      </c>
      <c r="P8" s="36">
        <v>89.0</v>
      </c>
      <c r="Q8" s="36">
        <v>110.0</v>
      </c>
      <c r="R8" s="36">
        <v>150.0</v>
      </c>
      <c r="S8" s="36">
        <v>263.0</v>
      </c>
      <c r="T8" s="36">
        <v>337.0</v>
      </c>
    </row>
    <row r="9">
      <c r="A9" s="35">
        <v>8.0</v>
      </c>
      <c r="B9" s="36">
        <v>7.0</v>
      </c>
      <c r="C9" s="36">
        <v>10.0</v>
      </c>
      <c r="D9" s="36">
        <v>10.0</v>
      </c>
      <c r="E9" s="36">
        <v>12.0</v>
      </c>
      <c r="F9" s="36">
        <v>17.0</v>
      </c>
      <c r="G9" s="36">
        <v>13.0</v>
      </c>
      <c r="H9" s="36">
        <v>17.0</v>
      </c>
      <c r="I9" s="36">
        <v>21.0</v>
      </c>
      <c r="J9" s="36">
        <v>40.0</v>
      </c>
      <c r="K9" s="36">
        <v>51.0</v>
      </c>
      <c r="L9" s="36">
        <v>59.0</v>
      </c>
      <c r="M9" s="36">
        <v>50.0</v>
      </c>
      <c r="N9" s="36">
        <v>61.0</v>
      </c>
      <c r="O9" s="36">
        <v>67.0</v>
      </c>
      <c r="P9" s="36">
        <v>61.0</v>
      </c>
      <c r="Q9" s="36">
        <v>69.0</v>
      </c>
      <c r="R9" s="36">
        <v>65.0</v>
      </c>
      <c r="S9" s="36">
        <v>101.0</v>
      </c>
      <c r="T9" s="36">
        <v>91.0</v>
      </c>
    </row>
    <row r="10">
      <c r="A10" s="35">
        <v>36.0</v>
      </c>
      <c r="B10" s="36">
        <v>42.0</v>
      </c>
      <c r="C10" s="36">
        <v>47.0</v>
      </c>
      <c r="D10" s="36">
        <v>55.0</v>
      </c>
      <c r="E10" s="36">
        <v>69.0</v>
      </c>
      <c r="F10" s="36">
        <v>73.0</v>
      </c>
      <c r="G10" s="36">
        <v>76.0</v>
      </c>
      <c r="H10" s="36">
        <v>102.0</v>
      </c>
      <c r="I10" s="36">
        <v>125.0</v>
      </c>
      <c r="J10" s="36">
        <v>144.0</v>
      </c>
      <c r="K10" s="36">
        <v>206.0</v>
      </c>
      <c r="L10" s="36">
        <v>242.0</v>
      </c>
      <c r="M10" s="36">
        <v>228.0</v>
      </c>
      <c r="N10" s="36">
        <v>261.0</v>
      </c>
      <c r="O10" s="36">
        <v>292.0</v>
      </c>
      <c r="P10" s="36">
        <v>305.0</v>
      </c>
      <c r="Q10" s="36">
        <v>341.0</v>
      </c>
      <c r="R10" s="36">
        <v>362.0</v>
      </c>
      <c r="S10" s="36">
        <v>596.0</v>
      </c>
      <c r="T10" s="36">
        <v>658.0</v>
      </c>
    </row>
    <row r="11">
      <c r="A11" s="35">
        <v>37.0</v>
      </c>
      <c r="B11" s="36">
        <v>46.0</v>
      </c>
      <c r="C11" s="36">
        <v>54.0</v>
      </c>
      <c r="D11" s="36">
        <v>58.0</v>
      </c>
      <c r="E11" s="36">
        <v>71.0</v>
      </c>
      <c r="F11" s="36">
        <v>76.0</v>
      </c>
      <c r="G11" s="36">
        <v>74.0</v>
      </c>
      <c r="H11" s="36">
        <v>75.0</v>
      </c>
      <c r="I11" s="36">
        <v>88.0</v>
      </c>
      <c r="J11" s="36">
        <v>119.0</v>
      </c>
      <c r="K11" s="36">
        <v>127.0</v>
      </c>
      <c r="L11" s="36">
        <v>147.0</v>
      </c>
      <c r="M11" s="36">
        <v>155.0</v>
      </c>
      <c r="N11" s="36">
        <v>124.0</v>
      </c>
      <c r="O11" s="36">
        <v>162.0</v>
      </c>
      <c r="P11" s="36">
        <v>175.0</v>
      </c>
      <c r="Q11" s="36">
        <v>179.0</v>
      </c>
      <c r="R11" s="36">
        <v>204.0</v>
      </c>
      <c r="S11" s="36">
        <v>270.0</v>
      </c>
      <c r="T11" s="36">
        <v>286.0</v>
      </c>
    </row>
    <row r="12">
      <c r="A12" s="35">
        <v>3.0</v>
      </c>
      <c r="B12" s="36">
        <v>9.0</v>
      </c>
      <c r="C12" s="36">
        <v>5.0</v>
      </c>
      <c r="D12" s="36">
        <v>7.0</v>
      </c>
      <c r="E12" s="36">
        <v>9.0</v>
      </c>
      <c r="F12" s="36">
        <v>14.0</v>
      </c>
      <c r="G12" s="36">
        <v>10.0</v>
      </c>
      <c r="H12" s="36">
        <v>13.0</v>
      </c>
      <c r="I12" s="36">
        <v>13.0</v>
      </c>
      <c r="J12" s="36">
        <v>13.0</v>
      </c>
      <c r="K12" s="36">
        <v>10.0</v>
      </c>
      <c r="L12" s="36">
        <v>8.0</v>
      </c>
      <c r="M12" s="36">
        <v>14.0</v>
      </c>
      <c r="N12" s="36">
        <v>10.0</v>
      </c>
      <c r="O12" s="36">
        <v>14.0</v>
      </c>
      <c r="P12" s="36">
        <v>6.0</v>
      </c>
      <c r="Q12" s="36">
        <v>21.0</v>
      </c>
      <c r="R12" s="36">
        <v>9.0</v>
      </c>
      <c r="S12" s="36">
        <v>22.0</v>
      </c>
      <c r="T12" s="36">
        <v>21.0</v>
      </c>
    </row>
    <row r="13">
      <c r="A13" s="35">
        <v>3.0</v>
      </c>
      <c r="B13" s="36">
        <v>0.0</v>
      </c>
      <c r="C13" s="36">
        <v>4.0</v>
      </c>
      <c r="D13" s="36">
        <v>7.0</v>
      </c>
      <c r="E13" s="36">
        <v>9.0</v>
      </c>
      <c r="F13" s="36">
        <v>7.0</v>
      </c>
      <c r="G13" s="36">
        <v>5.0</v>
      </c>
      <c r="H13" s="36">
        <v>3.0</v>
      </c>
      <c r="I13" s="36">
        <v>7.0</v>
      </c>
      <c r="J13" s="36">
        <v>10.0</v>
      </c>
      <c r="K13" s="36">
        <v>17.0</v>
      </c>
      <c r="L13" s="36">
        <v>11.0</v>
      </c>
      <c r="M13" s="36">
        <v>12.0</v>
      </c>
      <c r="N13" s="36">
        <v>13.0</v>
      </c>
      <c r="O13" s="36">
        <v>22.0</v>
      </c>
      <c r="P13" s="36">
        <v>19.0</v>
      </c>
      <c r="Q13" s="36">
        <v>14.0</v>
      </c>
      <c r="R13" s="36">
        <v>21.0</v>
      </c>
      <c r="S13" s="36">
        <v>33.0</v>
      </c>
      <c r="T13" s="36">
        <v>41.0</v>
      </c>
    </row>
    <row r="14">
      <c r="A14" s="35">
        <v>44.0</v>
      </c>
      <c r="B14" s="36">
        <v>40.0</v>
      </c>
      <c r="C14" s="36">
        <v>45.0</v>
      </c>
      <c r="D14" s="36">
        <v>58.0</v>
      </c>
      <c r="E14" s="36">
        <v>65.0</v>
      </c>
      <c r="F14" s="36">
        <v>67.0</v>
      </c>
      <c r="G14" s="36">
        <v>50.0</v>
      </c>
      <c r="H14" s="36">
        <v>112.0</v>
      </c>
      <c r="I14" s="36">
        <v>134.0</v>
      </c>
      <c r="J14" s="36">
        <v>158.0</v>
      </c>
      <c r="K14" s="36">
        <v>207.0</v>
      </c>
      <c r="L14" s="36">
        <v>228.0</v>
      </c>
      <c r="M14" s="36">
        <v>232.0</v>
      </c>
      <c r="N14" s="36">
        <v>257.0</v>
      </c>
      <c r="O14" s="36">
        <v>245.0</v>
      </c>
      <c r="P14" s="36">
        <v>256.0</v>
      </c>
      <c r="Q14" s="36">
        <v>292.0</v>
      </c>
      <c r="R14" s="36">
        <v>308.0</v>
      </c>
      <c r="S14" s="36">
        <v>425.0</v>
      </c>
      <c r="T14" s="36">
        <v>412.0</v>
      </c>
    </row>
    <row r="15">
      <c r="A15" s="35">
        <v>7.0</v>
      </c>
      <c r="B15" s="36">
        <v>17.0</v>
      </c>
      <c r="C15" s="36">
        <v>12.0</v>
      </c>
      <c r="D15" s="36">
        <v>15.0</v>
      </c>
      <c r="E15" s="36">
        <v>31.0</v>
      </c>
      <c r="F15" s="36">
        <v>27.0</v>
      </c>
      <c r="G15" s="36">
        <v>30.0</v>
      </c>
      <c r="H15" s="36">
        <v>35.0</v>
      </c>
      <c r="I15" s="36">
        <v>39.0</v>
      </c>
      <c r="J15" s="36">
        <v>39.0</v>
      </c>
      <c r="K15" s="36">
        <v>51.0</v>
      </c>
      <c r="L15" s="36">
        <v>62.0</v>
      </c>
      <c r="M15" s="36">
        <v>67.0</v>
      </c>
      <c r="N15" s="36">
        <v>68.0</v>
      </c>
      <c r="O15" s="36">
        <v>85.0</v>
      </c>
      <c r="P15" s="36">
        <v>89.0</v>
      </c>
      <c r="Q15" s="36">
        <v>116.0</v>
      </c>
      <c r="R15" s="36">
        <v>121.0</v>
      </c>
      <c r="S15" s="36">
        <v>145.0</v>
      </c>
      <c r="T15" s="36">
        <v>164.0</v>
      </c>
    </row>
    <row r="16">
      <c r="A16" s="35">
        <v>3.0</v>
      </c>
      <c r="B16" s="36">
        <v>3.0</v>
      </c>
      <c r="C16" s="36">
        <v>1.0</v>
      </c>
      <c r="D16" s="36">
        <v>5.0</v>
      </c>
      <c r="E16" s="36">
        <v>5.0</v>
      </c>
      <c r="F16" s="36">
        <v>7.0</v>
      </c>
      <c r="G16" s="36">
        <v>6.0</v>
      </c>
      <c r="H16" s="36">
        <v>9.0</v>
      </c>
      <c r="I16" s="36">
        <v>6.0</v>
      </c>
      <c r="J16" s="36">
        <v>11.0</v>
      </c>
      <c r="K16" s="36">
        <v>16.0</v>
      </c>
      <c r="L16" s="36">
        <v>22.0</v>
      </c>
      <c r="M16" s="36">
        <v>12.0</v>
      </c>
      <c r="N16" s="36">
        <v>15.0</v>
      </c>
      <c r="O16" s="36">
        <v>22.0</v>
      </c>
      <c r="P16" s="36">
        <v>19.0</v>
      </c>
      <c r="Q16" s="36">
        <v>16.0</v>
      </c>
      <c r="R16" s="36">
        <v>31.0</v>
      </c>
      <c r="S16" s="36">
        <v>47.0</v>
      </c>
      <c r="T16" s="36">
        <v>38.0</v>
      </c>
    </row>
    <row r="17">
      <c r="A17" s="35">
        <v>4.0</v>
      </c>
      <c r="B17" s="36">
        <v>6.0</v>
      </c>
      <c r="C17" s="36">
        <v>3.0</v>
      </c>
      <c r="D17" s="36">
        <v>4.0</v>
      </c>
      <c r="E17" s="36">
        <v>12.0</v>
      </c>
      <c r="F17" s="36">
        <v>13.0</v>
      </c>
      <c r="G17" s="36">
        <v>7.0</v>
      </c>
      <c r="H17" s="36">
        <v>14.0</v>
      </c>
      <c r="I17" s="36">
        <v>22.0</v>
      </c>
      <c r="J17" s="36">
        <v>24.0</v>
      </c>
      <c r="K17" s="36">
        <v>32.0</v>
      </c>
      <c r="L17" s="36">
        <v>30.0</v>
      </c>
      <c r="M17" s="36">
        <v>33.0</v>
      </c>
      <c r="N17" s="36">
        <v>29.0</v>
      </c>
      <c r="O17" s="36">
        <v>33.0</v>
      </c>
      <c r="P17" s="36">
        <v>27.0</v>
      </c>
      <c r="Q17" s="36">
        <v>33.0</v>
      </c>
      <c r="R17" s="36">
        <v>30.0</v>
      </c>
      <c r="S17" s="36">
        <v>33.0</v>
      </c>
      <c r="T17" s="36">
        <v>43.0</v>
      </c>
    </row>
    <row r="18">
      <c r="A18" s="35">
        <v>5.0</v>
      </c>
      <c r="B18" s="36">
        <v>3.0</v>
      </c>
      <c r="C18" s="36">
        <v>8.0</v>
      </c>
      <c r="D18" s="36">
        <v>10.0</v>
      </c>
      <c r="E18" s="36">
        <v>14.0</v>
      </c>
      <c r="F18" s="36">
        <v>13.0</v>
      </c>
      <c r="G18" s="36">
        <v>17.0</v>
      </c>
      <c r="H18" s="36">
        <v>24.0</v>
      </c>
      <c r="I18" s="36">
        <v>18.0</v>
      </c>
      <c r="J18" s="36">
        <v>18.0</v>
      </c>
      <c r="K18" s="36">
        <v>25.0</v>
      </c>
      <c r="L18" s="36">
        <v>28.0</v>
      </c>
      <c r="M18" s="36">
        <v>42.0</v>
      </c>
      <c r="N18" s="36">
        <v>34.0</v>
      </c>
      <c r="O18" s="36">
        <v>31.0</v>
      </c>
      <c r="P18" s="36">
        <v>40.0</v>
      </c>
      <c r="Q18" s="36">
        <v>45.0</v>
      </c>
      <c r="R18" s="36">
        <v>52.0</v>
      </c>
      <c r="S18" s="36">
        <v>57.0</v>
      </c>
      <c r="T18" s="36">
        <v>63.0</v>
      </c>
    </row>
    <row r="19">
      <c r="A19" s="35">
        <v>2.0</v>
      </c>
      <c r="B19" s="36">
        <v>6.0</v>
      </c>
      <c r="C19" s="36">
        <v>2.0</v>
      </c>
      <c r="D19" s="36">
        <v>2.0</v>
      </c>
      <c r="E19" s="36">
        <v>10.0</v>
      </c>
      <c r="F19" s="36">
        <v>7.0</v>
      </c>
      <c r="G19" s="36">
        <v>6.0</v>
      </c>
      <c r="H19" s="36">
        <v>9.0</v>
      </c>
      <c r="I19" s="36">
        <v>13.0</v>
      </c>
      <c r="J19" s="36">
        <v>17.0</v>
      </c>
      <c r="K19" s="36">
        <v>15.0</v>
      </c>
      <c r="L19" s="36">
        <v>16.0</v>
      </c>
      <c r="M19" s="36">
        <v>17.0</v>
      </c>
      <c r="N19" s="36">
        <v>20.0</v>
      </c>
      <c r="O19" s="36">
        <v>20.0</v>
      </c>
      <c r="P19" s="36">
        <v>16.0</v>
      </c>
      <c r="Q19" s="36">
        <v>22.0</v>
      </c>
      <c r="R19" s="36">
        <v>17.0</v>
      </c>
      <c r="S19" s="36">
        <v>28.0</v>
      </c>
      <c r="T19" s="36">
        <v>31.0</v>
      </c>
    </row>
    <row r="20">
      <c r="A20" s="35">
        <v>5.0</v>
      </c>
      <c r="B20" s="36">
        <v>2.0</v>
      </c>
      <c r="C20" s="36">
        <v>8.0</v>
      </c>
      <c r="D20" s="36">
        <v>9.0</v>
      </c>
      <c r="E20" s="36">
        <v>9.0</v>
      </c>
      <c r="F20" s="36">
        <v>6.0</v>
      </c>
      <c r="G20" s="36">
        <v>12.0</v>
      </c>
      <c r="H20" s="36">
        <v>8.0</v>
      </c>
      <c r="I20" s="36">
        <v>8.0</v>
      </c>
      <c r="J20" s="36">
        <v>17.0</v>
      </c>
      <c r="K20" s="36">
        <v>14.0</v>
      </c>
      <c r="L20" s="36">
        <v>20.0</v>
      </c>
      <c r="M20" s="36">
        <v>13.0</v>
      </c>
      <c r="N20" s="36">
        <v>16.0</v>
      </c>
      <c r="O20" s="36">
        <v>12.0</v>
      </c>
      <c r="P20" s="36">
        <v>22.0</v>
      </c>
      <c r="Q20" s="36">
        <v>32.0</v>
      </c>
      <c r="R20" s="36">
        <v>29.0</v>
      </c>
      <c r="S20" s="36">
        <v>29.0</v>
      </c>
      <c r="T20" s="36">
        <v>25.0</v>
      </c>
    </row>
    <row r="21">
      <c r="A21" s="35">
        <v>37.0</v>
      </c>
      <c r="B21" s="36">
        <v>48.0</v>
      </c>
      <c r="C21" s="36">
        <v>56.0</v>
      </c>
      <c r="D21" s="36">
        <v>60.0</v>
      </c>
      <c r="E21" s="36">
        <v>64.0</v>
      </c>
      <c r="F21" s="36">
        <v>68.0</v>
      </c>
      <c r="G21" s="36">
        <v>64.0</v>
      </c>
      <c r="H21" s="36">
        <v>78.0</v>
      </c>
      <c r="I21" s="36">
        <v>74.0</v>
      </c>
      <c r="J21" s="36">
        <v>102.0</v>
      </c>
      <c r="K21" s="36">
        <v>102.0</v>
      </c>
      <c r="L21" s="36">
        <v>133.0</v>
      </c>
      <c r="M21" s="36">
        <v>129.0</v>
      </c>
      <c r="N21" s="36">
        <v>129.0</v>
      </c>
      <c r="O21" s="36">
        <v>132.0</v>
      </c>
      <c r="P21" s="36">
        <v>140.0</v>
      </c>
      <c r="Q21" s="36">
        <v>148.0</v>
      </c>
      <c r="R21" s="36">
        <v>161.0</v>
      </c>
      <c r="S21" s="36">
        <v>198.0</v>
      </c>
      <c r="T21" s="36">
        <v>206.0</v>
      </c>
    </row>
    <row r="22">
      <c r="A22" s="35">
        <v>233.0</v>
      </c>
      <c r="B22" s="36">
        <v>296.0</v>
      </c>
      <c r="C22" s="36">
        <v>292.0</v>
      </c>
      <c r="D22" s="36">
        <v>303.0</v>
      </c>
      <c r="E22" s="36">
        <v>386.0</v>
      </c>
      <c r="F22" s="36">
        <v>394.0</v>
      </c>
      <c r="G22" s="36">
        <v>345.0</v>
      </c>
      <c r="H22" s="36">
        <v>419.0</v>
      </c>
      <c r="I22" s="36">
        <v>449.0</v>
      </c>
      <c r="J22" s="36">
        <v>503.0</v>
      </c>
      <c r="K22" s="36">
        <v>584.0</v>
      </c>
      <c r="L22" s="36">
        <v>573.0</v>
      </c>
      <c r="M22" s="36">
        <v>651.0</v>
      </c>
      <c r="N22" s="36">
        <v>571.0</v>
      </c>
      <c r="O22" s="36">
        <v>702.0</v>
      </c>
      <c r="P22" s="36">
        <v>736.0</v>
      </c>
      <c r="Q22" s="36">
        <v>768.0</v>
      </c>
      <c r="R22" s="36">
        <v>802.0</v>
      </c>
      <c r="S22" s="37">
        <v>1043.0</v>
      </c>
      <c r="T22" s="36">
        <v>949.0</v>
      </c>
    </row>
    <row r="23">
      <c r="A23" s="35">
        <v>19.0</v>
      </c>
      <c r="B23" s="36">
        <v>15.0</v>
      </c>
      <c r="C23" s="36">
        <v>29.0</v>
      </c>
      <c r="D23" s="36">
        <v>21.0</v>
      </c>
      <c r="E23" s="36">
        <v>30.0</v>
      </c>
      <c r="F23" s="36">
        <v>34.0</v>
      </c>
      <c r="G23" s="36">
        <v>37.0</v>
      </c>
      <c r="H23" s="36">
        <v>54.0</v>
      </c>
      <c r="I23" s="36">
        <v>60.0</v>
      </c>
      <c r="J23" s="36">
        <v>65.0</v>
      </c>
      <c r="K23" s="36">
        <v>125.0</v>
      </c>
      <c r="L23" s="36">
        <v>107.0</v>
      </c>
      <c r="M23" s="36">
        <v>116.0</v>
      </c>
      <c r="N23" s="36">
        <v>81.0</v>
      </c>
      <c r="O23" s="36">
        <v>94.0</v>
      </c>
      <c r="P23" s="36">
        <v>121.0</v>
      </c>
      <c r="Q23" s="36">
        <v>116.0</v>
      </c>
      <c r="R23" s="36">
        <v>156.0</v>
      </c>
      <c r="S23" s="36">
        <v>182.0</v>
      </c>
      <c r="T23" s="36">
        <v>164.0</v>
      </c>
    </row>
    <row r="24">
      <c r="A24" s="35">
        <v>28.0</v>
      </c>
      <c r="B24" s="36">
        <v>40.0</v>
      </c>
      <c r="C24" s="36">
        <v>33.0</v>
      </c>
      <c r="D24" s="36">
        <v>44.0</v>
      </c>
      <c r="E24" s="36">
        <v>57.0</v>
      </c>
      <c r="F24" s="36">
        <v>46.0</v>
      </c>
      <c r="G24" s="36">
        <v>55.0</v>
      </c>
      <c r="H24" s="36">
        <v>58.0</v>
      </c>
      <c r="I24" s="36">
        <v>75.0</v>
      </c>
      <c r="J24" s="36">
        <v>85.0</v>
      </c>
      <c r="K24" s="36">
        <v>85.0</v>
      </c>
      <c r="L24" s="36">
        <v>98.0</v>
      </c>
      <c r="M24" s="36">
        <v>104.0</v>
      </c>
      <c r="N24" s="36">
        <v>89.0</v>
      </c>
      <c r="O24" s="36">
        <v>101.0</v>
      </c>
      <c r="P24" s="36">
        <v>133.0</v>
      </c>
      <c r="Q24" s="36">
        <v>114.0</v>
      </c>
      <c r="R24" s="36">
        <v>113.0</v>
      </c>
      <c r="S24" s="36">
        <v>174.0</v>
      </c>
      <c r="T24" s="36">
        <v>162.0</v>
      </c>
    </row>
    <row r="25">
      <c r="A25" s="35">
        <v>1.0</v>
      </c>
      <c r="B25" s="36">
        <v>0.0</v>
      </c>
      <c r="C25" s="36">
        <v>3.0</v>
      </c>
      <c r="D25" s="36">
        <v>2.0</v>
      </c>
      <c r="E25" s="36">
        <v>3.0</v>
      </c>
      <c r="F25" s="36">
        <v>2.0</v>
      </c>
      <c r="G25" s="36">
        <v>3.0</v>
      </c>
      <c r="H25" s="36">
        <v>6.0</v>
      </c>
      <c r="I25" s="36">
        <v>4.0</v>
      </c>
      <c r="J25" s="36">
        <v>7.0</v>
      </c>
      <c r="K25" s="36">
        <v>1.0</v>
      </c>
      <c r="L25" s="36">
        <v>8.0</v>
      </c>
      <c r="M25" s="36">
        <v>9.0</v>
      </c>
      <c r="N25" s="36">
        <v>6.0</v>
      </c>
      <c r="O25" s="36">
        <v>3.0</v>
      </c>
      <c r="P25" s="36">
        <v>9.0</v>
      </c>
      <c r="Q25" s="36">
        <v>9.0</v>
      </c>
      <c r="R25" s="36">
        <v>4.0</v>
      </c>
      <c r="S25" s="36">
        <v>4.0</v>
      </c>
      <c r="T25" s="36">
        <v>10.0</v>
      </c>
    </row>
    <row r="26">
      <c r="A26" s="35">
        <v>13.0</v>
      </c>
      <c r="B26" s="36">
        <v>9.0</v>
      </c>
      <c r="C26" s="36">
        <v>12.0</v>
      </c>
      <c r="D26" s="36">
        <v>18.0</v>
      </c>
      <c r="E26" s="36">
        <v>24.0</v>
      </c>
      <c r="F26" s="36">
        <v>24.0</v>
      </c>
      <c r="G26" s="36">
        <v>18.0</v>
      </c>
      <c r="H26" s="36">
        <v>18.0</v>
      </c>
      <c r="I26" s="36">
        <v>45.0</v>
      </c>
      <c r="J26" s="36">
        <v>50.0</v>
      </c>
      <c r="K26" s="36">
        <v>73.0</v>
      </c>
      <c r="L26" s="36">
        <v>76.0</v>
      </c>
      <c r="M26" s="36">
        <v>78.0</v>
      </c>
      <c r="N26" s="36">
        <v>66.0</v>
      </c>
      <c r="O26" s="36">
        <v>68.0</v>
      </c>
      <c r="P26" s="36">
        <v>74.0</v>
      </c>
      <c r="Q26" s="36">
        <v>76.0</v>
      </c>
      <c r="R26" s="36">
        <v>89.0</v>
      </c>
      <c r="S26" s="36">
        <v>101.0</v>
      </c>
      <c r="T26" s="36">
        <v>86.0</v>
      </c>
    </row>
    <row r="27">
      <c r="A27" s="35">
        <v>0.0</v>
      </c>
      <c r="B27" s="36">
        <v>1.0</v>
      </c>
      <c r="C27" s="36">
        <v>1.0</v>
      </c>
      <c r="D27" s="36">
        <v>0.0</v>
      </c>
      <c r="E27" s="36">
        <v>1.0</v>
      </c>
      <c r="F27" s="36">
        <v>3.0</v>
      </c>
      <c r="G27" s="36">
        <v>5.0</v>
      </c>
      <c r="H27" s="36">
        <v>3.0</v>
      </c>
      <c r="I27" s="36">
        <v>5.0</v>
      </c>
      <c r="J27" s="36">
        <v>8.0</v>
      </c>
      <c r="K27" s="36">
        <v>9.0</v>
      </c>
      <c r="L27" s="36">
        <v>14.0</v>
      </c>
      <c r="M27" s="36">
        <v>14.0</v>
      </c>
      <c r="N27" s="36">
        <v>14.0</v>
      </c>
      <c r="O27" s="36">
        <v>15.0</v>
      </c>
      <c r="P27" s="36">
        <v>17.0</v>
      </c>
      <c r="Q27" s="36">
        <v>18.0</v>
      </c>
      <c r="R27" s="36">
        <v>27.0</v>
      </c>
      <c r="S27" s="36">
        <v>22.0</v>
      </c>
      <c r="T27" s="36">
        <v>23.0</v>
      </c>
    </row>
    <row r="28">
      <c r="A28" s="35">
        <v>2.0</v>
      </c>
      <c r="B28" s="36">
        <v>1.0</v>
      </c>
      <c r="C28" s="36">
        <v>3.0</v>
      </c>
      <c r="D28" s="36">
        <v>4.0</v>
      </c>
      <c r="E28" s="36">
        <v>4.0</v>
      </c>
      <c r="F28" s="36">
        <v>5.0</v>
      </c>
      <c r="G28" s="36">
        <v>2.0</v>
      </c>
      <c r="H28" s="36">
        <v>12.0</v>
      </c>
      <c r="I28" s="36">
        <v>14.0</v>
      </c>
      <c r="J28" s="36">
        <v>14.0</v>
      </c>
      <c r="K28" s="36">
        <v>28.0</v>
      </c>
      <c r="L28" s="36">
        <v>27.0</v>
      </c>
      <c r="M28" s="36">
        <v>29.0</v>
      </c>
      <c r="N28" s="36">
        <v>28.0</v>
      </c>
      <c r="O28" s="36">
        <v>23.0</v>
      </c>
      <c r="P28" s="36">
        <v>28.0</v>
      </c>
      <c r="Q28" s="36">
        <v>32.0</v>
      </c>
      <c r="R28" s="36">
        <v>26.0</v>
      </c>
      <c r="S28" s="36">
        <v>49.0</v>
      </c>
      <c r="T28" s="36">
        <v>42.0</v>
      </c>
    </row>
    <row r="29">
      <c r="A29" s="35">
        <v>5.0</v>
      </c>
      <c r="B29" s="36">
        <v>3.0</v>
      </c>
      <c r="C29" s="36">
        <v>9.0</v>
      </c>
      <c r="D29" s="36">
        <v>5.0</v>
      </c>
      <c r="E29" s="36">
        <v>13.0</v>
      </c>
      <c r="F29" s="36">
        <v>7.0</v>
      </c>
      <c r="G29" s="36">
        <v>16.0</v>
      </c>
      <c r="H29" s="36">
        <v>17.0</v>
      </c>
      <c r="I29" s="36">
        <v>20.0</v>
      </c>
      <c r="J29" s="36">
        <v>34.0</v>
      </c>
      <c r="K29" s="36">
        <v>38.0</v>
      </c>
      <c r="L29" s="36">
        <v>56.0</v>
      </c>
      <c r="M29" s="36">
        <v>53.0</v>
      </c>
      <c r="N29" s="36">
        <v>54.0</v>
      </c>
      <c r="O29" s="36">
        <v>53.0</v>
      </c>
      <c r="P29" s="36">
        <v>57.0</v>
      </c>
      <c r="Q29" s="36">
        <v>58.0</v>
      </c>
      <c r="R29" s="36">
        <v>64.0</v>
      </c>
      <c r="S29" s="36">
        <v>102.0</v>
      </c>
      <c r="T29" s="36">
        <v>108.0</v>
      </c>
    </row>
    <row r="30">
      <c r="A30" s="35">
        <v>15.0</v>
      </c>
      <c r="B30" s="36">
        <v>9.0</v>
      </c>
      <c r="C30" s="36">
        <v>12.0</v>
      </c>
      <c r="D30" s="36">
        <v>10.0</v>
      </c>
      <c r="E30" s="36">
        <v>22.0</v>
      </c>
      <c r="F30" s="36">
        <v>27.0</v>
      </c>
      <c r="G30" s="36">
        <v>21.0</v>
      </c>
      <c r="H30" s="36">
        <v>16.0</v>
      </c>
      <c r="I30" s="36">
        <v>20.0</v>
      </c>
      <c r="J30" s="36">
        <v>33.0</v>
      </c>
      <c r="K30" s="36">
        <v>31.0</v>
      </c>
      <c r="L30" s="36">
        <v>25.0</v>
      </c>
      <c r="M30" s="36">
        <v>36.0</v>
      </c>
      <c r="N30" s="36">
        <v>22.0</v>
      </c>
      <c r="O30" s="36">
        <v>22.0</v>
      </c>
      <c r="P30" s="36">
        <v>27.0</v>
      </c>
      <c r="Q30" s="36">
        <v>33.0</v>
      </c>
      <c r="R30" s="36">
        <v>29.0</v>
      </c>
      <c r="S30" s="36">
        <v>37.0</v>
      </c>
      <c r="T30" s="36">
        <v>43.0</v>
      </c>
    </row>
    <row r="31">
      <c r="A31" s="35">
        <v>69.0</v>
      </c>
      <c r="B31" s="36">
        <v>61.0</v>
      </c>
      <c r="C31" s="36">
        <v>62.0</v>
      </c>
      <c r="D31" s="36">
        <v>64.0</v>
      </c>
      <c r="E31" s="36">
        <v>90.0</v>
      </c>
      <c r="F31" s="36">
        <v>92.0</v>
      </c>
      <c r="G31" s="36">
        <v>85.0</v>
      </c>
      <c r="H31" s="36">
        <v>93.0</v>
      </c>
      <c r="I31" s="36">
        <v>88.0</v>
      </c>
      <c r="J31" s="36">
        <v>87.0</v>
      </c>
      <c r="K31" s="36">
        <v>106.0</v>
      </c>
      <c r="L31" s="36">
        <v>112.0</v>
      </c>
      <c r="M31" s="36">
        <v>113.0</v>
      </c>
      <c r="N31" s="36">
        <v>120.0</v>
      </c>
      <c r="O31" s="36">
        <v>146.0</v>
      </c>
      <c r="P31" s="36">
        <v>155.0</v>
      </c>
      <c r="Q31" s="36">
        <v>173.0</v>
      </c>
      <c r="R31" s="36">
        <v>152.0</v>
      </c>
      <c r="S31" s="36">
        <v>224.0</v>
      </c>
      <c r="T31" s="36">
        <v>246.0</v>
      </c>
    </row>
    <row r="32">
      <c r="A32" s="35">
        <v>3.0</v>
      </c>
      <c r="B32" s="36">
        <v>6.0</v>
      </c>
      <c r="C32" s="36">
        <v>7.0</v>
      </c>
      <c r="D32" s="36">
        <v>5.0</v>
      </c>
      <c r="E32" s="36">
        <v>13.0</v>
      </c>
      <c r="F32" s="36">
        <v>9.0</v>
      </c>
      <c r="G32" s="36">
        <v>3.0</v>
      </c>
      <c r="H32" s="36">
        <v>8.0</v>
      </c>
      <c r="I32" s="36">
        <v>13.0</v>
      </c>
      <c r="J32" s="36">
        <v>11.0</v>
      </c>
      <c r="K32" s="36">
        <v>20.0</v>
      </c>
      <c r="L32" s="36">
        <v>20.0</v>
      </c>
      <c r="M32" s="36">
        <v>21.0</v>
      </c>
      <c r="N32" s="36">
        <v>11.0</v>
      </c>
      <c r="O32" s="36">
        <v>16.0</v>
      </c>
      <c r="P32" s="36">
        <v>18.0</v>
      </c>
      <c r="Q32" s="36">
        <v>26.0</v>
      </c>
      <c r="R32" s="36">
        <v>24.0</v>
      </c>
      <c r="S32" s="36">
        <v>27.0</v>
      </c>
      <c r="T32" s="36">
        <v>26.0</v>
      </c>
    </row>
    <row r="33">
      <c r="A33" s="35">
        <v>89.0</v>
      </c>
      <c r="B33" s="36">
        <v>99.0</v>
      </c>
      <c r="C33" s="36">
        <v>116.0</v>
      </c>
      <c r="D33" s="36">
        <v>168.0</v>
      </c>
      <c r="E33" s="36">
        <v>243.0</v>
      </c>
      <c r="F33" s="36">
        <v>313.0</v>
      </c>
      <c r="G33" s="36">
        <v>278.0</v>
      </c>
      <c r="H33" s="36">
        <v>404.0</v>
      </c>
      <c r="I33" s="36">
        <v>545.0</v>
      </c>
      <c r="J33" s="36">
        <v>689.0</v>
      </c>
      <c r="K33" s="36">
        <v>876.0</v>
      </c>
      <c r="L33" s="37">
        <v>1011.0</v>
      </c>
      <c r="M33" s="37">
        <v>1090.0</v>
      </c>
      <c r="N33" s="37">
        <v>1050.0</v>
      </c>
      <c r="O33" s="37">
        <v>1157.0</v>
      </c>
      <c r="P33" s="37">
        <v>1288.0</v>
      </c>
      <c r="Q33" s="37">
        <v>1506.0</v>
      </c>
      <c r="R33" s="37">
        <v>1445.0</v>
      </c>
      <c r="S33" s="37">
        <v>2229.0</v>
      </c>
      <c r="T33" s="37">
        <v>2152.0</v>
      </c>
    </row>
    <row r="34">
      <c r="A34" s="35">
        <v>53.0</v>
      </c>
      <c r="B34" s="36">
        <v>50.0</v>
      </c>
      <c r="C34" s="36">
        <v>51.0</v>
      </c>
      <c r="D34" s="36">
        <v>52.0</v>
      </c>
      <c r="E34" s="36">
        <v>70.0</v>
      </c>
      <c r="F34" s="36">
        <v>67.0</v>
      </c>
      <c r="G34" s="36">
        <v>65.0</v>
      </c>
      <c r="H34" s="36">
        <v>73.0</v>
      </c>
      <c r="I34" s="36">
        <v>82.0</v>
      </c>
      <c r="J34" s="36">
        <v>99.0</v>
      </c>
      <c r="K34" s="36">
        <v>115.0</v>
      </c>
      <c r="L34" s="36">
        <v>134.0</v>
      </c>
      <c r="M34" s="36">
        <v>157.0</v>
      </c>
      <c r="N34" s="36">
        <v>141.0</v>
      </c>
      <c r="O34" s="36">
        <v>159.0</v>
      </c>
      <c r="P34" s="36">
        <v>164.0</v>
      </c>
      <c r="Q34" s="36">
        <v>170.0</v>
      </c>
      <c r="R34" s="36">
        <v>193.0</v>
      </c>
      <c r="S34" s="36">
        <v>285.0</v>
      </c>
      <c r="T34" s="36">
        <v>274.0</v>
      </c>
    </row>
    <row r="35">
      <c r="A35" s="35">
        <v>1.0</v>
      </c>
      <c r="B35" s="36">
        <v>1.0</v>
      </c>
      <c r="C35" s="36">
        <v>2.0</v>
      </c>
      <c r="D35" s="36">
        <v>1.0</v>
      </c>
      <c r="E35" s="36">
        <v>2.0</v>
      </c>
      <c r="F35" s="36">
        <v>4.0</v>
      </c>
      <c r="G35" s="36">
        <v>1.0</v>
      </c>
      <c r="H35" s="36">
        <v>4.0</v>
      </c>
      <c r="I35" s="36">
        <v>2.0</v>
      </c>
      <c r="J35" s="36">
        <v>3.0</v>
      </c>
      <c r="K35" s="36">
        <v>6.0</v>
      </c>
      <c r="L35" s="36">
        <v>5.0</v>
      </c>
      <c r="M35" s="36">
        <v>7.0</v>
      </c>
      <c r="N35" s="36">
        <v>4.0</v>
      </c>
      <c r="O35" s="36">
        <v>4.0</v>
      </c>
      <c r="P35" s="36">
        <v>8.0</v>
      </c>
      <c r="Q35" s="36">
        <v>4.0</v>
      </c>
      <c r="R35" s="36">
        <v>7.0</v>
      </c>
      <c r="S35" s="36">
        <v>5.0</v>
      </c>
      <c r="T35" s="36">
        <v>7.0</v>
      </c>
    </row>
    <row r="36">
      <c r="A36" s="35">
        <v>21.0</v>
      </c>
      <c r="B36" s="36">
        <v>26.0</v>
      </c>
      <c r="C36" s="36">
        <v>41.0</v>
      </c>
      <c r="D36" s="36">
        <v>39.0</v>
      </c>
      <c r="E36" s="36">
        <v>56.0</v>
      </c>
      <c r="F36" s="36">
        <v>52.0</v>
      </c>
      <c r="G36" s="36">
        <v>67.0</v>
      </c>
      <c r="H36" s="36">
        <v>78.0</v>
      </c>
      <c r="I36" s="36">
        <v>93.0</v>
      </c>
      <c r="J36" s="36">
        <v>132.0</v>
      </c>
      <c r="K36" s="36">
        <v>150.0</v>
      </c>
      <c r="L36" s="36">
        <v>136.0</v>
      </c>
      <c r="M36" s="36">
        <v>139.0</v>
      </c>
      <c r="N36" s="36">
        <v>147.0</v>
      </c>
      <c r="O36" s="36">
        <v>144.0</v>
      </c>
      <c r="P36" s="36">
        <v>154.0</v>
      </c>
      <c r="Q36" s="36">
        <v>149.0</v>
      </c>
      <c r="R36" s="36">
        <v>145.0</v>
      </c>
      <c r="S36" s="36">
        <v>180.0</v>
      </c>
      <c r="T36" s="36">
        <v>183.0</v>
      </c>
    </row>
    <row r="37">
      <c r="A37" s="35">
        <v>7.0</v>
      </c>
      <c r="B37" s="36">
        <v>3.0</v>
      </c>
      <c r="C37" s="36">
        <v>6.0</v>
      </c>
      <c r="D37" s="36">
        <v>10.0</v>
      </c>
      <c r="E37" s="36">
        <v>14.0</v>
      </c>
      <c r="F37" s="36">
        <v>9.0</v>
      </c>
      <c r="G37" s="36">
        <v>18.0</v>
      </c>
      <c r="H37" s="36">
        <v>9.0</v>
      </c>
      <c r="I37" s="36">
        <v>14.0</v>
      </c>
      <c r="J37" s="36">
        <v>19.0</v>
      </c>
      <c r="K37" s="36">
        <v>20.0</v>
      </c>
      <c r="L37" s="36">
        <v>20.0</v>
      </c>
      <c r="M37" s="36">
        <v>35.0</v>
      </c>
      <c r="N37" s="36">
        <v>20.0</v>
      </c>
      <c r="O37" s="36">
        <v>22.0</v>
      </c>
      <c r="P37" s="36">
        <v>20.0</v>
      </c>
      <c r="Q37" s="36">
        <v>25.0</v>
      </c>
      <c r="R37" s="36">
        <v>24.0</v>
      </c>
      <c r="S37" s="36">
        <v>25.0</v>
      </c>
      <c r="T37" s="36">
        <v>28.0</v>
      </c>
    </row>
    <row r="38">
      <c r="A38" s="35">
        <v>20.0</v>
      </c>
      <c r="B38" s="36">
        <v>25.0</v>
      </c>
      <c r="C38" s="36">
        <v>29.0</v>
      </c>
      <c r="D38" s="36">
        <v>22.0</v>
      </c>
      <c r="E38" s="36">
        <v>31.0</v>
      </c>
      <c r="F38" s="36">
        <v>41.0</v>
      </c>
      <c r="G38" s="36">
        <v>31.0</v>
      </c>
      <c r="H38" s="36">
        <v>43.0</v>
      </c>
      <c r="I38" s="36">
        <v>63.0</v>
      </c>
      <c r="J38" s="36">
        <v>62.0</v>
      </c>
      <c r="K38" s="36">
        <v>92.0</v>
      </c>
      <c r="L38" s="36">
        <v>97.0</v>
      </c>
      <c r="M38" s="36">
        <v>102.0</v>
      </c>
      <c r="N38" s="36">
        <v>103.0</v>
      </c>
      <c r="O38" s="36">
        <v>98.0</v>
      </c>
      <c r="P38" s="36">
        <v>96.0</v>
      </c>
      <c r="Q38" s="36">
        <v>118.0</v>
      </c>
      <c r="R38" s="36">
        <v>120.0</v>
      </c>
      <c r="S38" s="36">
        <v>140.0</v>
      </c>
      <c r="T38" s="36">
        <v>148.0</v>
      </c>
    </row>
    <row r="39">
      <c r="A39" s="35">
        <v>68.0</v>
      </c>
      <c r="B39" s="36">
        <v>79.0</v>
      </c>
      <c r="C39" s="36">
        <v>82.0</v>
      </c>
      <c r="D39" s="36">
        <v>105.0</v>
      </c>
      <c r="E39" s="36">
        <v>126.0</v>
      </c>
      <c r="F39" s="36">
        <v>130.0</v>
      </c>
      <c r="G39" s="36">
        <v>149.0</v>
      </c>
      <c r="H39" s="36">
        <v>158.0</v>
      </c>
      <c r="I39" s="36">
        <v>168.0</v>
      </c>
      <c r="J39" s="36">
        <v>187.0</v>
      </c>
      <c r="K39" s="36">
        <v>230.0</v>
      </c>
      <c r="L39" s="36">
        <v>233.0</v>
      </c>
      <c r="M39" s="36">
        <v>230.0</v>
      </c>
      <c r="N39" s="36">
        <v>243.0</v>
      </c>
      <c r="O39" s="36">
        <v>254.0</v>
      </c>
      <c r="P39" s="36">
        <v>242.0</v>
      </c>
      <c r="Q39" s="36">
        <v>260.0</v>
      </c>
      <c r="R39" s="36">
        <v>295.0</v>
      </c>
      <c r="S39" s="36">
        <v>329.0</v>
      </c>
      <c r="T39" s="36">
        <v>355.0</v>
      </c>
    </row>
    <row r="40">
      <c r="A40" s="35">
        <v>11.0</v>
      </c>
      <c r="B40" s="36">
        <v>7.0</v>
      </c>
      <c r="C40" s="36">
        <v>10.0</v>
      </c>
      <c r="D40" s="36">
        <v>8.0</v>
      </c>
      <c r="E40" s="36">
        <v>10.0</v>
      </c>
      <c r="F40" s="36">
        <v>13.0</v>
      </c>
      <c r="G40" s="36">
        <v>12.0</v>
      </c>
      <c r="H40" s="36">
        <v>15.0</v>
      </c>
      <c r="I40" s="36">
        <v>11.0</v>
      </c>
      <c r="J40" s="36">
        <v>22.0</v>
      </c>
      <c r="K40" s="36">
        <v>18.0</v>
      </c>
      <c r="L40" s="36">
        <v>12.0</v>
      </c>
      <c r="M40" s="36">
        <v>15.0</v>
      </c>
      <c r="N40" s="36">
        <v>22.0</v>
      </c>
      <c r="O40" s="36">
        <v>21.0</v>
      </c>
      <c r="P40" s="36">
        <v>14.0</v>
      </c>
      <c r="Q40" s="36">
        <v>13.0</v>
      </c>
      <c r="R40" s="36">
        <v>19.0</v>
      </c>
      <c r="S40" s="36">
        <v>28.0</v>
      </c>
      <c r="T40" s="36">
        <v>35.0</v>
      </c>
    </row>
    <row r="41">
      <c r="A41" s="35">
        <v>4.0</v>
      </c>
      <c r="B41" s="36">
        <v>6.0</v>
      </c>
      <c r="C41" s="36">
        <v>5.0</v>
      </c>
      <c r="D41" s="36">
        <v>4.0</v>
      </c>
      <c r="E41" s="36">
        <v>17.0</v>
      </c>
      <c r="F41" s="36">
        <v>14.0</v>
      </c>
      <c r="G41" s="36">
        <v>17.0</v>
      </c>
      <c r="H41" s="36">
        <v>17.0</v>
      </c>
      <c r="I41" s="36">
        <v>20.0</v>
      </c>
      <c r="J41" s="36">
        <v>23.0</v>
      </c>
      <c r="K41" s="36">
        <v>25.0</v>
      </c>
      <c r="L41" s="36">
        <v>37.0</v>
      </c>
      <c r="M41" s="36">
        <v>41.0</v>
      </c>
      <c r="N41" s="36">
        <v>31.0</v>
      </c>
      <c r="O41" s="36">
        <v>36.0</v>
      </c>
      <c r="P41" s="36">
        <v>47.0</v>
      </c>
      <c r="Q41" s="36">
        <v>45.0</v>
      </c>
      <c r="R41" s="36">
        <v>51.0</v>
      </c>
      <c r="S41" s="36">
        <v>53.0</v>
      </c>
      <c r="T41" s="36">
        <v>42.0</v>
      </c>
    </row>
    <row r="42">
      <c r="A42" s="35">
        <v>2.0</v>
      </c>
      <c r="B42" s="36">
        <v>1.0</v>
      </c>
      <c r="C42" s="36">
        <v>0.0</v>
      </c>
      <c r="D42" s="36">
        <v>0.0</v>
      </c>
      <c r="E42" s="36">
        <v>1.0</v>
      </c>
      <c r="F42" s="36">
        <v>2.0</v>
      </c>
      <c r="G42" s="36">
        <v>4.0</v>
      </c>
      <c r="H42" s="36">
        <v>1.0</v>
      </c>
      <c r="I42" s="36">
        <v>2.0</v>
      </c>
      <c r="J42" s="36">
        <v>1.0</v>
      </c>
      <c r="K42" s="36">
        <v>4.0</v>
      </c>
      <c r="L42" s="36">
        <v>6.0</v>
      </c>
      <c r="M42" s="36">
        <v>4.0</v>
      </c>
      <c r="N42" s="36">
        <v>6.0</v>
      </c>
      <c r="O42" s="36">
        <v>4.0</v>
      </c>
      <c r="P42" s="36">
        <v>4.0</v>
      </c>
      <c r="Q42" s="36">
        <v>7.0</v>
      </c>
      <c r="R42" s="36">
        <v>6.0</v>
      </c>
      <c r="S42" s="36">
        <v>3.0</v>
      </c>
      <c r="T42" s="36">
        <v>3.0</v>
      </c>
    </row>
    <row r="43">
      <c r="A43" s="35">
        <v>15.0</v>
      </c>
      <c r="B43" s="36">
        <v>15.0</v>
      </c>
      <c r="C43" s="36">
        <v>19.0</v>
      </c>
      <c r="D43" s="36">
        <v>10.0</v>
      </c>
      <c r="E43" s="36">
        <v>27.0</v>
      </c>
      <c r="F43" s="36">
        <v>37.0</v>
      </c>
      <c r="G43" s="36">
        <v>32.0</v>
      </c>
      <c r="H43" s="36">
        <v>48.0</v>
      </c>
      <c r="I43" s="36">
        <v>71.0</v>
      </c>
      <c r="J43" s="36">
        <v>107.0</v>
      </c>
      <c r="K43" s="36">
        <v>122.0</v>
      </c>
      <c r="L43" s="36">
        <v>132.0</v>
      </c>
      <c r="M43" s="36">
        <v>118.0</v>
      </c>
      <c r="N43" s="36">
        <v>106.0</v>
      </c>
      <c r="O43" s="36">
        <v>100.0</v>
      </c>
      <c r="P43" s="36">
        <v>100.0</v>
      </c>
      <c r="Q43" s="36">
        <v>107.0</v>
      </c>
      <c r="R43" s="36">
        <v>110.0</v>
      </c>
      <c r="S43" s="36">
        <v>145.0</v>
      </c>
      <c r="T43" s="36">
        <v>144.0</v>
      </c>
    </row>
    <row r="44">
      <c r="A44" s="35">
        <v>123.0</v>
      </c>
      <c r="B44" s="36">
        <v>139.0</v>
      </c>
      <c r="C44" s="36">
        <v>159.0</v>
      </c>
      <c r="D44" s="36">
        <v>170.0</v>
      </c>
      <c r="E44" s="36">
        <v>212.0</v>
      </c>
      <c r="F44" s="36">
        <v>207.0</v>
      </c>
      <c r="G44" s="36">
        <v>229.0</v>
      </c>
      <c r="H44" s="36">
        <v>254.0</v>
      </c>
      <c r="I44" s="36">
        <v>286.0</v>
      </c>
      <c r="J44" s="36">
        <v>320.0</v>
      </c>
      <c r="K44" s="36">
        <v>469.0</v>
      </c>
      <c r="L44" s="36">
        <v>445.0</v>
      </c>
      <c r="M44" s="36">
        <v>489.0</v>
      </c>
      <c r="N44" s="36">
        <v>464.0</v>
      </c>
      <c r="O44" s="36">
        <v>515.0</v>
      </c>
      <c r="P44" s="36">
        <v>573.0</v>
      </c>
      <c r="Q44" s="36">
        <v>629.0</v>
      </c>
      <c r="R44" s="36">
        <v>602.0</v>
      </c>
      <c r="S44" s="36">
        <v>864.0</v>
      </c>
      <c r="T44" s="36">
        <v>855.0</v>
      </c>
    </row>
    <row r="45">
      <c r="A45" s="35">
        <v>16.0</v>
      </c>
      <c r="B45" s="36">
        <v>23.0</v>
      </c>
      <c r="C45" s="36">
        <v>31.0</v>
      </c>
      <c r="D45" s="36">
        <v>33.0</v>
      </c>
      <c r="E45" s="36">
        <v>52.0</v>
      </c>
      <c r="F45" s="36">
        <v>57.0</v>
      </c>
      <c r="G45" s="36">
        <v>53.0</v>
      </c>
      <c r="H45" s="36">
        <v>61.0</v>
      </c>
      <c r="I45" s="36">
        <v>64.0</v>
      </c>
      <c r="J45" s="36">
        <v>72.0</v>
      </c>
      <c r="K45" s="36">
        <v>84.0</v>
      </c>
      <c r="L45" s="36">
        <v>113.0</v>
      </c>
      <c r="M45" s="36">
        <v>118.0</v>
      </c>
      <c r="N45" s="36">
        <v>109.0</v>
      </c>
      <c r="O45" s="36">
        <v>117.0</v>
      </c>
      <c r="P45" s="36">
        <v>128.0</v>
      </c>
      <c r="Q45" s="36">
        <v>182.0</v>
      </c>
      <c r="R45" s="36">
        <v>152.0</v>
      </c>
      <c r="S45" s="36">
        <v>214.0</v>
      </c>
      <c r="T45" s="36">
        <v>194.0</v>
      </c>
    </row>
    <row r="46">
      <c r="A46" s="35">
        <v>0.0</v>
      </c>
      <c r="B46" s="36">
        <v>3.0</v>
      </c>
      <c r="C46" s="36">
        <v>1.0</v>
      </c>
      <c r="D46" s="36">
        <v>4.0</v>
      </c>
      <c r="E46" s="36">
        <v>8.0</v>
      </c>
      <c r="F46" s="36">
        <v>8.0</v>
      </c>
      <c r="G46" s="36">
        <v>7.0</v>
      </c>
      <c r="H46" s="36">
        <v>9.0</v>
      </c>
      <c r="I46" s="36">
        <v>15.0</v>
      </c>
      <c r="J46" s="36">
        <v>10.0</v>
      </c>
      <c r="K46" s="36">
        <v>18.0</v>
      </c>
      <c r="L46" s="36">
        <v>14.0</v>
      </c>
      <c r="M46" s="36">
        <v>11.0</v>
      </c>
      <c r="N46" s="36">
        <v>18.0</v>
      </c>
      <c r="O46" s="36">
        <v>14.0</v>
      </c>
      <c r="P46" s="36">
        <v>18.0</v>
      </c>
      <c r="Q46" s="36">
        <v>27.0</v>
      </c>
      <c r="R46" s="36">
        <v>24.0</v>
      </c>
      <c r="S46" s="36">
        <v>27.0</v>
      </c>
      <c r="T46" s="36">
        <v>34.0</v>
      </c>
    </row>
    <row r="47">
      <c r="A47" s="35">
        <v>45.0</v>
      </c>
      <c r="B47" s="36">
        <v>46.0</v>
      </c>
      <c r="C47" s="36">
        <v>66.0</v>
      </c>
      <c r="D47" s="36">
        <v>65.0</v>
      </c>
      <c r="E47" s="36">
        <v>91.0</v>
      </c>
      <c r="F47" s="36">
        <v>92.0</v>
      </c>
      <c r="G47" s="36">
        <v>57.0</v>
      </c>
      <c r="H47" s="36">
        <v>72.0</v>
      </c>
      <c r="I47" s="36">
        <v>108.0</v>
      </c>
      <c r="J47" s="36">
        <v>104.0</v>
      </c>
      <c r="K47" s="36">
        <v>131.0</v>
      </c>
      <c r="L47" s="36">
        <v>151.0</v>
      </c>
      <c r="M47" s="36">
        <v>156.0</v>
      </c>
      <c r="N47" s="36">
        <v>143.0</v>
      </c>
      <c r="O47" s="36">
        <v>171.0</v>
      </c>
      <c r="P47" s="36">
        <v>182.0</v>
      </c>
      <c r="Q47" s="36">
        <v>191.0</v>
      </c>
      <c r="R47" s="36">
        <v>174.0</v>
      </c>
      <c r="S47" s="36">
        <v>261.0</v>
      </c>
      <c r="T47" s="36">
        <v>227.0</v>
      </c>
    </row>
    <row r="48">
      <c r="A48" s="35">
        <v>63.0</v>
      </c>
      <c r="B48" s="36">
        <v>92.0</v>
      </c>
      <c r="C48" s="36">
        <v>107.0</v>
      </c>
      <c r="D48" s="36">
        <v>112.0</v>
      </c>
      <c r="E48" s="36">
        <v>146.0</v>
      </c>
      <c r="F48" s="36">
        <v>162.0</v>
      </c>
      <c r="G48" s="36">
        <v>143.0</v>
      </c>
      <c r="H48" s="36">
        <v>165.0</v>
      </c>
      <c r="I48" s="36">
        <v>192.0</v>
      </c>
      <c r="J48" s="36">
        <v>222.0</v>
      </c>
      <c r="K48" s="36">
        <v>269.0</v>
      </c>
      <c r="L48" s="36">
        <v>255.0</v>
      </c>
      <c r="M48" s="36">
        <v>294.0</v>
      </c>
      <c r="N48" s="36">
        <v>270.0</v>
      </c>
      <c r="O48" s="36">
        <v>301.0</v>
      </c>
      <c r="P48" s="36">
        <v>320.0</v>
      </c>
      <c r="Q48" s="36">
        <v>377.0</v>
      </c>
      <c r="R48" s="36">
        <v>342.0</v>
      </c>
      <c r="S48" s="36">
        <v>492.0</v>
      </c>
      <c r="T48" s="36">
        <v>486.0</v>
      </c>
    </row>
    <row r="49">
      <c r="A49" s="35">
        <v>4.0</v>
      </c>
      <c r="B49" s="36">
        <v>1.0</v>
      </c>
      <c r="C49" s="36">
        <v>2.0</v>
      </c>
      <c r="D49" s="36">
        <v>1.0</v>
      </c>
      <c r="E49" s="36">
        <v>5.0</v>
      </c>
      <c r="F49" s="36">
        <v>2.0</v>
      </c>
      <c r="G49" s="36">
        <v>3.0</v>
      </c>
      <c r="H49" s="36">
        <v>3.0</v>
      </c>
      <c r="I49" s="36">
        <v>5.0</v>
      </c>
      <c r="J49" s="36">
        <v>4.0</v>
      </c>
      <c r="K49" s="36">
        <v>6.0</v>
      </c>
      <c r="L49" s="36">
        <v>1.0</v>
      </c>
      <c r="M49" s="36">
        <v>3.0</v>
      </c>
      <c r="N49" s="36">
        <v>6.0</v>
      </c>
      <c r="O49" s="36">
        <v>1.0</v>
      </c>
      <c r="P49" s="36">
        <v>2.0</v>
      </c>
      <c r="Q49" s="36">
        <v>3.0</v>
      </c>
      <c r="R49" s="36">
        <v>0.0</v>
      </c>
      <c r="S49" s="36">
        <v>8.0</v>
      </c>
      <c r="T49" s="36">
        <v>7.0</v>
      </c>
    </row>
    <row r="50">
      <c r="A50" s="35">
        <v>5.0</v>
      </c>
      <c r="B50" s="36">
        <v>8.0</v>
      </c>
      <c r="C50" s="36">
        <v>14.0</v>
      </c>
      <c r="D50" s="36">
        <v>21.0</v>
      </c>
      <c r="E50" s="36">
        <v>19.0</v>
      </c>
      <c r="F50" s="36">
        <v>26.0</v>
      </c>
      <c r="G50" s="36">
        <v>20.0</v>
      </c>
      <c r="H50" s="36">
        <v>26.0</v>
      </c>
      <c r="I50" s="36">
        <v>49.0</v>
      </c>
      <c r="J50" s="36">
        <v>50.0</v>
      </c>
      <c r="K50" s="36">
        <v>49.0</v>
      </c>
      <c r="L50" s="36">
        <v>67.0</v>
      </c>
      <c r="M50" s="36">
        <v>75.0</v>
      </c>
      <c r="N50" s="36">
        <v>64.0</v>
      </c>
      <c r="O50" s="36">
        <v>60.0</v>
      </c>
      <c r="P50" s="36">
        <v>66.0</v>
      </c>
      <c r="Q50" s="36">
        <v>73.0</v>
      </c>
      <c r="R50" s="36">
        <v>81.0</v>
      </c>
      <c r="S50" s="36">
        <v>91.0</v>
      </c>
      <c r="T50" s="36">
        <v>90.0</v>
      </c>
    </row>
    <row r="51">
      <c r="A51" s="35">
        <v>0.0</v>
      </c>
      <c r="B51" s="36">
        <v>0.0</v>
      </c>
      <c r="C51" s="36">
        <v>1.0</v>
      </c>
      <c r="D51" s="36">
        <v>2.0</v>
      </c>
      <c r="E51" s="36">
        <v>2.0</v>
      </c>
      <c r="F51" s="36">
        <v>4.0</v>
      </c>
      <c r="G51" s="36">
        <v>2.0</v>
      </c>
      <c r="H51" s="36">
        <v>1.0</v>
      </c>
      <c r="I51" s="36">
        <v>6.0</v>
      </c>
      <c r="J51" s="36">
        <v>4.0</v>
      </c>
      <c r="K51" s="36">
        <v>9.0</v>
      </c>
      <c r="L51" s="36">
        <v>8.0</v>
      </c>
      <c r="M51" s="36">
        <v>12.0</v>
      </c>
      <c r="N51" s="36">
        <v>6.0</v>
      </c>
      <c r="O51" s="36">
        <v>7.0</v>
      </c>
      <c r="P51" s="36">
        <v>5.0</v>
      </c>
      <c r="Q51" s="36">
        <v>13.0</v>
      </c>
      <c r="R51" s="36">
        <v>16.0</v>
      </c>
      <c r="S51" s="36">
        <v>32.0</v>
      </c>
      <c r="T51" s="36">
        <v>38.0</v>
      </c>
    </row>
    <row r="52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>
      <c r="A53" s="35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0</v>
      </c>
      <c r="B1" s="17">
        <v>1999.0</v>
      </c>
      <c r="C1" s="17">
        <v>2000.0</v>
      </c>
      <c r="D1" s="17">
        <v>2001.0</v>
      </c>
      <c r="E1" s="17">
        <v>2002.0</v>
      </c>
      <c r="F1" s="17">
        <v>2003.0</v>
      </c>
      <c r="G1" s="17">
        <v>2004.0</v>
      </c>
      <c r="H1" s="17">
        <v>2005.0</v>
      </c>
      <c r="I1" s="17">
        <v>2006.0</v>
      </c>
      <c r="J1" s="17">
        <v>2007.0</v>
      </c>
      <c r="K1" s="17">
        <v>2008.0</v>
      </c>
      <c r="L1" s="17">
        <v>2009.0</v>
      </c>
      <c r="M1" s="17">
        <v>2010.0</v>
      </c>
      <c r="N1" s="17">
        <v>2011.0</v>
      </c>
      <c r="O1" s="17">
        <v>2012.0</v>
      </c>
      <c r="P1" s="17">
        <v>2013.0</v>
      </c>
      <c r="Q1" s="17">
        <v>2014.0</v>
      </c>
      <c r="R1" s="17">
        <v>2015.0</v>
      </c>
      <c r="S1" s="17">
        <v>2016.0</v>
      </c>
      <c r="T1" s="17">
        <v>2017.0</v>
      </c>
      <c r="U1" s="17">
        <v>2018.0</v>
      </c>
      <c r="V1" s="17">
        <v>2019.0</v>
      </c>
      <c r="W1" s="17">
        <v>2020.0</v>
      </c>
      <c r="X1" s="17">
        <v>2021.0</v>
      </c>
      <c r="Y1" s="17">
        <v>2022.0</v>
      </c>
      <c r="Z1" s="17">
        <v>2023.0</v>
      </c>
      <c r="AA1" s="17">
        <v>2024.0</v>
      </c>
    </row>
    <row r="2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18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18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18" t="s">
        <v>4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18" t="s">
        <v>5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18" t="s">
        <v>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18" t="s">
        <v>7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8" t="s">
        <v>8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18" t="s">
        <v>9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18" t="s">
        <v>11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18" t="s">
        <v>12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18" t="s">
        <v>13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18" t="s">
        <v>14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18" t="s">
        <v>15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8" t="s">
        <v>16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18" t="s">
        <v>17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18" t="s">
        <v>18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18" t="s">
        <v>19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18" t="s">
        <v>20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18" t="s">
        <v>21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18" t="s">
        <v>22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18" t="s">
        <v>23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18" t="s">
        <v>24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8" t="s">
        <v>25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18" t="s">
        <v>26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18" t="s">
        <v>27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18" t="s">
        <v>28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18" t="s">
        <v>29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18" t="s">
        <v>30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18" t="s">
        <v>31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8" t="s">
        <v>32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8" t="s">
        <v>33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8" t="s">
        <v>34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8" t="s">
        <v>35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18" t="s">
        <v>36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18" t="s">
        <v>37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18" t="s">
        <v>38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8" t="s">
        <v>39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8" t="s">
        <v>40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8" t="s">
        <v>41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8" t="s">
        <v>42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8" t="s">
        <v>43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8" t="s">
        <v>44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8" t="s">
        <v>45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18" t="s">
        <v>46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18" t="s">
        <v>47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8" t="s">
        <v>48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8" t="s">
        <v>49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8" t="s">
        <v>50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8" t="s">
        <v>51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0</v>
      </c>
      <c r="B1" s="17">
        <v>1999.0</v>
      </c>
      <c r="C1" s="17">
        <v>2000.0</v>
      </c>
      <c r="D1" s="17">
        <v>2001.0</v>
      </c>
      <c r="E1" s="17">
        <v>2002.0</v>
      </c>
      <c r="F1" s="17">
        <v>2003.0</v>
      </c>
      <c r="G1" s="17">
        <v>2004.0</v>
      </c>
      <c r="H1" s="17">
        <v>2005.0</v>
      </c>
      <c r="I1" s="17">
        <v>2006.0</v>
      </c>
      <c r="J1" s="17">
        <v>2007.0</v>
      </c>
      <c r="K1" s="17">
        <v>2008.0</v>
      </c>
      <c r="L1" s="17">
        <v>2009.0</v>
      </c>
      <c r="M1" s="17">
        <v>2010.0</v>
      </c>
      <c r="N1" s="17">
        <v>2011.0</v>
      </c>
      <c r="O1" s="17">
        <v>2012.0</v>
      </c>
      <c r="P1" s="17">
        <v>2013.0</v>
      </c>
      <c r="Q1" s="17">
        <v>2014.0</v>
      </c>
      <c r="R1" s="17">
        <v>2015.0</v>
      </c>
      <c r="S1" s="17">
        <v>2016.0</v>
      </c>
      <c r="T1" s="17">
        <v>2017.0</v>
      </c>
      <c r="U1" s="17">
        <v>2018.0</v>
      </c>
      <c r="V1" s="17">
        <v>2019.0</v>
      </c>
      <c r="W1" s="17">
        <v>2020.0</v>
      </c>
      <c r="X1" s="17">
        <v>2021.0</v>
      </c>
      <c r="Y1" s="17">
        <v>2022.0</v>
      </c>
      <c r="Z1" s="17">
        <v>2023.0</v>
      </c>
      <c r="AA1" s="17">
        <v>2024.0</v>
      </c>
    </row>
    <row r="2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18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18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18" t="s">
        <v>4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18" t="s">
        <v>5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18" t="s">
        <v>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18" t="s">
        <v>7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8" t="s">
        <v>8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18" t="s">
        <v>9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18" t="s">
        <v>11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18" t="s">
        <v>12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18" t="s">
        <v>13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18" t="s">
        <v>14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18" t="s">
        <v>15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8" t="s">
        <v>16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18" t="s">
        <v>17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18" t="s">
        <v>18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18" t="s">
        <v>19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18" t="s">
        <v>20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18" t="s">
        <v>21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18" t="s">
        <v>22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18" t="s">
        <v>23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18" t="s">
        <v>24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8" t="s">
        <v>25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18" t="s">
        <v>26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18" t="s">
        <v>27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18" t="s">
        <v>28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18" t="s">
        <v>29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18" t="s">
        <v>30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18" t="s">
        <v>31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8" t="s">
        <v>32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8" t="s">
        <v>33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8" t="s">
        <v>34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8" t="s">
        <v>35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18" t="s">
        <v>36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18" t="s">
        <v>37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18" t="s">
        <v>38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8" t="s">
        <v>39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8" t="s">
        <v>40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8" t="s">
        <v>41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8" t="s">
        <v>42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8" t="s">
        <v>43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8" t="s">
        <v>44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8" t="s">
        <v>45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18" t="s">
        <v>46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18" t="s">
        <v>47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8" t="s">
        <v>48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8" t="s">
        <v>49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8" t="s">
        <v>50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8" t="s">
        <v>51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0</v>
      </c>
      <c r="B1" s="17">
        <v>1999.0</v>
      </c>
      <c r="C1" s="17">
        <v>2000.0</v>
      </c>
      <c r="D1" s="17">
        <v>2001.0</v>
      </c>
      <c r="E1" s="17">
        <v>2002.0</v>
      </c>
      <c r="F1" s="17">
        <v>2003.0</v>
      </c>
      <c r="G1" s="17">
        <v>2004.0</v>
      </c>
      <c r="H1" s="17">
        <v>2005.0</v>
      </c>
      <c r="I1" s="17">
        <v>2006.0</v>
      </c>
      <c r="J1" s="17">
        <v>2007.0</v>
      </c>
      <c r="K1" s="17">
        <v>2008.0</v>
      </c>
      <c r="L1" s="17">
        <v>2009.0</v>
      </c>
      <c r="M1" s="17">
        <v>2010.0</v>
      </c>
      <c r="N1" s="17">
        <v>2011.0</v>
      </c>
      <c r="O1" s="17">
        <v>2012.0</v>
      </c>
      <c r="P1" s="17">
        <v>2013.0</v>
      </c>
      <c r="Q1" s="17">
        <v>2014.0</v>
      </c>
      <c r="R1" s="17">
        <v>2015.0</v>
      </c>
      <c r="S1" s="17">
        <v>2016.0</v>
      </c>
      <c r="T1" s="17">
        <v>2017.0</v>
      </c>
      <c r="U1" s="17">
        <v>2018.0</v>
      </c>
      <c r="V1" s="17">
        <v>2019.0</v>
      </c>
      <c r="W1" s="17">
        <v>2020.0</v>
      </c>
      <c r="X1" s="17">
        <v>2021.0</v>
      </c>
      <c r="Y1" s="17">
        <v>2022.0</v>
      </c>
      <c r="Z1" s="17">
        <v>2023.0</v>
      </c>
      <c r="AA1" s="17">
        <v>2024.0</v>
      </c>
    </row>
    <row r="2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18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18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18" t="s">
        <v>4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18" t="s">
        <v>5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18" t="s">
        <v>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18" t="s">
        <v>7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8" t="s">
        <v>8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18" t="s">
        <v>9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18" t="s">
        <v>11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18" t="s">
        <v>12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18" t="s">
        <v>13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18" t="s">
        <v>14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18" t="s">
        <v>15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8" t="s">
        <v>16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18" t="s">
        <v>17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18" t="s">
        <v>18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18" t="s">
        <v>19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18" t="s">
        <v>20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18" t="s">
        <v>21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18" t="s">
        <v>22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18" t="s">
        <v>23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18" t="s">
        <v>24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8" t="s">
        <v>25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18" t="s">
        <v>26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18" t="s">
        <v>27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18" t="s">
        <v>28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18" t="s">
        <v>29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18" t="s">
        <v>30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18" t="s">
        <v>31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8" t="s">
        <v>32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8" t="s">
        <v>33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8" t="s">
        <v>34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8" t="s">
        <v>35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18" t="s">
        <v>36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18" t="s">
        <v>37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18" t="s">
        <v>38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8" t="s">
        <v>39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8" t="s">
        <v>40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8" t="s">
        <v>41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8" t="s">
        <v>42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8" t="s">
        <v>43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8" t="s">
        <v>44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8" t="s">
        <v>45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18" t="s">
        <v>46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18" t="s">
        <v>47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8" t="s">
        <v>48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8" t="s">
        <v>49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8" t="s">
        <v>50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8" t="s">
        <v>51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2">
        <v>1999.0</v>
      </c>
      <c r="C1" s="2">
        <v>2000.0</v>
      </c>
      <c r="D1" s="2">
        <v>2001.0</v>
      </c>
      <c r="E1" s="2">
        <v>2002.0</v>
      </c>
      <c r="F1" s="2">
        <v>2003.0</v>
      </c>
      <c r="G1" s="2">
        <v>2004.0</v>
      </c>
      <c r="H1" s="2">
        <v>2005.0</v>
      </c>
      <c r="I1" s="2">
        <v>2006.0</v>
      </c>
      <c r="J1" s="2">
        <v>2007.0</v>
      </c>
      <c r="K1" s="2">
        <v>2008.0</v>
      </c>
      <c r="L1" s="2">
        <v>2009.0</v>
      </c>
      <c r="M1" s="2">
        <v>2010.0</v>
      </c>
      <c r="N1" s="2">
        <v>2011.0</v>
      </c>
      <c r="O1" s="2">
        <v>2012.0</v>
      </c>
      <c r="P1" s="2">
        <v>2013.0</v>
      </c>
      <c r="Q1" s="2">
        <v>2014.0</v>
      </c>
      <c r="R1" s="2">
        <v>2015.0</v>
      </c>
      <c r="S1" s="2">
        <v>2016.0</v>
      </c>
      <c r="T1" s="2">
        <v>2017.0</v>
      </c>
      <c r="U1" s="2">
        <v>2018.0</v>
      </c>
      <c r="V1" s="2">
        <v>2019.0</v>
      </c>
      <c r="W1" s="2">
        <v>2020.0</v>
      </c>
      <c r="X1" s="2">
        <v>2021.0</v>
      </c>
      <c r="Y1" s="2">
        <v>2022.0</v>
      </c>
      <c r="Z1" s="2">
        <v>2023.0</v>
      </c>
      <c r="AA1" s="2">
        <v>2024.0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>
      <c r="A2" s="1" t="s">
        <v>1</v>
      </c>
      <c r="B2" s="13">
        <v>36074.0</v>
      </c>
      <c r="C2" s="13">
        <v>38669.0</v>
      </c>
      <c r="D2" s="13">
        <v>36125.0</v>
      </c>
      <c r="E2" s="13">
        <v>39242.0</v>
      </c>
      <c r="F2" s="13">
        <v>38533.0</v>
      </c>
      <c r="G2" s="13">
        <v>40519.0</v>
      </c>
      <c r="H2" s="13">
        <v>37880.0</v>
      </c>
      <c r="I2" s="13">
        <v>38951.0</v>
      </c>
      <c r="J2" s="13">
        <v>39324.0</v>
      </c>
      <c r="K2" s="13">
        <v>39233.0</v>
      </c>
      <c r="L2" s="13">
        <v>38147.0</v>
      </c>
      <c r="M2" s="13">
        <v>36217.0</v>
      </c>
      <c r="N2" s="13">
        <v>33462.0</v>
      </c>
      <c r="O2" s="13">
        <v>34422.0</v>
      </c>
      <c r="P2" s="13">
        <v>34297.0</v>
      </c>
      <c r="Q2" s="13">
        <v>33148.0</v>
      </c>
      <c r="R2" s="13">
        <v>33459.0</v>
      </c>
      <c r="S2" s="13">
        <v>33032.0</v>
      </c>
      <c r="T2" s="13">
        <v>33534.0</v>
      </c>
      <c r="U2" s="13">
        <v>35011.0</v>
      </c>
      <c r="V2" s="13">
        <v>33015.0</v>
      </c>
      <c r="W2" s="13">
        <v>31131.0</v>
      </c>
      <c r="X2" s="13">
        <v>27740.0</v>
      </c>
      <c r="Y2" s="13">
        <v>29250.0</v>
      </c>
      <c r="Z2" s="14"/>
      <c r="AA2" s="14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15">
        <f t="shared" ref="AP2:AX2" si="1">N2-M2</f>
        <v>-2755</v>
      </c>
      <c r="AQ2" s="15">
        <f t="shared" si="1"/>
        <v>960</v>
      </c>
      <c r="AR2" s="15">
        <f t="shared" si="1"/>
        <v>-125</v>
      </c>
      <c r="AS2" s="15">
        <f t="shared" si="1"/>
        <v>-1149</v>
      </c>
      <c r="AT2" s="15">
        <f t="shared" si="1"/>
        <v>311</v>
      </c>
      <c r="AU2" s="15">
        <f t="shared" si="1"/>
        <v>-427</v>
      </c>
      <c r="AV2" s="15">
        <f t="shared" si="1"/>
        <v>502</v>
      </c>
      <c r="AW2" s="15">
        <f t="shared" si="1"/>
        <v>1477</v>
      </c>
      <c r="AX2" s="7">
        <f t="shared" si="1"/>
        <v>-1996</v>
      </c>
    </row>
    <row r="3">
      <c r="A3" s="1" t="s">
        <v>2</v>
      </c>
      <c r="B3" s="13">
        <v>5808.0</v>
      </c>
      <c r="C3" s="13">
        <v>6241.0</v>
      </c>
      <c r="D3" s="13">
        <v>6629.0</v>
      </c>
      <c r="E3" s="13">
        <v>7220.0</v>
      </c>
      <c r="F3" s="13">
        <v>7073.0</v>
      </c>
      <c r="G3" s="13">
        <v>7336.0</v>
      </c>
      <c r="H3" s="13">
        <v>8015.0</v>
      </c>
      <c r="I3" s="13">
        <v>7007.0</v>
      </c>
      <c r="J3" s="13">
        <v>6988.0</v>
      </c>
      <c r="K3" s="13">
        <v>6916.0</v>
      </c>
      <c r="L3" s="13">
        <v>7078.0</v>
      </c>
      <c r="M3" s="13">
        <v>6627.0</v>
      </c>
      <c r="N3" s="13">
        <v>6978.0</v>
      </c>
      <c r="O3" s="13">
        <v>6907.0</v>
      </c>
      <c r="P3" s="13">
        <v>6610.0</v>
      </c>
      <c r="Q3" s="13">
        <v>7125.0</v>
      </c>
      <c r="R3" s="13">
        <v>7050.0</v>
      </c>
      <c r="S3" s="13">
        <v>6887.0</v>
      </c>
      <c r="T3" s="13">
        <v>6782.0</v>
      </c>
      <c r="U3" s="13">
        <v>6553.0</v>
      </c>
      <c r="V3" s="13">
        <v>6562.0</v>
      </c>
      <c r="W3" s="13">
        <v>6388.0</v>
      </c>
      <c r="X3" s="13">
        <v>6350.0</v>
      </c>
      <c r="Y3" s="13">
        <v>7045.0</v>
      </c>
      <c r="Z3" s="14"/>
      <c r="AA3" s="14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15">
        <f t="shared" ref="AP3:AX3" si="2">N3-M3</f>
        <v>351</v>
      </c>
      <c r="AQ3" s="15">
        <f t="shared" si="2"/>
        <v>-71</v>
      </c>
      <c r="AR3" s="15">
        <f t="shared" si="2"/>
        <v>-297</v>
      </c>
      <c r="AS3" s="15">
        <f t="shared" si="2"/>
        <v>515</v>
      </c>
      <c r="AT3" s="15">
        <f t="shared" si="2"/>
        <v>-75</v>
      </c>
      <c r="AU3" s="15">
        <f t="shared" si="2"/>
        <v>-163</v>
      </c>
      <c r="AV3" s="15">
        <f t="shared" si="2"/>
        <v>-105</v>
      </c>
      <c r="AW3" s="15">
        <f t="shared" si="2"/>
        <v>-229</v>
      </c>
      <c r="AX3" s="7">
        <f t="shared" si="2"/>
        <v>9</v>
      </c>
    </row>
    <row r="4">
      <c r="A4" s="1" t="s">
        <v>3</v>
      </c>
      <c r="B4" s="13">
        <v>51186.0</v>
      </c>
      <c r="C4" s="13">
        <v>53333.0</v>
      </c>
      <c r="D4" s="13">
        <v>59085.0</v>
      </c>
      <c r="E4" s="13">
        <v>55258.0</v>
      </c>
      <c r="F4" s="13">
        <v>55626.0</v>
      </c>
      <c r="G4" s="13">
        <v>50035.0</v>
      </c>
      <c r="H4" s="13">
        <v>53670.0</v>
      </c>
      <c r="I4" s="13">
        <v>53904.0</v>
      </c>
      <c r="J4" s="13">
        <v>55112.0</v>
      </c>
      <c r="K4" s="13">
        <v>52878.0</v>
      </c>
      <c r="L4" s="13">
        <v>51612.0</v>
      </c>
      <c r="M4" s="13">
        <v>51868.0</v>
      </c>
      <c r="N4" s="13">
        <v>49503.0</v>
      </c>
      <c r="O4" s="13">
        <v>47272.0</v>
      </c>
      <c r="P4" s="13">
        <v>48060.0</v>
      </c>
      <c r="Q4" s="13">
        <v>48034.0</v>
      </c>
      <c r="R4" s="13">
        <v>50744.0</v>
      </c>
      <c r="S4" s="13">
        <v>49294.0</v>
      </c>
      <c r="T4" s="13">
        <v>54605.0</v>
      </c>
      <c r="U4" s="13">
        <v>56749.0</v>
      </c>
      <c r="V4" s="13">
        <v>59604.0</v>
      </c>
      <c r="W4" s="13">
        <v>56965.0</v>
      </c>
      <c r="X4" s="13">
        <v>51922.0</v>
      </c>
      <c r="Y4" s="13">
        <v>54230.0</v>
      </c>
      <c r="Z4" s="14"/>
      <c r="AA4" s="14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5">
        <f t="shared" ref="AP4:AX4" si="3">N4-M4</f>
        <v>-2365</v>
      </c>
      <c r="AQ4" s="15">
        <f t="shared" si="3"/>
        <v>-2231</v>
      </c>
      <c r="AR4" s="15">
        <f t="shared" si="3"/>
        <v>788</v>
      </c>
      <c r="AS4" s="15">
        <f t="shared" si="3"/>
        <v>-26</v>
      </c>
      <c r="AT4" s="15">
        <f t="shared" si="3"/>
        <v>2710</v>
      </c>
      <c r="AU4" s="15">
        <f t="shared" si="3"/>
        <v>-1450</v>
      </c>
      <c r="AV4" s="15">
        <f t="shared" si="3"/>
        <v>5311</v>
      </c>
      <c r="AW4" s="15">
        <f t="shared" si="3"/>
        <v>2144</v>
      </c>
      <c r="AX4" s="7">
        <f t="shared" si="3"/>
        <v>2855</v>
      </c>
    </row>
    <row r="5">
      <c r="A5" s="1" t="s">
        <v>4</v>
      </c>
      <c r="B5" s="13">
        <v>20989.0</v>
      </c>
      <c r="C5" s="13">
        <v>22944.0</v>
      </c>
      <c r="D5" s="13">
        <v>24360.0</v>
      </c>
      <c r="E5" s="13">
        <v>25575.0</v>
      </c>
      <c r="F5" s="13">
        <v>23099.0</v>
      </c>
      <c r="G5" s="13">
        <v>21955.0</v>
      </c>
      <c r="H5" s="13">
        <v>21085.0</v>
      </c>
      <c r="I5" s="13">
        <v>21228.0</v>
      </c>
      <c r="J5" s="13">
        <v>23807.0</v>
      </c>
      <c r="K5" s="13">
        <v>23347.0</v>
      </c>
      <c r="L5" s="13">
        <v>21950.0</v>
      </c>
      <c r="M5" s="13">
        <v>22767.0</v>
      </c>
      <c r="N5" s="13">
        <v>22805.0</v>
      </c>
      <c r="O5" s="13">
        <v>21385.0</v>
      </c>
      <c r="P5" s="13">
        <v>23065.0</v>
      </c>
      <c r="Q5" s="13">
        <v>23046.0</v>
      </c>
      <c r="R5" s="13">
        <v>23235.0</v>
      </c>
      <c r="S5" s="13">
        <v>23611.0</v>
      </c>
      <c r="T5" s="13">
        <v>20234.0</v>
      </c>
      <c r="U5" s="13">
        <v>20541.0</v>
      </c>
      <c r="V5" s="13">
        <v>20562.0</v>
      </c>
      <c r="W5" s="13">
        <v>20341.0</v>
      </c>
      <c r="X5" s="13">
        <v>20658.0</v>
      </c>
      <c r="Y5" s="13">
        <v>18862.0</v>
      </c>
      <c r="Z5" s="14"/>
      <c r="AA5" s="14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5">
        <f t="shared" ref="AP5:AX5" si="4">N5-M5</f>
        <v>38</v>
      </c>
      <c r="AQ5" s="15">
        <f t="shared" si="4"/>
        <v>-1420</v>
      </c>
      <c r="AR5" s="15">
        <f t="shared" si="4"/>
        <v>1680</v>
      </c>
      <c r="AS5" s="15">
        <f t="shared" si="4"/>
        <v>-19</v>
      </c>
      <c r="AT5" s="15">
        <f t="shared" si="4"/>
        <v>189</v>
      </c>
      <c r="AU5" s="15">
        <f t="shared" si="4"/>
        <v>376</v>
      </c>
      <c r="AV5" s="15">
        <f t="shared" si="4"/>
        <v>-3377</v>
      </c>
      <c r="AW5" s="15">
        <f t="shared" si="4"/>
        <v>307</v>
      </c>
      <c r="AX5" s="7">
        <f t="shared" si="4"/>
        <v>21</v>
      </c>
    </row>
    <row r="6">
      <c r="A6" s="1" t="s">
        <v>5</v>
      </c>
      <c r="B6" s="13">
        <v>452300.0</v>
      </c>
      <c r="C6" s="13">
        <v>516166.0</v>
      </c>
      <c r="D6" s="13">
        <v>556074.0</v>
      </c>
      <c r="E6" s="13">
        <v>522853.0</v>
      </c>
      <c r="F6" s="13">
        <v>511990.0</v>
      </c>
      <c r="G6" s="13">
        <v>495186.0</v>
      </c>
      <c r="H6" s="13">
        <v>494502.0</v>
      </c>
      <c r="I6" s="13">
        <v>518745.0</v>
      </c>
      <c r="J6" s="13">
        <v>550305.0</v>
      </c>
      <c r="K6" s="13">
        <v>552697.0</v>
      </c>
      <c r="L6" s="13">
        <v>521574.0</v>
      </c>
      <c r="M6" s="13">
        <v>487172.0</v>
      </c>
      <c r="N6" s="13">
        <v>505846.0</v>
      </c>
      <c r="O6" s="13">
        <v>581467.0</v>
      </c>
      <c r="P6" s="13">
        <v>573853.0</v>
      </c>
      <c r="Q6" s="13">
        <v>607562.0</v>
      </c>
      <c r="R6" s="13">
        <v>642836.0</v>
      </c>
      <c r="S6" s="13">
        <v>672550.0</v>
      </c>
      <c r="T6" s="13">
        <v>648793.0</v>
      </c>
      <c r="U6" s="13">
        <v>670886.0</v>
      </c>
      <c r="V6" s="13">
        <v>689944.0</v>
      </c>
      <c r="W6" s="13">
        <v>691242.0</v>
      </c>
      <c r="X6" s="13">
        <v>677494.0</v>
      </c>
      <c r="Y6" s="13">
        <v>738513.0</v>
      </c>
      <c r="Z6" s="14"/>
      <c r="AA6" s="14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5">
        <f t="shared" ref="AP6:AX6" si="5">N6-M6</f>
        <v>18674</v>
      </c>
      <c r="AQ6" s="15">
        <f t="shared" si="5"/>
        <v>75621</v>
      </c>
      <c r="AR6" s="15">
        <f t="shared" si="5"/>
        <v>-7614</v>
      </c>
      <c r="AS6" s="15">
        <f t="shared" si="5"/>
        <v>33709</v>
      </c>
      <c r="AT6" s="15">
        <f t="shared" si="5"/>
        <v>35274</v>
      </c>
      <c r="AU6" s="15">
        <f t="shared" si="5"/>
        <v>29714</v>
      </c>
      <c r="AV6" s="15">
        <f t="shared" si="5"/>
        <v>-23757</v>
      </c>
      <c r="AW6" s="15">
        <f t="shared" si="5"/>
        <v>22093</v>
      </c>
      <c r="AX6" s="7">
        <f t="shared" si="5"/>
        <v>19058</v>
      </c>
    </row>
    <row r="7">
      <c r="A7" s="1" t="s">
        <v>6</v>
      </c>
      <c r="B7" s="13">
        <v>91949.0</v>
      </c>
      <c r="C7" s="13">
        <v>105296.0</v>
      </c>
      <c r="D7" s="13">
        <v>119642.0</v>
      </c>
      <c r="E7" s="13">
        <v>100638.0</v>
      </c>
      <c r="F7" s="13">
        <v>93083.0</v>
      </c>
      <c r="G7" s="13">
        <v>87778.0</v>
      </c>
      <c r="H7" s="13">
        <v>80535.0</v>
      </c>
      <c r="I7" s="13">
        <v>81276.0</v>
      </c>
      <c r="J7" s="13">
        <v>85248.0</v>
      </c>
      <c r="K7" s="13">
        <v>83945.0</v>
      </c>
      <c r="L7" s="13">
        <v>81964.0</v>
      </c>
      <c r="M7" s="13">
        <v>78683.0</v>
      </c>
      <c r="N7" s="13">
        <v>80816.0</v>
      </c>
      <c r="O7" s="13">
        <v>81266.0</v>
      </c>
      <c r="P7" s="13">
        <v>79361.0</v>
      </c>
      <c r="Q7" s="13">
        <v>83595.0</v>
      </c>
      <c r="R7" s="13">
        <v>81722.0</v>
      </c>
      <c r="S7" s="13">
        <v>87199.0</v>
      </c>
      <c r="T7" s="13">
        <v>92717.0</v>
      </c>
      <c r="U7" s="13">
        <v>96543.0</v>
      </c>
      <c r="V7" s="13">
        <v>95369.0</v>
      </c>
      <c r="W7" s="13">
        <v>95863.0</v>
      </c>
      <c r="X7" s="13">
        <v>90314.0</v>
      </c>
      <c r="Y7" s="13">
        <v>94153.0</v>
      </c>
      <c r="Z7" s="14"/>
      <c r="AA7" s="14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5">
        <f t="shared" ref="AP7:AX7" si="6">N7-M7</f>
        <v>2133</v>
      </c>
      <c r="AQ7" s="15">
        <f t="shared" si="6"/>
        <v>450</v>
      </c>
      <c r="AR7" s="15">
        <f t="shared" si="6"/>
        <v>-1905</v>
      </c>
      <c r="AS7" s="15">
        <f t="shared" si="6"/>
        <v>4234</v>
      </c>
      <c r="AT7" s="15">
        <f t="shared" si="6"/>
        <v>-1873</v>
      </c>
      <c r="AU7" s="15">
        <f t="shared" si="6"/>
        <v>5477</v>
      </c>
      <c r="AV7" s="15">
        <f t="shared" si="6"/>
        <v>5518</v>
      </c>
      <c r="AW7" s="15">
        <f t="shared" si="6"/>
        <v>3826</v>
      </c>
      <c r="AX7" s="7">
        <f t="shared" si="6"/>
        <v>-1174</v>
      </c>
    </row>
    <row r="8">
      <c r="A8" s="1" t="s">
        <v>7</v>
      </c>
      <c r="B8" s="13">
        <v>47040.0</v>
      </c>
      <c r="C8" s="13">
        <v>50051.0</v>
      </c>
      <c r="D8" s="13">
        <v>50728.0</v>
      </c>
      <c r="E8" s="13">
        <v>45514.0</v>
      </c>
      <c r="F8" s="13">
        <v>43602.0</v>
      </c>
      <c r="G8" s="13">
        <v>42508.0</v>
      </c>
      <c r="H8" s="13">
        <v>41485.0</v>
      </c>
      <c r="I8" s="13">
        <v>39810.0</v>
      </c>
      <c r="J8" s="13">
        <v>39314.0</v>
      </c>
      <c r="K8" s="13">
        <v>40023.0</v>
      </c>
      <c r="L8" s="13">
        <v>37027.0</v>
      </c>
      <c r="M8" s="13">
        <v>35389.0</v>
      </c>
      <c r="N8" s="13">
        <v>39140.0</v>
      </c>
      <c r="O8" s="13">
        <v>39299.0</v>
      </c>
      <c r="P8" s="13">
        <v>39708.0</v>
      </c>
      <c r="Q8" s="13">
        <v>40720.0</v>
      </c>
      <c r="R8" s="13">
        <v>41891.0</v>
      </c>
      <c r="S8" s="13">
        <v>39770.0</v>
      </c>
      <c r="T8" s="13">
        <v>42429.0</v>
      </c>
      <c r="U8" s="13">
        <v>42580.0</v>
      </c>
      <c r="V8" s="13">
        <v>40667.0</v>
      </c>
      <c r="W8" s="13">
        <v>38478.0</v>
      </c>
      <c r="X8" s="13">
        <v>34843.0</v>
      </c>
      <c r="Y8" s="13">
        <v>35737.0</v>
      </c>
      <c r="Z8" s="14"/>
      <c r="AA8" s="14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5">
        <f t="shared" ref="AP8:AX8" si="7">N8-M8</f>
        <v>3751</v>
      </c>
      <c r="AQ8" s="15">
        <f t="shared" si="7"/>
        <v>159</v>
      </c>
      <c r="AR8" s="15">
        <f t="shared" si="7"/>
        <v>409</v>
      </c>
      <c r="AS8" s="15">
        <f t="shared" si="7"/>
        <v>1012</v>
      </c>
      <c r="AT8" s="15">
        <f t="shared" si="7"/>
        <v>1171</v>
      </c>
      <c r="AU8" s="15">
        <f t="shared" si="7"/>
        <v>-2121</v>
      </c>
      <c r="AV8" s="15">
        <f t="shared" si="7"/>
        <v>2659</v>
      </c>
      <c r="AW8" s="15">
        <f t="shared" si="7"/>
        <v>151</v>
      </c>
      <c r="AX8" s="7">
        <f t="shared" si="7"/>
        <v>-1913</v>
      </c>
    </row>
    <row r="9">
      <c r="A9" s="1" t="s">
        <v>8</v>
      </c>
      <c r="B9" s="13">
        <v>8133.0</v>
      </c>
      <c r="C9" s="13">
        <v>8319.0</v>
      </c>
      <c r="D9" s="13">
        <v>8510.0</v>
      </c>
      <c r="E9" s="13">
        <v>8651.0</v>
      </c>
      <c r="F9" s="13">
        <v>9292.0</v>
      </c>
      <c r="G9" s="13">
        <v>8795.0</v>
      </c>
      <c r="H9" s="13">
        <v>9104.0</v>
      </c>
      <c r="I9" s="13">
        <v>8958.0</v>
      </c>
      <c r="J9" s="13">
        <v>8666.0</v>
      </c>
      <c r="K9" s="13">
        <v>7012.0</v>
      </c>
      <c r="L9" s="13">
        <v>7022.0</v>
      </c>
      <c r="M9" s="13">
        <v>6641.0</v>
      </c>
      <c r="N9" s="13">
        <v>6562.0</v>
      </c>
      <c r="O9" s="13">
        <v>6654.0</v>
      </c>
      <c r="P9" s="13">
        <v>6309.0</v>
      </c>
      <c r="Q9" s="13">
        <v>7599.0</v>
      </c>
      <c r="R9" s="13">
        <v>8024.0</v>
      </c>
      <c r="S9" s="13">
        <v>6539.0</v>
      </c>
      <c r="T9" s="13">
        <v>6921.0</v>
      </c>
      <c r="U9" s="13">
        <v>7177.0</v>
      </c>
      <c r="V9" s="13">
        <v>7003.0</v>
      </c>
      <c r="W9" s="13">
        <v>7318.0</v>
      </c>
      <c r="X9" s="13">
        <v>6474.0</v>
      </c>
      <c r="Y9" s="13">
        <v>8990.0</v>
      </c>
      <c r="Z9" s="14"/>
      <c r="AA9" s="14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5">
        <f t="shared" ref="AP9:AX9" si="8">N9-M9</f>
        <v>-79</v>
      </c>
      <c r="AQ9" s="15">
        <f t="shared" si="8"/>
        <v>92</v>
      </c>
      <c r="AR9" s="15">
        <f t="shared" si="8"/>
        <v>-345</v>
      </c>
      <c r="AS9" s="15">
        <f t="shared" si="8"/>
        <v>1290</v>
      </c>
      <c r="AT9" s="15">
        <f t="shared" si="8"/>
        <v>425</v>
      </c>
      <c r="AU9" s="15">
        <f t="shared" si="8"/>
        <v>-1485</v>
      </c>
      <c r="AV9" s="15">
        <f t="shared" si="8"/>
        <v>382</v>
      </c>
      <c r="AW9" s="15">
        <f t="shared" si="8"/>
        <v>256</v>
      </c>
      <c r="AX9" s="7">
        <f t="shared" si="8"/>
        <v>-174</v>
      </c>
    </row>
    <row r="10">
      <c r="A10" s="1" t="s">
        <v>9</v>
      </c>
      <c r="B10" s="13">
        <v>21933.0</v>
      </c>
      <c r="C10" s="13">
        <v>22959.0</v>
      </c>
      <c r="D10" s="13">
        <v>23298.0</v>
      </c>
      <c r="E10" s="13">
        <v>25065.0</v>
      </c>
      <c r="F10" s="13">
        <v>24402.0</v>
      </c>
      <c r="G10" s="13">
        <v>23716.0</v>
      </c>
      <c r="H10" s="13">
        <v>22954.0</v>
      </c>
      <c r="I10" s="13">
        <v>22914.0</v>
      </c>
      <c r="J10" s="13">
        <v>21485.0</v>
      </c>
      <c r="K10" s="13">
        <v>20788.0</v>
      </c>
      <c r="L10" s="13">
        <v>21519.0</v>
      </c>
      <c r="M10" s="13">
        <v>20382.0</v>
      </c>
      <c r="N10" s="13">
        <v>20685.0</v>
      </c>
      <c r="O10" s="13">
        <v>22816.0</v>
      </c>
      <c r="P10" s="13">
        <v>22361.0</v>
      </c>
      <c r="Q10" s="13">
        <v>23284.0</v>
      </c>
      <c r="R10" s="13">
        <v>25035.0</v>
      </c>
      <c r="S10" s="13">
        <v>23194.0</v>
      </c>
      <c r="T10" s="13">
        <v>23528.0</v>
      </c>
      <c r="U10" s="13">
        <v>24174.0</v>
      </c>
      <c r="V10" s="13">
        <v>25448.0</v>
      </c>
      <c r="W10" s="13">
        <v>26614.0</v>
      </c>
      <c r="X10" s="13">
        <v>27575.0</v>
      </c>
      <c r="Y10" s="13">
        <v>26889.0</v>
      </c>
      <c r="Z10" s="14"/>
      <c r="AA10" s="14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5">
        <f t="shared" ref="AP10:AX10" si="9">N10-M10</f>
        <v>303</v>
      </c>
      <c r="AQ10" s="15">
        <f t="shared" si="9"/>
        <v>2131</v>
      </c>
      <c r="AR10" s="15">
        <f t="shared" si="9"/>
        <v>-455</v>
      </c>
      <c r="AS10" s="15">
        <f t="shared" si="9"/>
        <v>923</v>
      </c>
      <c r="AT10" s="15">
        <f t="shared" si="9"/>
        <v>1751</v>
      </c>
      <c r="AU10" s="15">
        <f t="shared" si="9"/>
        <v>-1841</v>
      </c>
      <c r="AV10" s="15">
        <f t="shared" si="9"/>
        <v>334</v>
      </c>
      <c r="AW10" s="15">
        <f t="shared" si="9"/>
        <v>646</v>
      </c>
      <c r="AX10" s="7">
        <f t="shared" si="9"/>
        <v>1274</v>
      </c>
    </row>
    <row r="11">
      <c r="A11" s="1" t="s">
        <v>10</v>
      </c>
      <c r="B11" s="13">
        <v>161975.0</v>
      </c>
      <c r="C11" s="13">
        <v>176242.0</v>
      </c>
      <c r="D11" s="13">
        <v>187020.0</v>
      </c>
      <c r="E11" s="13">
        <v>191302.0</v>
      </c>
      <c r="F11" s="13">
        <v>179361.0</v>
      </c>
      <c r="G11" s="13">
        <v>182740.0</v>
      </c>
      <c r="H11" s="13">
        <v>177951.0</v>
      </c>
      <c r="I11" s="13">
        <v>176738.0</v>
      </c>
      <c r="J11" s="13">
        <v>176193.0</v>
      </c>
      <c r="K11" s="13">
        <v>166084.0</v>
      </c>
      <c r="L11" s="13">
        <v>156293.0</v>
      </c>
      <c r="M11" s="13">
        <v>152768.0</v>
      </c>
      <c r="N11" s="13">
        <v>151779.0</v>
      </c>
      <c r="O11" s="13">
        <v>153172.0</v>
      </c>
      <c r="P11" s="13">
        <v>157551.0</v>
      </c>
      <c r="Q11" s="13">
        <v>169360.0</v>
      </c>
      <c r="R11" s="13">
        <v>169503.0</v>
      </c>
      <c r="S11" s="13">
        <v>170519.0</v>
      </c>
      <c r="T11" s="13">
        <v>171947.0</v>
      </c>
      <c r="U11" s="13">
        <v>176490.0</v>
      </c>
      <c r="V11" s="13">
        <v>178020.0</v>
      </c>
      <c r="W11" s="13">
        <v>174298.0</v>
      </c>
      <c r="X11" s="13">
        <v>161789.0</v>
      </c>
      <c r="Y11" s="13">
        <v>171795.0</v>
      </c>
      <c r="Z11" s="14"/>
      <c r="AA11" s="14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5">
        <f t="shared" ref="AP11:AX11" si="10">N11-M11</f>
        <v>-989</v>
      </c>
      <c r="AQ11" s="15">
        <f t="shared" si="10"/>
        <v>1393</v>
      </c>
      <c r="AR11" s="15">
        <f t="shared" si="10"/>
        <v>4379</v>
      </c>
      <c r="AS11" s="15">
        <f t="shared" si="10"/>
        <v>11809</v>
      </c>
      <c r="AT11" s="15">
        <f t="shared" si="10"/>
        <v>143</v>
      </c>
      <c r="AU11" s="15">
        <f t="shared" si="10"/>
        <v>1016</v>
      </c>
      <c r="AV11" s="15">
        <f t="shared" si="10"/>
        <v>1428</v>
      </c>
      <c r="AW11" s="15">
        <f t="shared" si="10"/>
        <v>4543</v>
      </c>
      <c r="AX11" s="7">
        <f t="shared" si="10"/>
        <v>1530</v>
      </c>
    </row>
    <row r="12">
      <c r="A12" s="1" t="s">
        <v>11</v>
      </c>
      <c r="B12" s="13">
        <v>123924.0</v>
      </c>
      <c r="C12" s="13">
        <v>142824.0</v>
      </c>
      <c r="D12" s="13">
        <v>146271.0</v>
      </c>
      <c r="E12" s="13">
        <v>150451.0</v>
      </c>
      <c r="F12" s="13">
        <v>138366.0</v>
      </c>
      <c r="G12" s="13">
        <v>132292.0</v>
      </c>
      <c r="H12" s="13">
        <v>125940.0</v>
      </c>
      <c r="I12" s="13">
        <v>126938.0</v>
      </c>
      <c r="J12" s="13">
        <v>123117.0</v>
      </c>
      <c r="K12" s="13">
        <v>127135.0</v>
      </c>
      <c r="L12" s="13">
        <v>130594.0</v>
      </c>
      <c r="M12" s="13">
        <v>117700.0</v>
      </c>
      <c r="N12" s="13">
        <v>119177.0</v>
      </c>
      <c r="O12" s="13">
        <v>115469.0</v>
      </c>
      <c r="P12" s="13">
        <v>125575.0</v>
      </c>
      <c r="Q12" s="13">
        <v>119475.0</v>
      </c>
      <c r="R12" s="13">
        <v>122514.0</v>
      </c>
      <c r="S12" s="13">
        <v>124469.0</v>
      </c>
      <c r="T12" s="13">
        <v>129311.0</v>
      </c>
      <c r="U12" s="13">
        <v>133932.0</v>
      </c>
      <c r="V12" s="13">
        <v>119961.0</v>
      </c>
      <c r="W12" s="13">
        <v>118023.0</v>
      </c>
      <c r="X12" s="13">
        <v>116500.0</v>
      </c>
      <c r="Y12" s="13">
        <v>125294.0</v>
      </c>
      <c r="Z12" s="14"/>
      <c r="AA12" s="14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5">
        <f t="shared" ref="AP12:AX12" si="11">N12-M12</f>
        <v>1477</v>
      </c>
      <c r="AQ12" s="15">
        <f t="shared" si="11"/>
        <v>-3708</v>
      </c>
      <c r="AR12" s="15">
        <f t="shared" si="11"/>
        <v>10106</v>
      </c>
      <c r="AS12" s="15">
        <f t="shared" si="11"/>
        <v>-6100</v>
      </c>
      <c r="AT12" s="15">
        <f t="shared" si="11"/>
        <v>3039</v>
      </c>
      <c r="AU12" s="15">
        <f t="shared" si="11"/>
        <v>1955</v>
      </c>
      <c r="AV12" s="15">
        <f t="shared" si="11"/>
        <v>4842</v>
      </c>
      <c r="AW12" s="15">
        <f t="shared" si="11"/>
        <v>4621</v>
      </c>
      <c r="AX12" s="7">
        <f t="shared" si="11"/>
        <v>-13971</v>
      </c>
    </row>
    <row r="13">
      <c r="A13" s="1" t="s">
        <v>12</v>
      </c>
      <c r="B13" s="13">
        <v>8490.0</v>
      </c>
      <c r="C13" s="13">
        <v>9221.0</v>
      </c>
      <c r="D13" s="13">
        <v>9027.0</v>
      </c>
      <c r="E13" s="13">
        <v>10872.0</v>
      </c>
      <c r="F13" s="13">
        <v>11294.0</v>
      </c>
      <c r="G13" s="13">
        <v>10202.0</v>
      </c>
      <c r="H13" s="13">
        <v>10049.0</v>
      </c>
      <c r="I13" s="13">
        <v>10170.0</v>
      </c>
      <c r="J13" s="13">
        <v>9834.0</v>
      </c>
      <c r="K13" s="13">
        <v>10665.0</v>
      </c>
      <c r="L13" s="13">
        <v>9351.0</v>
      </c>
      <c r="M13" s="13">
        <v>8879.0</v>
      </c>
      <c r="N13" s="13">
        <v>8386.0</v>
      </c>
      <c r="O13" s="13">
        <v>8209.0</v>
      </c>
      <c r="P13" s="13">
        <v>8193.0</v>
      </c>
      <c r="Q13" s="13">
        <v>8265.0</v>
      </c>
      <c r="R13" s="13">
        <v>8293.0</v>
      </c>
      <c r="S13" s="13">
        <v>8293.0</v>
      </c>
      <c r="T13" s="13">
        <v>8433.0</v>
      </c>
      <c r="U13" s="13">
        <v>8510.0</v>
      </c>
      <c r="V13" s="13">
        <v>8652.0</v>
      </c>
      <c r="W13" s="13">
        <v>8045.0</v>
      </c>
      <c r="X13" s="13">
        <v>6323.0</v>
      </c>
      <c r="Y13" s="13">
        <v>7408.0</v>
      </c>
      <c r="Z13" s="14"/>
      <c r="AA13" s="14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5">
        <f t="shared" ref="AP13:AX13" si="12">N13-M13</f>
        <v>-493</v>
      </c>
      <c r="AQ13" s="15">
        <f t="shared" si="12"/>
        <v>-177</v>
      </c>
      <c r="AR13" s="15">
        <f t="shared" si="12"/>
        <v>-16</v>
      </c>
      <c r="AS13" s="15">
        <f t="shared" si="12"/>
        <v>72</v>
      </c>
      <c r="AT13" s="15">
        <f t="shared" si="12"/>
        <v>28</v>
      </c>
      <c r="AU13" s="15">
        <f t="shared" si="12"/>
        <v>0</v>
      </c>
      <c r="AV13" s="15">
        <f t="shared" si="12"/>
        <v>140</v>
      </c>
      <c r="AW13" s="15">
        <f t="shared" si="12"/>
        <v>77</v>
      </c>
      <c r="AX13" s="7">
        <f t="shared" si="12"/>
        <v>142</v>
      </c>
    </row>
    <row r="14">
      <c r="A14" s="1" t="s">
        <v>13</v>
      </c>
      <c r="B14" s="13">
        <v>10593.0</v>
      </c>
      <c r="C14" s="13">
        <v>11965.0</v>
      </c>
      <c r="D14" s="13">
        <v>12452.0</v>
      </c>
      <c r="E14" s="13">
        <v>11508.0</v>
      </c>
      <c r="F14" s="13">
        <v>12092.0</v>
      </c>
      <c r="G14" s="13">
        <v>11854.0</v>
      </c>
      <c r="H14" s="13">
        <v>13009.0</v>
      </c>
      <c r="I14" s="13">
        <v>14546.0</v>
      </c>
      <c r="J14" s="13">
        <v>14977.0</v>
      </c>
      <c r="K14" s="13">
        <v>14561.0</v>
      </c>
      <c r="L14" s="13">
        <v>13693.0</v>
      </c>
      <c r="M14" s="13">
        <v>13319.0</v>
      </c>
      <c r="N14" s="13">
        <v>12460.0</v>
      </c>
      <c r="O14" s="13">
        <v>11897.0</v>
      </c>
      <c r="P14" s="13">
        <v>11983.0</v>
      </c>
      <c r="Q14" s="13">
        <v>12176.0</v>
      </c>
      <c r="R14" s="13">
        <v>12262.0</v>
      </c>
      <c r="S14" s="13">
        <v>13441.0</v>
      </c>
      <c r="T14" s="13">
        <v>13390.0</v>
      </c>
      <c r="U14" s="13">
        <v>12916.0</v>
      </c>
      <c r="V14" s="13">
        <v>13139.0</v>
      </c>
      <c r="W14" s="13">
        <v>16019.0</v>
      </c>
      <c r="X14" s="13">
        <v>16073.0</v>
      </c>
      <c r="Y14" s="13">
        <v>18271.0</v>
      </c>
      <c r="Z14" s="14"/>
      <c r="AA14" s="14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5">
        <f t="shared" ref="AP14:AX14" si="13">N14-M14</f>
        <v>-859</v>
      </c>
      <c r="AQ14" s="15">
        <f t="shared" si="13"/>
        <v>-563</v>
      </c>
      <c r="AR14" s="15">
        <f t="shared" si="13"/>
        <v>86</v>
      </c>
      <c r="AS14" s="15">
        <f t="shared" si="13"/>
        <v>193</v>
      </c>
      <c r="AT14" s="15">
        <f t="shared" si="13"/>
        <v>86</v>
      </c>
      <c r="AU14" s="15">
        <f t="shared" si="13"/>
        <v>1179</v>
      </c>
      <c r="AV14" s="15">
        <f t="shared" si="13"/>
        <v>-51</v>
      </c>
      <c r="AW14" s="15">
        <f t="shared" si="13"/>
        <v>-474</v>
      </c>
      <c r="AX14" s="7">
        <f t="shared" si="13"/>
        <v>223</v>
      </c>
    </row>
    <row r="15">
      <c r="A15" s="1" t="s">
        <v>14</v>
      </c>
      <c r="B15" s="13">
        <v>134474.0</v>
      </c>
      <c r="C15" s="13">
        <v>145483.0</v>
      </c>
      <c r="D15" s="13">
        <v>147684.0</v>
      </c>
      <c r="E15" s="13">
        <v>144750.0</v>
      </c>
      <c r="F15" s="13">
        <v>141005.0</v>
      </c>
      <c r="G15" s="13">
        <v>134409.0</v>
      </c>
      <c r="H15" s="13">
        <v>140159.0</v>
      </c>
      <c r="I15" s="13">
        <v>135049.0</v>
      </c>
      <c r="J15" s="13">
        <v>131862.0</v>
      </c>
      <c r="K15" s="13">
        <v>130820.0</v>
      </c>
      <c r="L15" s="13">
        <v>125840.0</v>
      </c>
      <c r="M15" s="13">
        <v>122391.0</v>
      </c>
      <c r="N15" s="13">
        <v>120362.0</v>
      </c>
      <c r="O15" s="13">
        <v>121399.0</v>
      </c>
      <c r="P15" s="13">
        <v>123908.0</v>
      </c>
      <c r="Q15" s="13">
        <v>125368.0</v>
      </c>
      <c r="R15" s="13">
        <v>120642.0</v>
      </c>
      <c r="S15" s="13">
        <v>121840.0</v>
      </c>
      <c r="T15" s="13">
        <v>125765.0</v>
      </c>
      <c r="U15" s="13">
        <v>128657.0</v>
      </c>
      <c r="V15" s="13">
        <v>129211.0</v>
      </c>
      <c r="W15" s="13">
        <v>124813.0</v>
      </c>
      <c r="X15" s="13">
        <v>110146.0</v>
      </c>
      <c r="Y15" s="13">
        <v>115033.0</v>
      </c>
      <c r="Z15" s="14"/>
      <c r="AA15" s="14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5">
        <f t="shared" ref="AP15:AX15" si="14">N15-M15</f>
        <v>-2029</v>
      </c>
      <c r="AQ15" s="15">
        <f t="shared" si="14"/>
        <v>1037</v>
      </c>
      <c r="AR15" s="15">
        <f t="shared" si="14"/>
        <v>2509</v>
      </c>
      <c r="AS15" s="15">
        <f t="shared" si="14"/>
        <v>1460</v>
      </c>
      <c r="AT15" s="15">
        <f t="shared" si="14"/>
        <v>-4726</v>
      </c>
      <c r="AU15" s="15">
        <f t="shared" si="14"/>
        <v>1198</v>
      </c>
      <c r="AV15" s="15">
        <f t="shared" si="14"/>
        <v>3925</v>
      </c>
      <c r="AW15" s="15">
        <f t="shared" si="14"/>
        <v>2892</v>
      </c>
      <c r="AX15" s="7">
        <f t="shared" si="14"/>
        <v>554</v>
      </c>
    </row>
    <row r="16">
      <c r="A16" s="1" t="s">
        <v>15</v>
      </c>
      <c r="B16" s="13">
        <v>46235.0</v>
      </c>
      <c r="C16" s="13">
        <v>48466.0</v>
      </c>
      <c r="D16" s="13">
        <v>49394.0</v>
      </c>
      <c r="E16" s="13">
        <v>49260.0</v>
      </c>
      <c r="F16" s="13">
        <v>47842.0</v>
      </c>
      <c r="G16" s="13">
        <v>47413.0</v>
      </c>
      <c r="H16" s="13">
        <v>47142.0</v>
      </c>
      <c r="I16" s="13">
        <v>44777.0</v>
      </c>
      <c r="J16" s="13">
        <v>45331.0</v>
      </c>
      <c r="K16" s="13">
        <v>44343.0</v>
      </c>
      <c r="L16" s="13">
        <v>43803.0</v>
      </c>
      <c r="M16" s="13">
        <v>43401.0</v>
      </c>
      <c r="N16" s="13">
        <v>42360.0</v>
      </c>
      <c r="O16" s="13">
        <v>43023.0</v>
      </c>
      <c r="P16" s="13">
        <v>43623.0</v>
      </c>
      <c r="Q16" s="13">
        <v>43362.0</v>
      </c>
      <c r="R16" s="13">
        <v>43431.0</v>
      </c>
      <c r="S16" s="13">
        <v>44901.0</v>
      </c>
      <c r="T16" s="13">
        <v>46786.0</v>
      </c>
      <c r="U16" s="13">
        <v>44783.0</v>
      </c>
      <c r="V16" s="13">
        <v>42696.0</v>
      </c>
      <c r="W16" s="13">
        <v>41674.0</v>
      </c>
      <c r="X16" s="13">
        <v>37283.0</v>
      </c>
      <c r="Y16" s="13">
        <v>37812.0</v>
      </c>
      <c r="Z16" s="14"/>
      <c r="AA16" s="14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5">
        <f t="shared" ref="AP16:AX16" si="15">N16-M16</f>
        <v>-1041</v>
      </c>
      <c r="AQ16" s="15">
        <f t="shared" si="15"/>
        <v>663</v>
      </c>
      <c r="AR16" s="15">
        <f t="shared" si="15"/>
        <v>600</v>
      </c>
      <c r="AS16" s="15">
        <f t="shared" si="15"/>
        <v>-261</v>
      </c>
      <c r="AT16" s="15">
        <f t="shared" si="15"/>
        <v>69</v>
      </c>
      <c r="AU16" s="15">
        <f t="shared" si="15"/>
        <v>1470</v>
      </c>
      <c r="AV16" s="15">
        <f t="shared" si="15"/>
        <v>1885</v>
      </c>
      <c r="AW16" s="15">
        <f t="shared" si="15"/>
        <v>-2003</v>
      </c>
      <c r="AX16" s="7">
        <f t="shared" si="15"/>
        <v>-2087</v>
      </c>
    </row>
    <row r="17">
      <c r="A17" s="1" t="s">
        <v>16</v>
      </c>
      <c r="B17" s="13">
        <v>38279.0</v>
      </c>
      <c r="C17" s="13">
        <v>39959.0</v>
      </c>
      <c r="D17" s="13">
        <v>43768.0</v>
      </c>
      <c r="E17" s="13">
        <v>43390.0</v>
      </c>
      <c r="F17" s="13">
        <v>40721.0</v>
      </c>
      <c r="G17" s="13">
        <v>37676.0</v>
      </c>
      <c r="H17" s="13">
        <v>38724.0</v>
      </c>
      <c r="I17" s="13">
        <v>35873.0</v>
      </c>
      <c r="J17" s="13">
        <v>35856.0</v>
      </c>
      <c r="K17" s="13">
        <v>35271.0</v>
      </c>
      <c r="L17" s="13">
        <v>34009.0</v>
      </c>
      <c r="M17" s="13">
        <v>32985.0</v>
      </c>
      <c r="N17" s="13">
        <v>31320.0</v>
      </c>
      <c r="O17" s="13">
        <v>31462.0</v>
      </c>
      <c r="P17" s="13">
        <v>31937.0</v>
      </c>
      <c r="Q17" s="13">
        <v>31348.0</v>
      </c>
      <c r="R17" s="13">
        <v>30622.0</v>
      </c>
      <c r="S17" s="13">
        <v>29798.0</v>
      </c>
      <c r="T17" s="13">
        <v>29926.0</v>
      </c>
      <c r="U17" s="13">
        <v>29828.0</v>
      </c>
      <c r="V17" s="13">
        <v>29120.0</v>
      </c>
      <c r="W17" s="13">
        <v>31147.0</v>
      </c>
      <c r="X17" s="13">
        <v>30410.0</v>
      </c>
      <c r="Y17" s="13">
        <v>31343.0</v>
      </c>
      <c r="Z17" s="14"/>
      <c r="AA17" s="14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5">
        <f t="shared" ref="AP17:AX17" si="16">N17-M17</f>
        <v>-1665</v>
      </c>
      <c r="AQ17" s="15">
        <f t="shared" si="16"/>
        <v>142</v>
      </c>
      <c r="AR17" s="15">
        <f t="shared" si="16"/>
        <v>475</v>
      </c>
      <c r="AS17" s="15">
        <f t="shared" si="16"/>
        <v>-589</v>
      </c>
      <c r="AT17" s="15">
        <f t="shared" si="16"/>
        <v>-726</v>
      </c>
      <c r="AU17" s="15">
        <f t="shared" si="16"/>
        <v>-824</v>
      </c>
      <c r="AV17" s="15">
        <f t="shared" si="16"/>
        <v>128</v>
      </c>
      <c r="AW17" s="15">
        <f t="shared" si="16"/>
        <v>-98</v>
      </c>
      <c r="AX17" s="7">
        <f t="shared" si="16"/>
        <v>-708</v>
      </c>
    </row>
    <row r="18">
      <c r="A18" s="1" t="s">
        <v>17</v>
      </c>
      <c r="B18" s="13">
        <v>36590.0</v>
      </c>
      <c r="C18" s="13">
        <v>42341.0</v>
      </c>
      <c r="D18" s="13">
        <v>46857.0</v>
      </c>
      <c r="E18" s="13">
        <v>49426.0</v>
      </c>
      <c r="F18" s="13">
        <v>48682.0</v>
      </c>
      <c r="G18" s="13">
        <v>46311.0</v>
      </c>
      <c r="H18" s="13">
        <v>43231.0</v>
      </c>
      <c r="I18" s="13">
        <v>45136.0</v>
      </c>
      <c r="J18" s="13">
        <v>51193.0</v>
      </c>
      <c r="K18" s="13">
        <v>50429.0</v>
      </c>
      <c r="L18" s="13">
        <v>48240.0</v>
      </c>
      <c r="M18" s="13">
        <v>40031.0</v>
      </c>
      <c r="N18" s="13">
        <v>34765.0</v>
      </c>
      <c r="O18" s="13">
        <v>33927.0</v>
      </c>
      <c r="P18" s="13">
        <v>38257.0</v>
      </c>
      <c r="Q18" s="13">
        <v>34293.0</v>
      </c>
      <c r="R18" s="13">
        <v>35366.0</v>
      </c>
      <c r="S18" s="13">
        <v>30582.0</v>
      </c>
      <c r="T18" s="13">
        <v>30081.0</v>
      </c>
      <c r="U18" s="13">
        <v>31356.0</v>
      </c>
      <c r="V18" s="13">
        <v>30311.0</v>
      </c>
      <c r="W18" s="13">
        <v>27474.0</v>
      </c>
      <c r="X18" s="13">
        <v>24206.0</v>
      </c>
      <c r="Y18" s="13">
        <v>25313.0</v>
      </c>
      <c r="Z18" s="14"/>
      <c r="AA18" s="14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5">
        <f t="shared" ref="AP18:AX18" si="17">N18-M18</f>
        <v>-5266</v>
      </c>
      <c r="AQ18" s="15">
        <f t="shared" si="17"/>
        <v>-838</v>
      </c>
      <c r="AR18" s="15">
        <f t="shared" si="17"/>
        <v>4330</v>
      </c>
      <c r="AS18" s="15">
        <f t="shared" si="17"/>
        <v>-3964</v>
      </c>
      <c r="AT18" s="15">
        <f t="shared" si="17"/>
        <v>1073</v>
      </c>
      <c r="AU18" s="15">
        <f t="shared" si="17"/>
        <v>-4784</v>
      </c>
      <c r="AV18" s="15">
        <f t="shared" si="17"/>
        <v>-501</v>
      </c>
      <c r="AW18" s="15">
        <f t="shared" si="17"/>
        <v>1275</v>
      </c>
      <c r="AX18" s="7">
        <f t="shared" si="17"/>
        <v>-1045</v>
      </c>
    </row>
    <row r="19">
      <c r="A19" s="1" t="s">
        <v>18</v>
      </c>
      <c r="B19" s="13">
        <v>27879.0</v>
      </c>
      <c r="C19" s="13">
        <v>30831.0</v>
      </c>
      <c r="D19" s="13">
        <v>31116.0</v>
      </c>
      <c r="E19" s="13">
        <v>29691.0</v>
      </c>
      <c r="F19" s="13">
        <v>32327.0</v>
      </c>
      <c r="G19" s="13">
        <v>32357.0</v>
      </c>
      <c r="H19" s="13">
        <v>32144.0</v>
      </c>
      <c r="I19" s="13">
        <v>34326.0</v>
      </c>
      <c r="J19" s="13">
        <v>36324.0</v>
      </c>
      <c r="K19" s="13">
        <v>33875.0</v>
      </c>
      <c r="L19" s="13">
        <v>33684.0</v>
      </c>
      <c r="M19" s="13">
        <v>31805.0</v>
      </c>
      <c r="N19" s="13">
        <v>32052.0</v>
      </c>
      <c r="O19" s="13">
        <v>32501.0</v>
      </c>
      <c r="P19" s="13">
        <v>33041.0</v>
      </c>
      <c r="Q19" s="13">
        <v>35969.0</v>
      </c>
      <c r="R19" s="13">
        <v>36255.0</v>
      </c>
      <c r="S19" s="13">
        <v>32120.0</v>
      </c>
      <c r="T19" s="13">
        <v>28335.0</v>
      </c>
      <c r="U19" s="13">
        <v>30785.0</v>
      </c>
      <c r="V19" s="13">
        <v>30044.0</v>
      </c>
      <c r="W19" s="13">
        <v>29045.0</v>
      </c>
      <c r="X19" s="13">
        <v>27376.0</v>
      </c>
      <c r="Y19" s="13">
        <v>26694.0</v>
      </c>
      <c r="Z19" s="14"/>
      <c r="AA19" s="14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5">
        <f t="shared" ref="AP19:AX19" si="18">N19-M19</f>
        <v>247</v>
      </c>
      <c r="AQ19" s="15">
        <f t="shared" si="18"/>
        <v>449</v>
      </c>
      <c r="AR19" s="15">
        <f t="shared" si="18"/>
        <v>540</v>
      </c>
      <c r="AS19" s="15">
        <f t="shared" si="18"/>
        <v>2928</v>
      </c>
      <c r="AT19" s="15">
        <f t="shared" si="18"/>
        <v>286</v>
      </c>
      <c r="AU19" s="15">
        <f t="shared" si="18"/>
        <v>-4135</v>
      </c>
      <c r="AV19" s="15">
        <f t="shared" si="18"/>
        <v>-3785</v>
      </c>
      <c r="AW19" s="15">
        <f t="shared" si="18"/>
        <v>2450</v>
      </c>
      <c r="AX19" s="7">
        <f t="shared" si="18"/>
        <v>-741</v>
      </c>
    </row>
    <row r="20">
      <c r="A20" s="1" t="s">
        <v>19</v>
      </c>
      <c r="B20" s="13">
        <v>28207.0</v>
      </c>
      <c r="C20" s="13">
        <v>30217.0</v>
      </c>
      <c r="D20" s="13">
        <v>31181.0</v>
      </c>
      <c r="E20" s="13">
        <v>32032.0</v>
      </c>
      <c r="F20" s="13">
        <v>33194.0</v>
      </c>
      <c r="G20" s="13">
        <v>30773.0</v>
      </c>
      <c r="H20" s="13">
        <v>31765.0</v>
      </c>
      <c r="I20" s="13">
        <v>29647.0</v>
      </c>
      <c r="J20" s="13">
        <v>29699.0</v>
      </c>
      <c r="K20" s="13">
        <v>28522.0</v>
      </c>
      <c r="L20" s="13">
        <v>28214.0</v>
      </c>
      <c r="M20" s="13">
        <v>24141.0</v>
      </c>
      <c r="N20" s="13">
        <v>24318.0</v>
      </c>
      <c r="O20" s="13">
        <v>24431.0</v>
      </c>
      <c r="P20" s="13">
        <v>25569.0</v>
      </c>
      <c r="Q20" s="13">
        <v>26042.0</v>
      </c>
      <c r="R20" s="13">
        <v>26296.0</v>
      </c>
      <c r="S20" s="13">
        <v>30059.0</v>
      </c>
      <c r="T20" s="13">
        <v>24109.0</v>
      </c>
      <c r="U20" s="13">
        <v>22967.0</v>
      </c>
      <c r="V20" s="13">
        <v>22732.0</v>
      </c>
      <c r="W20" s="13">
        <v>20402.0</v>
      </c>
      <c r="X20" s="13">
        <v>18592.0</v>
      </c>
      <c r="Y20" s="13">
        <v>18600.0</v>
      </c>
      <c r="Z20" s="14"/>
      <c r="AA20" s="14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5">
        <f t="shared" ref="AP20:AX20" si="19">N20-M20</f>
        <v>177</v>
      </c>
      <c r="AQ20" s="15">
        <f t="shared" si="19"/>
        <v>113</v>
      </c>
      <c r="AR20" s="15">
        <f t="shared" si="19"/>
        <v>1138</v>
      </c>
      <c r="AS20" s="15">
        <f t="shared" si="19"/>
        <v>473</v>
      </c>
      <c r="AT20" s="15">
        <f t="shared" si="19"/>
        <v>254</v>
      </c>
      <c r="AU20" s="15">
        <f t="shared" si="19"/>
        <v>3763</v>
      </c>
      <c r="AV20" s="15">
        <f t="shared" si="19"/>
        <v>-5950</v>
      </c>
      <c r="AW20" s="15">
        <f t="shared" si="19"/>
        <v>-1142</v>
      </c>
      <c r="AX20" s="7">
        <f t="shared" si="19"/>
        <v>-235</v>
      </c>
    </row>
    <row r="21">
      <c r="A21" s="1" t="s">
        <v>20</v>
      </c>
      <c r="B21" s="13">
        <v>10330.0</v>
      </c>
      <c r="C21" s="13">
        <v>11703.0</v>
      </c>
      <c r="D21" s="13">
        <v>12115.0</v>
      </c>
      <c r="E21" s="13">
        <v>14795.0</v>
      </c>
      <c r="F21" s="13">
        <v>11459.0</v>
      </c>
      <c r="G21" s="13">
        <v>11269.0</v>
      </c>
      <c r="H21" s="13">
        <v>11398.0</v>
      </c>
      <c r="I21" s="13">
        <v>11815.0</v>
      </c>
      <c r="J21" s="13">
        <v>13151.0</v>
      </c>
      <c r="K21" s="13">
        <v>12601.0</v>
      </c>
      <c r="L21" s="13">
        <v>12532.0</v>
      </c>
      <c r="M21" s="13">
        <v>10851.0</v>
      </c>
      <c r="N21" s="13">
        <v>11472.0</v>
      </c>
      <c r="O21" s="13">
        <v>11676.0</v>
      </c>
      <c r="P21" s="13">
        <v>11053.0</v>
      </c>
      <c r="Q21" s="13">
        <v>10922.0</v>
      </c>
      <c r="R21" s="13">
        <v>10885.0</v>
      </c>
      <c r="S21" s="13">
        <v>11635.0</v>
      </c>
      <c r="T21" s="13">
        <v>11447.0</v>
      </c>
      <c r="U21" s="13">
        <v>10980.0</v>
      </c>
      <c r="V21" s="13">
        <v>10585.0</v>
      </c>
      <c r="W21" s="13">
        <v>10195.0</v>
      </c>
      <c r="X21" s="13">
        <v>9917.0</v>
      </c>
      <c r="Y21" s="13">
        <v>9522.0</v>
      </c>
      <c r="Z21" s="14"/>
      <c r="AA21" s="14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5">
        <f t="shared" ref="AP21:AX21" si="20">N21-M21</f>
        <v>621</v>
      </c>
      <c r="AQ21" s="15">
        <f t="shared" si="20"/>
        <v>204</v>
      </c>
      <c r="AR21" s="15">
        <f t="shared" si="20"/>
        <v>-623</v>
      </c>
      <c r="AS21" s="15">
        <f t="shared" si="20"/>
        <v>-131</v>
      </c>
      <c r="AT21" s="15">
        <f t="shared" si="20"/>
        <v>-37</v>
      </c>
      <c r="AU21" s="15">
        <f t="shared" si="20"/>
        <v>750</v>
      </c>
      <c r="AV21" s="15">
        <f t="shared" si="20"/>
        <v>-188</v>
      </c>
      <c r="AW21" s="15">
        <f t="shared" si="20"/>
        <v>-467</v>
      </c>
      <c r="AX21" s="7">
        <f t="shared" si="20"/>
        <v>-395</v>
      </c>
    </row>
    <row r="22">
      <c r="A22" s="1" t="s">
        <v>21</v>
      </c>
      <c r="B22" s="13">
        <v>63888.0</v>
      </c>
      <c r="C22" s="13">
        <v>73507.0</v>
      </c>
      <c r="D22" s="13">
        <v>72232.0</v>
      </c>
      <c r="E22" s="13">
        <v>72640.0</v>
      </c>
      <c r="F22" s="13">
        <v>68859.0</v>
      </c>
      <c r="G22" s="13">
        <v>64761.0</v>
      </c>
      <c r="H22" s="13">
        <v>61702.0</v>
      </c>
      <c r="I22" s="13">
        <v>61443.0</v>
      </c>
      <c r="J22" s="13">
        <v>61614.0</v>
      </c>
      <c r="K22" s="13">
        <v>58760.0</v>
      </c>
      <c r="L22" s="13">
        <v>55003.0</v>
      </c>
      <c r="M22" s="13">
        <v>54660.0</v>
      </c>
      <c r="N22" s="13">
        <v>54876.0</v>
      </c>
      <c r="O22" s="13">
        <v>54686.0</v>
      </c>
      <c r="P22" s="13">
        <v>53362.0</v>
      </c>
      <c r="Q22" s="13">
        <v>53854.0</v>
      </c>
      <c r="R22" s="13">
        <v>50741.0</v>
      </c>
      <c r="S22" s="13">
        <v>51407.0</v>
      </c>
      <c r="T22" s="13">
        <v>52963.0</v>
      </c>
      <c r="U22" s="13">
        <v>53633.0</v>
      </c>
      <c r="V22" s="13">
        <v>51596.0</v>
      </c>
      <c r="W22" s="13">
        <v>52512.0</v>
      </c>
      <c r="X22" s="13">
        <v>46958.0</v>
      </c>
      <c r="Y22" s="13">
        <v>48679.0</v>
      </c>
      <c r="Z22" s="14"/>
      <c r="AA22" s="14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15">
        <f t="shared" ref="AP22:AX22" si="21">N22-M22</f>
        <v>216</v>
      </c>
      <c r="AQ22" s="15">
        <f t="shared" si="21"/>
        <v>-190</v>
      </c>
      <c r="AR22" s="15">
        <f t="shared" si="21"/>
        <v>-1324</v>
      </c>
      <c r="AS22" s="15">
        <f t="shared" si="21"/>
        <v>492</v>
      </c>
      <c r="AT22" s="15">
        <f t="shared" si="21"/>
        <v>-3113</v>
      </c>
      <c r="AU22" s="15">
        <f t="shared" si="21"/>
        <v>666</v>
      </c>
      <c r="AV22" s="15">
        <f t="shared" si="21"/>
        <v>1556</v>
      </c>
      <c r="AW22" s="15">
        <f t="shared" si="21"/>
        <v>670</v>
      </c>
      <c r="AX22" s="7">
        <f t="shared" si="21"/>
        <v>-2037</v>
      </c>
    </row>
    <row r="23">
      <c r="A23" s="1" t="s">
        <v>22</v>
      </c>
      <c r="B23" s="13">
        <v>118133.0</v>
      </c>
      <c r="C23" s="13">
        <v>133603.0</v>
      </c>
      <c r="D23" s="13">
        <v>137939.0</v>
      </c>
      <c r="E23" s="13">
        <v>133017.0</v>
      </c>
      <c r="F23" s="13">
        <v>114138.0</v>
      </c>
      <c r="G23" s="13">
        <v>106626.0</v>
      </c>
      <c r="H23" s="13">
        <v>110606.0</v>
      </c>
      <c r="I23" s="13">
        <v>112165.0</v>
      </c>
      <c r="J23" s="13">
        <v>114519.0</v>
      </c>
      <c r="K23" s="13">
        <v>110131.0</v>
      </c>
      <c r="L23" s="13">
        <v>104446.0</v>
      </c>
      <c r="M23" s="13">
        <v>101852.0</v>
      </c>
      <c r="N23" s="13">
        <v>101262.0</v>
      </c>
      <c r="O23" s="13">
        <v>109484.0</v>
      </c>
      <c r="P23" s="13">
        <v>109951.0</v>
      </c>
      <c r="Q23" s="13">
        <v>111237.0</v>
      </c>
      <c r="R23" s="13">
        <v>115280.0</v>
      </c>
      <c r="S23" s="13">
        <v>115402.0</v>
      </c>
      <c r="T23" s="13">
        <v>123490.0</v>
      </c>
      <c r="U23" s="13">
        <v>119695.0</v>
      </c>
      <c r="V23" s="13">
        <v>121054.0</v>
      </c>
      <c r="W23" s="13">
        <v>123982.0</v>
      </c>
      <c r="X23" s="13">
        <v>121903.0</v>
      </c>
      <c r="Y23" s="13">
        <v>130110.0</v>
      </c>
      <c r="Z23" s="14"/>
      <c r="AA23" s="14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15">
        <f t="shared" ref="AP23:AX23" si="22">N23-M23</f>
        <v>-590</v>
      </c>
      <c r="AQ23" s="15">
        <f t="shared" si="22"/>
        <v>8222</v>
      </c>
      <c r="AR23" s="15">
        <f t="shared" si="22"/>
        <v>467</v>
      </c>
      <c r="AS23" s="15">
        <f t="shared" si="22"/>
        <v>1286</v>
      </c>
      <c r="AT23" s="15">
        <f t="shared" si="22"/>
        <v>4043</v>
      </c>
      <c r="AU23" s="15">
        <f t="shared" si="22"/>
        <v>122</v>
      </c>
      <c r="AV23" s="15">
        <f t="shared" si="22"/>
        <v>8088</v>
      </c>
      <c r="AW23" s="15">
        <f t="shared" si="22"/>
        <v>-3795</v>
      </c>
      <c r="AX23" s="7">
        <f t="shared" si="22"/>
        <v>1359</v>
      </c>
    </row>
    <row r="24">
      <c r="A24" s="1" t="s">
        <v>23</v>
      </c>
      <c r="B24" s="13">
        <v>94740.0</v>
      </c>
      <c r="C24" s="13">
        <v>100163.0</v>
      </c>
      <c r="D24" s="13">
        <v>101086.0</v>
      </c>
      <c r="E24" s="13">
        <v>101344.0</v>
      </c>
      <c r="F24" s="13">
        <v>95180.0</v>
      </c>
      <c r="G24" s="13">
        <v>93024.0</v>
      </c>
      <c r="H24" s="13">
        <v>84297.0</v>
      </c>
      <c r="I24" s="13">
        <v>82329.0</v>
      </c>
      <c r="J24" s="13">
        <v>81635.0</v>
      </c>
      <c r="K24" s="13">
        <v>77077.0</v>
      </c>
      <c r="L24" s="13">
        <v>74620.0</v>
      </c>
      <c r="M24" s="13">
        <v>69908.0</v>
      </c>
      <c r="N24" s="13">
        <v>68566.0</v>
      </c>
      <c r="O24" s="13">
        <v>69350.0</v>
      </c>
      <c r="P24" s="13">
        <v>68547.0</v>
      </c>
      <c r="Q24" s="13">
        <v>69571.0</v>
      </c>
      <c r="R24" s="13">
        <v>69433.0</v>
      </c>
      <c r="S24" s="13">
        <v>65503.0</v>
      </c>
      <c r="T24" s="13">
        <v>70110.0</v>
      </c>
      <c r="U24" s="13">
        <v>71429.0</v>
      </c>
      <c r="V24" s="13">
        <v>68206.0</v>
      </c>
      <c r="W24" s="13">
        <v>67216.0</v>
      </c>
      <c r="X24" s="13">
        <v>60181.0</v>
      </c>
      <c r="Y24" s="13">
        <v>61211.0</v>
      </c>
      <c r="Z24" s="14"/>
      <c r="AA24" s="14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15">
        <f t="shared" ref="AP24:AX24" si="23">N24-M24</f>
        <v>-1342</v>
      </c>
      <c r="AQ24" s="15">
        <f t="shared" si="23"/>
        <v>784</v>
      </c>
      <c r="AR24" s="15">
        <f t="shared" si="23"/>
        <v>-803</v>
      </c>
      <c r="AS24" s="15">
        <f t="shared" si="23"/>
        <v>1024</v>
      </c>
      <c r="AT24" s="15">
        <f t="shared" si="23"/>
        <v>-138</v>
      </c>
      <c r="AU24" s="15">
        <f t="shared" si="23"/>
        <v>-3930</v>
      </c>
      <c r="AV24" s="15">
        <f t="shared" si="23"/>
        <v>4607</v>
      </c>
      <c r="AW24" s="15">
        <f t="shared" si="23"/>
        <v>1319</v>
      </c>
      <c r="AX24" s="7">
        <f t="shared" si="23"/>
        <v>-3223</v>
      </c>
    </row>
    <row r="25">
      <c r="A25" s="1" t="s">
        <v>24</v>
      </c>
      <c r="B25" s="13">
        <v>60482.0</v>
      </c>
      <c r="C25" s="13">
        <v>63175.0</v>
      </c>
      <c r="D25" s="13">
        <v>70510.0</v>
      </c>
      <c r="E25" s="13">
        <v>72044.0</v>
      </c>
      <c r="F25" s="13">
        <v>69344.0</v>
      </c>
      <c r="G25" s="13">
        <v>66044.0</v>
      </c>
      <c r="H25" s="13">
        <v>65819.0</v>
      </c>
      <c r="I25" s="13">
        <v>65064.0</v>
      </c>
      <c r="J25" s="13">
        <v>70410.0</v>
      </c>
      <c r="K25" s="13">
        <v>72284.0</v>
      </c>
      <c r="L25" s="13">
        <v>65285.0</v>
      </c>
      <c r="M25" s="13">
        <v>61524.0</v>
      </c>
      <c r="N25" s="13">
        <v>62117.0</v>
      </c>
      <c r="O25" s="13">
        <v>61631.0</v>
      </c>
      <c r="P25" s="13">
        <v>61662.0</v>
      </c>
      <c r="Q25" s="13">
        <v>62085.0</v>
      </c>
      <c r="R25" s="13">
        <v>58126.0</v>
      </c>
      <c r="S25" s="13">
        <v>59406.0</v>
      </c>
      <c r="T25" s="13">
        <v>62771.0</v>
      </c>
      <c r="U25" s="13">
        <v>63442.0</v>
      </c>
      <c r="V25" s="13">
        <v>60913.0</v>
      </c>
      <c r="W25" s="13">
        <v>60601.0</v>
      </c>
      <c r="X25" s="13">
        <v>57344.0</v>
      </c>
      <c r="Y25" s="13">
        <v>57808.0</v>
      </c>
      <c r="Z25" s="14"/>
      <c r="AA25" s="14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15">
        <f t="shared" ref="AP25:AX25" si="24">N25-M25</f>
        <v>593</v>
      </c>
      <c r="AQ25" s="15">
        <f t="shared" si="24"/>
        <v>-486</v>
      </c>
      <c r="AR25" s="15">
        <f t="shared" si="24"/>
        <v>31</v>
      </c>
      <c r="AS25" s="15">
        <f t="shared" si="24"/>
        <v>423</v>
      </c>
      <c r="AT25" s="15">
        <f t="shared" si="24"/>
        <v>-3959</v>
      </c>
      <c r="AU25" s="15">
        <f t="shared" si="24"/>
        <v>1280</v>
      </c>
      <c r="AV25" s="15">
        <f t="shared" si="24"/>
        <v>3365</v>
      </c>
      <c r="AW25" s="15">
        <f t="shared" si="24"/>
        <v>671</v>
      </c>
      <c r="AX25" s="7">
        <f t="shared" si="24"/>
        <v>-2529</v>
      </c>
    </row>
    <row r="26">
      <c r="A26" s="1" t="s">
        <v>25</v>
      </c>
      <c r="B26" s="13">
        <v>15215.0</v>
      </c>
      <c r="C26" s="13">
        <v>16922.0</v>
      </c>
      <c r="D26" s="13">
        <v>17640.0</v>
      </c>
      <c r="E26" s="13">
        <v>17348.0</v>
      </c>
      <c r="F26" s="13">
        <v>17986.0</v>
      </c>
      <c r="G26" s="13">
        <v>16697.0</v>
      </c>
      <c r="H26" s="13">
        <v>16804.0</v>
      </c>
      <c r="I26" s="13">
        <v>16516.0</v>
      </c>
      <c r="J26" s="13">
        <v>15561.0</v>
      </c>
      <c r="K26" s="13">
        <v>15785.0</v>
      </c>
      <c r="L26" s="13">
        <v>14080.0</v>
      </c>
      <c r="M26" s="13">
        <v>12963.0</v>
      </c>
      <c r="N26" s="13">
        <v>14113.0</v>
      </c>
      <c r="O26" s="13">
        <v>13399.0</v>
      </c>
      <c r="P26" s="13">
        <v>13222.0</v>
      </c>
      <c r="Q26" s="13">
        <v>13451.0</v>
      </c>
      <c r="R26" s="13">
        <v>13795.0</v>
      </c>
      <c r="S26" s="13">
        <v>13497.0</v>
      </c>
      <c r="T26" s="13">
        <v>14008.0</v>
      </c>
      <c r="U26" s="13">
        <v>13621.0</v>
      </c>
      <c r="V26" s="13">
        <v>13546.0</v>
      </c>
      <c r="W26" s="13">
        <v>12812.0</v>
      </c>
      <c r="X26" s="13">
        <v>10835.0</v>
      </c>
      <c r="Y26" s="13">
        <v>10843.0</v>
      </c>
      <c r="Z26" s="14"/>
      <c r="AA26" s="14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15">
        <f t="shared" ref="AP26:AX26" si="25">N26-M26</f>
        <v>1150</v>
      </c>
      <c r="AQ26" s="15">
        <f t="shared" si="25"/>
        <v>-714</v>
      </c>
      <c r="AR26" s="15">
        <f t="shared" si="25"/>
        <v>-177</v>
      </c>
      <c r="AS26" s="15">
        <f t="shared" si="25"/>
        <v>229</v>
      </c>
      <c r="AT26" s="15">
        <f t="shared" si="25"/>
        <v>344</v>
      </c>
      <c r="AU26" s="15">
        <f t="shared" si="25"/>
        <v>-298</v>
      </c>
      <c r="AV26" s="15">
        <f t="shared" si="25"/>
        <v>511</v>
      </c>
      <c r="AW26" s="15">
        <f t="shared" si="25"/>
        <v>-387</v>
      </c>
      <c r="AX26" s="7">
        <f t="shared" si="25"/>
        <v>-75</v>
      </c>
    </row>
    <row r="27">
      <c r="A27" s="1" t="s">
        <v>26</v>
      </c>
      <c r="B27" s="13">
        <v>80569.0</v>
      </c>
      <c r="C27" s="13">
        <v>81063.0</v>
      </c>
      <c r="D27" s="13">
        <v>86073.0</v>
      </c>
      <c r="E27" s="13">
        <v>83683.0</v>
      </c>
      <c r="F27" s="13">
        <v>82982.0</v>
      </c>
      <c r="G27" s="13">
        <v>77489.0</v>
      </c>
      <c r="H27" s="13">
        <v>72468.0</v>
      </c>
      <c r="I27" s="13">
        <v>69162.0</v>
      </c>
      <c r="J27" s="13">
        <v>69312.0</v>
      </c>
      <c r="K27" s="13">
        <v>69851.0</v>
      </c>
      <c r="L27" s="13">
        <v>64434.0</v>
      </c>
      <c r="M27" s="13">
        <v>60475.0</v>
      </c>
      <c r="N27" s="13">
        <v>61401.0</v>
      </c>
      <c r="O27" s="13">
        <v>57684.0</v>
      </c>
      <c r="P27" s="13">
        <v>57164.0</v>
      </c>
      <c r="Q27" s="13">
        <v>57564.0</v>
      </c>
      <c r="R27" s="13">
        <v>58049.0</v>
      </c>
      <c r="S27" s="13">
        <v>59305.0</v>
      </c>
      <c r="T27" s="13">
        <v>58738.0</v>
      </c>
      <c r="U27" s="13">
        <v>59411.0</v>
      </c>
      <c r="V27" s="13">
        <v>56852.0</v>
      </c>
      <c r="W27" s="13">
        <v>54422.0</v>
      </c>
      <c r="X27" s="13">
        <v>52267.0</v>
      </c>
      <c r="Y27" s="13">
        <v>53580.0</v>
      </c>
      <c r="Z27" s="14"/>
      <c r="AA27" s="14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5">
        <f t="shared" ref="AP27:AX27" si="26">N27-M27</f>
        <v>926</v>
      </c>
      <c r="AQ27" s="15">
        <f t="shared" si="26"/>
        <v>-3717</v>
      </c>
      <c r="AR27" s="15">
        <f t="shared" si="26"/>
        <v>-520</v>
      </c>
      <c r="AS27" s="15">
        <f t="shared" si="26"/>
        <v>400</v>
      </c>
      <c r="AT27" s="15">
        <f t="shared" si="26"/>
        <v>485</v>
      </c>
      <c r="AU27" s="15">
        <f t="shared" si="26"/>
        <v>1256</v>
      </c>
      <c r="AV27" s="15">
        <f t="shared" si="26"/>
        <v>-567</v>
      </c>
      <c r="AW27" s="15">
        <f t="shared" si="26"/>
        <v>673</v>
      </c>
      <c r="AX27" s="7">
        <f t="shared" si="26"/>
        <v>-2559</v>
      </c>
    </row>
    <row r="28">
      <c r="A28" s="1" t="s">
        <v>27</v>
      </c>
      <c r="B28" s="13">
        <v>7332.0</v>
      </c>
      <c r="C28" s="13">
        <v>7729.0</v>
      </c>
      <c r="D28" s="13">
        <v>9845.0</v>
      </c>
      <c r="E28" s="13">
        <v>9733.0</v>
      </c>
      <c r="F28" s="13">
        <v>8330.0</v>
      </c>
      <c r="G28" s="13">
        <v>7623.0</v>
      </c>
      <c r="H28" s="13">
        <v>7973.0</v>
      </c>
      <c r="I28" s="13">
        <v>7820.0</v>
      </c>
      <c r="J28" s="13">
        <v>9325.0</v>
      </c>
      <c r="K28" s="13">
        <v>9042.0</v>
      </c>
      <c r="L28" s="13">
        <v>9016.0</v>
      </c>
      <c r="M28" s="13">
        <v>9185.0</v>
      </c>
      <c r="N28" s="13">
        <v>8665.0</v>
      </c>
      <c r="O28" s="13">
        <v>9039.0</v>
      </c>
      <c r="P28" s="13">
        <v>9160.0</v>
      </c>
      <c r="Q28" s="13">
        <v>9376.0</v>
      </c>
      <c r="R28" s="13">
        <v>8707.0</v>
      </c>
      <c r="S28" s="13">
        <v>8519.0</v>
      </c>
      <c r="T28" s="13">
        <v>8716.0</v>
      </c>
      <c r="U28" s="13">
        <v>8525.0</v>
      </c>
      <c r="V28" s="13">
        <v>8555.0</v>
      </c>
      <c r="W28" s="13">
        <v>7907.0</v>
      </c>
      <c r="X28" s="13">
        <v>7476.0</v>
      </c>
      <c r="Y28" s="13">
        <v>7626.0</v>
      </c>
      <c r="Z28" s="14"/>
      <c r="AA28" s="14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5">
        <f t="shared" ref="AP28:AX28" si="27">N28-M28</f>
        <v>-520</v>
      </c>
      <c r="AQ28" s="15">
        <f t="shared" si="27"/>
        <v>374</v>
      </c>
      <c r="AR28" s="15">
        <f t="shared" si="27"/>
        <v>121</v>
      </c>
      <c r="AS28" s="15">
        <f t="shared" si="27"/>
        <v>216</v>
      </c>
      <c r="AT28" s="15">
        <f t="shared" si="27"/>
        <v>-669</v>
      </c>
      <c r="AU28" s="15">
        <f t="shared" si="27"/>
        <v>-188</v>
      </c>
      <c r="AV28" s="15">
        <f t="shared" si="27"/>
        <v>197</v>
      </c>
      <c r="AW28" s="15">
        <f t="shared" si="27"/>
        <v>-191</v>
      </c>
      <c r="AX28" s="7">
        <f t="shared" si="27"/>
        <v>30</v>
      </c>
    </row>
    <row r="29">
      <c r="A29" s="1" t="s">
        <v>28</v>
      </c>
      <c r="B29" s="13">
        <v>27116.0</v>
      </c>
      <c r="C29" s="13">
        <v>25645.0</v>
      </c>
      <c r="D29" s="13">
        <v>26417.0</v>
      </c>
      <c r="E29" s="13">
        <v>21906.0</v>
      </c>
      <c r="F29" s="13">
        <v>20255.0</v>
      </c>
      <c r="G29" s="13">
        <v>19230.0</v>
      </c>
      <c r="H29" s="13">
        <v>19577.0</v>
      </c>
      <c r="I29" s="13">
        <v>19533.0</v>
      </c>
      <c r="J29" s="13">
        <v>20785.0</v>
      </c>
      <c r="K29" s="13">
        <v>21387.0</v>
      </c>
      <c r="L29" s="13">
        <v>20648.0</v>
      </c>
      <c r="M29" s="13">
        <v>20734.0</v>
      </c>
      <c r="N29" s="13">
        <v>19965.0</v>
      </c>
      <c r="O29" s="13">
        <v>21398.0</v>
      </c>
      <c r="P29" s="13">
        <v>21235.0</v>
      </c>
      <c r="Q29" s="13">
        <v>20238.0</v>
      </c>
      <c r="R29" s="13">
        <v>20890.0</v>
      </c>
      <c r="S29" s="13">
        <v>19878.0</v>
      </c>
      <c r="T29" s="13">
        <v>21350.0</v>
      </c>
      <c r="U29" s="13">
        <v>20811.0</v>
      </c>
      <c r="V29" s="13">
        <v>21284.0</v>
      </c>
      <c r="W29" s="13">
        <v>20697.0</v>
      </c>
      <c r="X29" s="13">
        <v>19394.0</v>
      </c>
      <c r="Y29" s="13">
        <v>23211.0</v>
      </c>
      <c r="Z29" s="14"/>
      <c r="AA29" s="14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5">
        <f t="shared" ref="AP29:AX29" si="28">N29-M29</f>
        <v>-769</v>
      </c>
      <c r="AQ29" s="15">
        <f t="shared" si="28"/>
        <v>1433</v>
      </c>
      <c r="AR29" s="15">
        <f t="shared" si="28"/>
        <v>-163</v>
      </c>
      <c r="AS29" s="15">
        <f t="shared" si="28"/>
        <v>-997</v>
      </c>
      <c r="AT29" s="15">
        <f t="shared" si="28"/>
        <v>652</v>
      </c>
      <c r="AU29" s="15">
        <f t="shared" si="28"/>
        <v>-1012</v>
      </c>
      <c r="AV29" s="15">
        <f t="shared" si="28"/>
        <v>1472</v>
      </c>
      <c r="AW29" s="15">
        <f t="shared" si="28"/>
        <v>-539</v>
      </c>
      <c r="AX29" s="7">
        <f t="shared" si="28"/>
        <v>473</v>
      </c>
    </row>
    <row r="30">
      <c r="A30" s="1" t="s">
        <v>29</v>
      </c>
      <c r="B30" s="13">
        <v>16647.0</v>
      </c>
      <c r="C30" s="13">
        <v>21256.0</v>
      </c>
      <c r="D30" s="13">
        <v>21174.0</v>
      </c>
      <c r="E30" s="13">
        <v>18394.0</v>
      </c>
      <c r="F30" s="13">
        <v>17691.0</v>
      </c>
      <c r="G30" s="13">
        <v>16344.0</v>
      </c>
      <c r="H30" s="13">
        <v>16644.0</v>
      </c>
      <c r="I30" s="13">
        <v>17642.0</v>
      </c>
      <c r="J30" s="13">
        <v>18675.0</v>
      </c>
      <c r="K30" s="13">
        <v>18256.0</v>
      </c>
      <c r="L30" s="13">
        <v>17482.0</v>
      </c>
      <c r="M30" s="13">
        <v>15784.0</v>
      </c>
      <c r="N30" s="13">
        <v>16344.0</v>
      </c>
      <c r="O30" s="13">
        <v>17176.0</v>
      </c>
      <c r="P30" s="13">
        <v>17126.0</v>
      </c>
      <c r="Q30" s="13">
        <v>16877.0</v>
      </c>
      <c r="R30" s="13">
        <v>16756.0</v>
      </c>
      <c r="S30" s="13">
        <v>17444.0</v>
      </c>
      <c r="T30" s="13">
        <v>17668.0</v>
      </c>
      <c r="U30" s="13">
        <v>20160.0</v>
      </c>
      <c r="V30" s="13">
        <v>20517.0</v>
      </c>
      <c r="W30" s="13">
        <v>19781.0</v>
      </c>
      <c r="X30" s="13">
        <v>18566.0</v>
      </c>
      <c r="Y30" s="13">
        <v>20608.0</v>
      </c>
      <c r="Z30" s="14"/>
      <c r="AA30" s="14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5">
        <f t="shared" ref="AP30:AX30" si="29">N30-M30</f>
        <v>560</v>
      </c>
      <c r="AQ30" s="15">
        <f t="shared" si="29"/>
        <v>832</v>
      </c>
      <c r="AR30" s="15">
        <f t="shared" si="29"/>
        <v>-50</v>
      </c>
      <c r="AS30" s="15">
        <f t="shared" si="29"/>
        <v>-249</v>
      </c>
      <c r="AT30" s="15">
        <f t="shared" si="29"/>
        <v>-121</v>
      </c>
      <c r="AU30" s="15">
        <f t="shared" si="29"/>
        <v>688</v>
      </c>
      <c r="AV30" s="15">
        <f t="shared" si="29"/>
        <v>224</v>
      </c>
      <c r="AW30" s="15">
        <f t="shared" si="29"/>
        <v>2492</v>
      </c>
      <c r="AX30" s="7">
        <f t="shared" si="29"/>
        <v>357</v>
      </c>
    </row>
    <row r="31">
      <c r="A31" s="1" t="s">
        <v>30</v>
      </c>
      <c r="B31" s="13">
        <v>13516.0</v>
      </c>
      <c r="C31" s="13">
        <v>14046.0</v>
      </c>
      <c r="D31" s="13">
        <v>15468.0</v>
      </c>
      <c r="E31" s="13">
        <v>14687.0</v>
      </c>
      <c r="F31" s="13">
        <v>14835.0</v>
      </c>
      <c r="G31" s="13">
        <v>15064.0</v>
      </c>
      <c r="H31" s="13">
        <v>14924.0</v>
      </c>
      <c r="I31" s="13">
        <v>15463.0</v>
      </c>
      <c r="J31" s="13">
        <v>15872.0</v>
      </c>
      <c r="K31" s="13">
        <v>15926.0</v>
      </c>
      <c r="L31" s="13">
        <v>15161.0</v>
      </c>
      <c r="M31" s="13">
        <v>12724.0</v>
      </c>
      <c r="N31" s="13">
        <v>13086.0</v>
      </c>
      <c r="O31" s="13">
        <v>14023.0</v>
      </c>
      <c r="P31" s="13">
        <v>14222.0</v>
      </c>
      <c r="Q31" s="13">
        <v>14265.0</v>
      </c>
      <c r="R31" s="13">
        <v>14070.0</v>
      </c>
      <c r="S31" s="13">
        <v>14368.0</v>
      </c>
      <c r="T31" s="13">
        <v>15912.0</v>
      </c>
      <c r="U31" s="13">
        <v>15824.0</v>
      </c>
      <c r="V31" s="13">
        <v>15383.0</v>
      </c>
      <c r="W31" s="13">
        <v>15297.0</v>
      </c>
      <c r="X31" s="13">
        <v>13391.0</v>
      </c>
      <c r="Y31" s="13">
        <v>13888.0</v>
      </c>
      <c r="Z31" s="14"/>
      <c r="AA31" s="14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5">
        <f t="shared" ref="AP31:AX31" si="30">N31-M31</f>
        <v>362</v>
      </c>
      <c r="AQ31" s="15">
        <f t="shared" si="30"/>
        <v>937</v>
      </c>
      <c r="AR31" s="15">
        <f t="shared" si="30"/>
        <v>199</v>
      </c>
      <c r="AS31" s="15">
        <f t="shared" si="30"/>
        <v>43</v>
      </c>
      <c r="AT31" s="15">
        <f t="shared" si="30"/>
        <v>-195</v>
      </c>
      <c r="AU31" s="15">
        <f t="shared" si="30"/>
        <v>298</v>
      </c>
      <c r="AV31" s="15">
        <f t="shared" si="30"/>
        <v>1544</v>
      </c>
      <c r="AW31" s="15">
        <f t="shared" si="30"/>
        <v>-88</v>
      </c>
      <c r="AX31" s="7">
        <f t="shared" si="30"/>
        <v>-441</v>
      </c>
    </row>
    <row r="32">
      <c r="A32" s="1" t="s">
        <v>31</v>
      </c>
      <c r="B32" s="13">
        <v>123902.0</v>
      </c>
      <c r="C32" s="13">
        <v>127913.0</v>
      </c>
      <c r="D32" s="13">
        <v>122299.0</v>
      </c>
      <c r="E32" s="13">
        <v>131552.0</v>
      </c>
      <c r="F32" s="13">
        <v>129586.0</v>
      </c>
      <c r="G32" s="13">
        <v>125750.0</v>
      </c>
      <c r="H32" s="13">
        <v>121109.0</v>
      </c>
      <c r="I32" s="13">
        <v>113037.0</v>
      </c>
      <c r="J32" s="13">
        <v>114274.0</v>
      </c>
      <c r="K32" s="13">
        <v>107373.0</v>
      </c>
      <c r="L32" s="13">
        <v>104014.0</v>
      </c>
      <c r="M32" s="13">
        <v>98415.0</v>
      </c>
      <c r="N32" s="13">
        <v>93725.0</v>
      </c>
      <c r="O32" s="13">
        <v>95024.0</v>
      </c>
      <c r="P32" s="13">
        <v>95449.0</v>
      </c>
      <c r="Q32" s="13">
        <v>94679.0</v>
      </c>
      <c r="R32" s="13">
        <v>87125.0</v>
      </c>
      <c r="S32" s="13">
        <v>87298.0</v>
      </c>
      <c r="T32" s="13">
        <v>89582.0</v>
      </c>
      <c r="U32" s="13">
        <v>90350.0</v>
      </c>
      <c r="V32" s="13">
        <v>87437.0</v>
      </c>
      <c r="W32" s="13">
        <v>86442.0</v>
      </c>
      <c r="X32" s="13">
        <v>80458.0</v>
      </c>
      <c r="Y32" s="13">
        <v>82716.0</v>
      </c>
      <c r="Z32" s="14"/>
      <c r="AA32" s="14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5">
        <f t="shared" ref="AP32:AX32" si="31">N32-M32</f>
        <v>-4690</v>
      </c>
      <c r="AQ32" s="15">
        <f t="shared" si="31"/>
        <v>1299</v>
      </c>
      <c r="AR32" s="15">
        <f t="shared" si="31"/>
        <v>425</v>
      </c>
      <c r="AS32" s="15">
        <f t="shared" si="31"/>
        <v>-770</v>
      </c>
      <c r="AT32" s="15">
        <f t="shared" si="31"/>
        <v>-7554</v>
      </c>
      <c r="AU32" s="15">
        <f t="shared" si="31"/>
        <v>173</v>
      </c>
      <c r="AV32" s="15">
        <f t="shared" si="31"/>
        <v>2284</v>
      </c>
      <c r="AW32" s="15">
        <f t="shared" si="31"/>
        <v>768</v>
      </c>
      <c r="AX32" s="7">
        <f t="shared" si="31"/>
        <v>-2913</v>
      </c>
    </row>
    <row r="33">
      <c r="A33" s="1" t="s">
        <v>32</v>
      </c>
      <c r="B33" s="13">
        <v>14084.0</v>
      </c>
      <c r="C33" s="13">
        <v>14431.0</v>
      </c>
      <c r="D33" s="13">
        <v>15763.0</v>
      </c>
      <c r="E33" s="13">
        <v>15702.0</v>
      </c>
      <c r="F33" s="13">
        <v>15336.0</v>
      </c>
      <c r="G33" s="13">
        <v>13592.0</v>
      </c>
      <c r="H33" s="13">
        <v>13383.0</v>
      </c>
      <c r="I33" s="13">
        <v>13354.0</v>
      </c>
      <c r="J33" s="13">
        <v>14232.0</v>
      </c>
      <c r="K33" s="13">
        <v>14089.0</v>
      </c>
      <c r="L33" s="13">
        <v>13687.0</v>
      </c>
      <c r="M33" s="13">
        <v>13068.0</v>
      </c>
      <c r="N33" s="13">
        <v>12946.0</v>
      </c>
      <c r="O33" s="13">
        <v>12646.0</v>
      </c>
      <c r="P33" s="13">
        <v>11846.0</v>
      </c>
      <c r="Q33" s="13">
        <v>11745.0</v>
      </c>
      <c r="R33" s="13">
        <v>11656.0</v>
      </c>
      <c r="S33" s="13">
        <v>15295.0</v>
      </c>
      <c r="T33" s="13">
        <v>12268.0</v>
      </c>
      <c r="U33" s="13">
        <v>11571.0</v>
      </c>
      <c r="V33" s="13">
        <v>10775.0</v>
      </c>
      <c r="W33" s="13">
        <v>10366.0</v>
      </c>
      <c r="X33" s="13">
        <v>8989.0</v>
      </c>
      <c r="Y33" s="13">
        <v>8985.0</v>
      </c>
      <c r="Z33" s="14"/>
      <c r="AA33" s="14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5">
        <f t="shared" ref="AP33:AX33" si="32">N33-M33</f>
        <v>-122</v>
      </c>
      <c r="AQ33" s="15">
        <f t="shared" si="32"/>
        <v>-300</v>
      </c>
      <c r="AR33" s="15">
        <f t="shared" si="32"/>
        <v>-800</v>
      </c>
      <c r="AS33" s="15">
        <f t="shared" si="32"/>
        <v>-101</v>
      </c>
      <c r="AT33" s="15">
        <f t="shared" si="32"/>
        <v>-89</v>
      </c>
      <c r="AU33" s="15">
        <f t="shared" si="32"/>
        <v>3639</v>
      </c>
      <c r="AV33" s="15">
        <f t="shared" si="32"/>
        <v>-3027</v>
      </c>
      <c r="AW33" s="15">
        <f t="shared" si="32"/>
        <v>-697</v>
      </c>
      <c r="AX33" s="7">
        <f t="shared" si="32"/>
        <v>-796</v>
      </c>
    </row>
    <row r="34">
      <c r="A34" s="1" t="s">
        <v>33</v>
      </c>
      <c r="B34" s="13">
        <v>271640.0</v>
      </c>
      <c r="C34" s="13">
        <v>297923.0</v>
      </c>
      <c r="D34" s="13">
        <v>307699.0</v>
      </c>
      <c r="E34" s="13">
        <v>312219.0</v>
      </c>
      <c r="F34" s="13">
        <v>312105.0</v>
      </c>
      <c r="G34" s="13">
        <v>304572.0</v>
      </c>
      <c r="H34" s="13">
        <v>291998.0</v>
      </c>
      <c r="I34" s="13">
        <v>297835.0</v>
      </c>
      <c r="J34" s="13">
        <v>302802.0</v>
      </c>
      <c r="K34" s="13">
        <v>289635.0</v>
      </c>
      <c r="L34" s="13">
        <v>279365.0</v>
      </c>
      <c r="M34" s="13">
        <v>269358.0</v>
      </c>
      <c r="N34" s="13">
        <v>261699.0</v>
      </c>
      <c r="O34" s="13">
        <v>271196.0</v>
      </c>
      <c r="P34" s="13">
        <v>271620.0</v>
      </c>
      <c r="Q34" s="13">
        <v>281792.0</v>
      </c>
      <c r="R34" s="13">
        <v>287247.0</v>
      </c>
      <c r="S34" s="13">
        <v>295000.0</v>
      </c>
      <c r="T34" s="13">
        <v>292141.0</v>
      </c>
      <c r="U34" s="13">
        <v>297274.0</v>
      </c>
      <c r="V34" s="13">
        <v>305035.0</v>
      </c>
      <c r="W34" s="13">
        <v>309953.0</v>
      </c>
      <c r="X34" s="13">
        <v>300687.0</v>
      </c>
      <c r="Y34" s="13">
        <v>328381.0</v>
      </c>
      <c r="Z34" s="14"/>
      <c r="AA34" s="14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5">
        <f t="shared" ref="AP34:AX34" si="33">N34-M34</f>
        <v>-7659</v>
      </c>
      <c r="AQ34" s="15">
        <f t="shared" si="33"/>
        <v>9497</v>
      </c>
      <c r="AR34" s="15">
        <f t="shared" si="33"/>
        <v>424</v>
      </c>
      <c r="AS34" s="15">
        <f t="shared" si="33"/>
        <v>10172</v>
      </c>
      <c r="AT34" s="15">
        <f t="shared" si="33"/>
        <v>5455</v>
      </c>
      <c r="AU34" s="15">
        <f t="shared" si="33"/>
        <v>7753</v>
      </c>
      <c r="AV34" s="15">
        <f t="shared" si="33"/>
        <v>-2859</v>
      </c>
      <c r="AW34" s="15">
        <f t="shared" si="33"/>
        <v>5133</v>
      </c>
      <c r="AX34" s="7">
        <f t="shared" si="33"/>
        <v>7761</v>
      </c>
    </row>
    <row r="35">
      <c r="A35" s="1" t="s">
        <v>34</v>
      </c>
      <c r="B35" s="13">
        <v>67521.0</v>
      </c>
      <c r="C35" s="13">
        <v>77467.0</v>
      </c>
      <c r="D35" s="13">
        <v>81817.0</v>
      </c>
      <c r="E35" s="13">
        <v>83966.0</v>
      </c>
      <c r="F35" s="13">
        <v>80902.0</v>
      </c>
      <c r="G35" s="13">
        <v>78926.0</v>
      </c>
      <c r="H35" s="13">
        <v>77516.0</v>
      </c>
      <c r="I35" s="13">
        <v>77909.0</v>
      </c>
      <c r="J35" s="13">
        <v>75105.0</v>
      </c>
      <c r="K35" s="13">
        <v>78024.0</v>
      </c>
      <c r="L35" s="13">
        <v>77679.0</v>
      </c>
      <c r="M35" s="13">
        <v>74443.0</v>
      </c>
      <c r="N35" s="13">
        <v>74647.0</v>
      </c>
      <c r="O35" s="13">
        <v>78105.0</v>
      </c>
      <c r="P35" s="13">
        <v>79534.0</v>
      </c>
      <c r="Q35" s="13">
        <v>81102.0</v>
      </c>
      <c r="R35" s="13">
        <v>80372.0</v>
      </c>
      <c r="S35" s="13">
        <v>83800.0</v>
      </c>
      <c r="T35" s="13">
        <v>91210.0</v>
      </c>
      <c r="U35" s="13">
        <v>91980.0</v>
      </c>
      <c r="V35" s="13">
        <v>92387.0</v>
      </c>
      <c r="W35" s="13">
        <v>93867.0</v>
      </c>
      <c r="X35" s="13">
        <v>87090.0</v>
      </c>
      <c r="Y35" s="13">
        <v>90255.0</v>
      </c>
      <c r="Z35" s="14"/>
      <c r="AA35" s="14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5">
        <f t="shared" ref="AP35:AX35" si="34">N35-M35</f>
        <v>204</v>
      </c>
      <c r="AQ35" s="15">
        <f t="shared" si="34"/>
        <v>3458</v>
      </c>
      <c r="AR35" s="15">
        <f t="shared" si="34"/>
        <v>1429</v>
      </c>
      <c r="AS35" s="15">
        <f t="shared" si="34"/>
        <v>1568</v>
      </c>
      <c r="AT35" s="15">
        <f t="shared" si="34"/>
        <v>-730</v>
      </c>
      <c r="AU35" s="15">
        <f t="shared" si="34"/>
        <v>3428</v>
      </c>
      <c r="AV35" s="15">
        <f t="shared" si="34"/>
        <v>7410</v>
      </c>
      <c r="AW35" s="15">
        <f t="shared" si="34"/>
        <v>770</v>
      </c>
      <c r="AX35" s="7">
        <f t="shared" si="34"/>
        <v>407</v>
      </c>
    </row>
    <row r="36">
      <c r="A36" s="1" t="s">
        <v>35</v>
      </c>
      <c r="B36" s="13">
        <v>7696.0</v>
      </c>
      <c r="C36" s="13">
        <v>7372.0</v>
      </c>
      <c r="D36" s="13">
        <v>8250.0</v>
      </c>
      <c r="E36" s="13">
        <v>7810.0</v>
      </c>
      <c r="F36" s="13">
        <v>7959.0</v>
      </c>
      <c r="G36" s="13">
        <v>7248.0</v>
      </c>
      <c r="H36" s="13">
        <v>7301.0</v>
      </c>
      <c r="I36" s="13">
        <v>7201.0</v>
      </c>
      <c r="J36" s="13">
        <v>7394.0</v>
      </c>
      <c r="K36" s="13">
        <v>7860.0</v>
      </c>
      <c r="L36" s="13">
        <v>7636.0</v>
      </c>
      <c r="M36" s="13">
        <v>7289.0</v>
      </c>
      <c r="N36" s="13">
        <v>7031.0</v>
      </c>
      <c r="O36" s="13">
        <v>7122.0</v>
      </c>
      <c r="P36" s="13">
        <v>6646.0</v>
      </c>
      <c r="Q36" s="13">
        <v>6732.0</v>
      </c>
      <c r="R36" s="13">
        <v>7055.0</v>
      </c>
      <c r="S36" s="13">
        <v>7520.0</v>
      </c>
      <c r="T36" s="13">
        <v>7304.0</v>
      </c>
      <c r="U36" s="13">
        <v>6886.0</v>
      </c>
      <c r="V36" s="13">
        <v>7075.0</v>
      </c>
      <c r="W36" s="13">
        <v>7024.0</v>
      </c>
      <c r="X36" s="13">
        <v>6584.0</v>
      </c>
      <c r="Y36" s="13">
        <v>6598.0</v>
      </c>
      <c r="Z36" s="14"/>
      <c r="AA36" s="14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5">
        <f t="shared" ref="AP36:AX36" si="35">N36-M36</f>
        <v>-258</v>
      </c>
      <c r="AQ36" s="15">
        <f t="shared" si="35"/>
        <v>91</v>
      </c>
      <c r="AR36" s="15">
        <f t="shared" si="35"/>
        <v>-476</v>
      </c>
      <c r="AS36" s="15">
        <f t="shared" si="35"/>
        <v>86</v>
      </c>
      <c r="AT36" s="15">
        <f t="shared" si="35"/>
        <v>323</v>
      </c>
      <c r="AU36" s="15">
        <f t="shared" si="35"/>
        <v>465</v>
      </c>
      <c r="AV36" s="15">
        <f t="shared" si="35"/>
        <v>-216</v>
      </c>
      <c r="AW36" s="15">
        <f t="shared" si="35"/>
        <v>-418</v>
      </c>
      <c r="AX36" s="7">
        <f t="shared" si="35"/>
        <v>189</v>
      </c>
    </row>
    <row r="37">
      <c r="A37" s="1" t="s">
        <v>36</v>
      </c>
      <c r="B37" s="13">
        <v>110379.0</v>
      </c>
      <c r="C37" s="13">
        <v>113790.0</v>
      </c>
      <c r="D37" s="13">
        <v>115124.0</v>
      </c>
      <c r="E37" s="13">
        <v>112493.0</v>
      </c>
      <c r="F37" s="13">
        <v>109407.0</v>
      </c>
      <c r="G37" s="13">
        <v>105612.0</v>
      </c>
      <c r="H37" s="13">
        <v>97830.0</v>
      </c>
      <c r="I37" s="13">
        <v>98774.0</v>
      </c>
      <c r="J37" s="13">
        <v>98151.0</v>
      </c>
      <c r="K37" s="13">
        <v>94893.0</v>
      </c>
      <c r="L37" s="13">
        <v>94015.0</v>
      </c>
      <c r="M37" s="13">
        <v>90221.0</v>
      </c>
      <c r="N37" s="13">
        <v>90075.0</v>
      </c>
      <c r="O37" s="13">
        <v>90225.0</v>
      </c>
      <c r="P37" s="13">
        <v>85045.0</v>
      </c>
      <c r="Q37" s="13">
        <v>88816.0</v>
      </c>
      <c r="R37" s="13">
        <v>86983.0</v>
      </c>
      <c r="S37" s="13">
        <v>86830.0</v>
      </c>
      <c r="T37" s="13">
        <v>100345.0</v>
      </c>
      <c r="U37" s="13">
        <v>104822.0</v>
      </c>
      <c r="V37" s="13">
        <v>98777.0</v>
      </c>
      <c r="W37" s="13">
        <v>96794.0</v>
      </c>
      <c r="X37" s="13">
        <v>89580.0</v>
      </c>
      <c r="Y37" s="13">
        <v>88773.0</v>
      </c>
      <c r="Z37" s="14"/>
      <c r="AA37" s="14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5">
        <f t="shared" ref="AP37:AX37" si="36">N37-M37</f>
        <v>-146</v>
      </c>
      <c r="AQ37" s="15">
        <f t="shared" si="36"/>
        <v>150</v>
      </c>
      <c r="AR37" s="15">
        <f t="shared" si="36"/>
        <v>-5180</v>
      </c>
      <c r="AS37" s="15">
        <f t="shared" si="36"/>
        <v>3771</v>
      </c>
      <c r="AT37" s="15">
        <f t="shared" si="36"/>
        <v>-1833</v>
      </c>
      <c r="AU37" s="15">
        <f t="shared" si="36"/>
        <v>-153</v>
      </c>
      <c r="AV37" s="15">
        <f t="shared" si="36"/>
        <v>13515</v>
      </c>
      <c r="AW37" s="15">
        <f t="shared" si="36"/>
        <v>4477</v>
      </c>
      <c r="AX37" s="7">
        <f t="shared" si="36"/>
        <v>-6045</v>
      </c>
    </row>
    <row r="38">
      <c r="A38" s="1" t="s">
        <v>37</v>
      </c>
      <c r="B38" s="13">
        <v>32158.0</v>
      </c>
      <c r="C38" s="13">
        <v>34350.0</v>
      </c>
      <c r="D38" s="13">
        <v>36870.0</v>
      </c>
      <c r="E38" s="13">
        <v>35064.0</v>
      </c>
      <c r="F38" s="13">
        <v>35213.0</v>
      </c>
      <c r="G38" s="13">
        <v>32910.0</v>
      </c>
      <c r="H38" s="13">
        <v>34352.0</v>
      </c>
      <c r="I38" s="13">
        <v>34346.0</v>
      </c>
      <c r="J38" s="13">
        <v>31405.0</v>
      </c>
      <c r="K38" s="13">
        <v>29738.0</v>
      </c>
      <c r="L38" s="13">
        <v>30184.0</v>
      </c>
      <c r="M38" s="13">
        <v>29699.0</v>
      </c>
      <c r="N38" s="13">
        <v>27861.0</v>
      </c>
      <c r="O38" s="13">
        <v>28787.0</v>
      </c>
      <c r="P38" s="13">
        <v>29900.0</v>
      </c>
      <c r="Q38" s="13">
        <v>30165.0</v>
      </c>
      <c r="R38" s="13">
        <v>30374.0</v>
      </c>
      <c r="S38" s="13">
        <v>28787.0</v>
      </c>
      <c r="T38" s="13">
        <v>28022.0</v>
      </c>
      <c r="U38" s="13">
        <v>27341.0</v>
      </c>
      <c r="V38" s="13">
        <v>26305.0</v>
      </c>
      <c r="W38" s="13">
        <v>25410.0</v>
      </c>
      <c r="X38" s="13">
        <v>22370.0</v>
      </c>
      <c r="Y38" s="13">
        <v>23255.0</v>
      </c>
      <c r="Z38" s="14"/>
      <c r="AA38" s="14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5">
        <f t="shared" ref="AP38:AX38" si="37">N38-M38</f>
        <v>-1838</v>
      </c>
      <c r="AQ38" s="15">
        <f t="shared" si="37"/>
        <v>926</v>
      </c>
      <c r="AR38" s="15">
        <f t="shared" si="37"/>
        <v>1113</v>
      </c>
      <c r="AS38" s="15">
        <f t="shared" si="37"/>
        <v>265</v>
      </c>
      <c r="AT38" s="15">
        <f t="shared" si="37"/>
        <v>209</v>
      </c>
      <c r="AU38" s="15">
        <f t="shared" si="37"/>
        <v>-1587</v>
      </c>
      <c r="AV38" s="15">
        <f t="shared" si="37"/>
        <v>-765</v>
      </c>
      <c r="AW38" s="15">
        <f t="shared" si="37"/>
        <v>-681</v>
      </c>
      <c r="AX38" s="7">
        <f t="shared" si="37"/>
        <v>-1036</v>
      </c>
    </row>
    <row r="39">
      <c r="A39" s="1" t="s">
        <v>38</v>
      </c>
      <c r="B39" s="13">
        <v>32341.0</v>
      </c>
      <c r="C39" s="13">
        <v>34357.0</v>
      </c>
      <c r="D39" s="13">
        <v>37968.0</v>
      </c>
      <c r="E39" s="13">
        <v>39708.0</v>
      </c>
      <c r="F39" s="13">
        <v>34989.0</v>
      </c>
      <c r="G39" s="13">
        <v>33936.0</v>
      </c>
      <c r="H39" s="13">
        <v>34579.0</v>
      </c>
      <c r="I39" s="13">
        <v>37821.0</v>
      </c>
      <c r="J39" s="13">
        <v>39115.0</v>
      </c>
      <c r="K39" s="13">
        <v>37765.0</v>
      </c>
      <c r="L39" s="13">
        <v>35900.0</v>
      </c>
      <c r="M39" s="13">
        <v>33896.0</v>
      </c>
      <c r="N39" s="13">
        <v>34738.0</v>
      </c>
      <c r="O39" s="13">
        <v>38547.0</v>
      </c>
      <c r="P39" s="13">
        <v>37492.0</v>
      </c>
      <c r="Q39" s="13">
        <v>37193.0</v>
      </c>
      <c r="R39" s="13">
        <v>36792.0</v>
      </c>
      <c r="S39" s="13">
        <v>38556.0</v>
      </c>
      <c r="T39" s="13">
        <v>40354.0</v>
      </c>
      <c r="U39" s="13">
        <v>39798.0</v>
      </c>
      <c r="V39" s="13">
        <v>37461.0</v>
      </c>
      <c r="W39" s="13">
        <v>36868.0</v>
      </c>
      <c r="X39" s="13">
        <v>35373.0</v>
      </c>
      <c r="Y39" s="13">
        <v>37262.0</v>
      </c>
      <c r="Z39" s="14"/>
      <c r="AA39" s="14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5">
        <f t="shared" ref="AP39:AX39" si="38">N39-M39</f>
        <v>842</v>
      </c>
      <c r="AQ39" s="15">
        <f t="shared" si="38"/>
        <v>3809</v>
      </c>
      <c r="AR39" s="15">
        <f t="shared" si="38"/>
        <v>-1055</v>
      </c>
      <c r="AS39" s="15">
        <f t="shared" si="38"/>
        <v>-299</v>
      </c>
      <c r="AT39" s="15">
        <f t="shared" si="38"/>
        <v>-401</v>
      </c>
      <c r="AU39" s="15">
        <f t="shared" si="38"/>
        <v>1764</v>
      </c>
      <c r="AV39" s="15">
        <f t="shared" si="38"/>
        <v>1798</v>
      </c>
      <c r="AW39" s="15">
        <f t="shared" si="38"/>
        <v>-556</v>
      </c>
      <c r="AX39" s="7">
        <f t="shared" si="38"/>
        <v>-2337</v>
      </c>
    </row>
    <row r="40">
      <c r="A40" s="1" t="s">
        <v>39</v>
      </c>
      <c r="B40" s="13">
        <v>128314.0</v>
      </c>
      <c r="C40" s="13">
        <v>136197.0</v>
      </c>
      <c r="D40" s="13">
        <v>142171.0</v>
      </c>
      <c r="E40" s="13">
        <v>145536.0</v>
      </c>
      <c r="F40" s="13">
        <v>137628.0</v>
      </c>
      <c r="G40" s="13">
        <v>131961.0</v>
      </c>
      <c r="H40" s="13">
        <v>132657.0</v>
      </c>
      <c r="I40" s="13">
        <v>132412.0</v>
      </c>
      <c r="J40" s="13">
        <v>131019.0</v>
      </c>
      <c r="K40" s="13">
        <v>127613.0</v>
      </c>
      <c r="L40" s="13">
        <v>124395.0</v>
      </c>
      <c r="M40" s="13">
        <v>116271.0</v>
      </c>
      <c r="N40" s="13">
        <v>123976.0</v>
      </c>
      <c r="O40" s="13">
        <v>119435.0</v>
      </c>
      <c r="P40" s="13">
        <v>117535.0</v>
      </c>
      <c r="Q40" s="13">
        <v>118559.0</v>
      </c>
      <c r="R40" s="13">
        <v>113822.0</v>
      </c>
      <c r="S40" s="13">
        <v>111816.0</v>
      </c>
      <c r="T40" s="13">
        <v>112932.0</v>
      </c>
      <c r="U40" s="13">
        <v>114552.0</v>
      </c>
      <c r="V40" s="13">
        <v>112617.0</v>
      </c>
      <c r="W40" s="13">
        <v>108982.0</v>
      </c>
      <c r="X40" s="13">
        <v>105029.0</v>
      </c>
      <c r="Y40" s="13">
        <v>108268.0</v>
      </c>
      <c r="Z40" s="14"/>
      <c r="AA40" s="14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5">
        <f t="shared" ref="AP40:AX40" si="39">N40-M40</f>
        <v>7705</v>
      </c>
      <c r="AQ40" s="15">
        <f t="shared" si="39"/>
        <v>-4541</v>
      </c>
      <c r="AR40" s="15">
        <f t="shared" si="39"/>
        <v>-1900</v>
      </c>
      <c r="AS40" s="15">
        <f t="shared" si="39"/>
        <v>1024</v>
      </c>
      <c r="AT40" s="15">
        <f t="shared" si="39"/>
        <v>-4737</v>
      </c>
      <c r="AU40" s="15">
        <f t="shared" si="39"/>
        <v>-2006</v>
      </c>
      <c r="AV40" s="15">
        <f t="shared" si="39"/>
        <v>1116</v>
      </c>
      <c r="AW40" s="15">
        <f t="shared" si="39"/>
        <v>1620</v>
      </c>
      <c r="AX40" s="7">
        <f t="shared" si="39"/>
        <v>-1935</v>
      </c>
    </row>
    <row r="41">
      <c r="A41" s="1" t="s">
        <v>40</v>
      </c>
      <c r="B41" s="13">
        <v>9657.0</v>
      </c>
      <c r="C41" s="13">
        <v>11690.0</v>
      </c>
      <c r="D41" s="13">
        <v>10947.0</v>
      </c>
      <c r="E41" s="13">
        <v>9305.0</v>
      </c>
      <c r="F41" s="13">
        <v>9186.0</v>
      </c>
      <c r="G41" s="13">
        <v>9203.0</v>
      </c>
      <c r="H41" s="13">
        <v>8700.0</v>
      </c>
      <c r="I41" s="13">
        <v>9672.0</v>
      </c>
      <c r="J41" s="13">
        <v>8196.0</v>
      </c>
      <c r="K41" s="13">
        <v>7988.0</v>
      </c>
      <c r="L41" s="13">
        <v>7572.0</v>
      </c>
      <c r="M41" s="13">
        <v>7183.0</v>
      </c>
      <c r="N41" s="13">
        <v>6987.0</v>
      </c>
      <c r="O41" s="13">
        <v>7303.0</v>
      </c>
      <c r="P41" s="13">
        <v>7808.0</v>
      </c>
      <c r="Q41" s="13">
        <v>7577.0</v>
      </c>
      <c r="R41" s="13">
        <v>6878.0</v>
      </c>
      <c r="S41" s="13">
        <v>7107.0</v>
      </c>
      <c r="T41" s="13">
        <v>6961.0</v>
      </c>
      <c r="U41" s="13">
        <v>6610.0</v>
      </c>
      <c r="V41" s="13">
        <v>6492.0</v>
      </c>
      <c r="W41" s="13">
        <v>6894.0</v>
      </c>
      <c r="X41" s="13">
        <v>6474.0</v>
      </c>
      <c r="Y41" s="13">
        <v>6657.0</v>
      </c>
      <c r="Z41" s="14"/>
      <c r="AA41" s="14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5">
        <f t="shared" ref="AP41:AX41" si="40">N41-M41</f>
        <v>-196</v>
      </c>
      <c r="AQ41" s="15">
        <f t="shared" si="40"/>
        <v>316</v>
      </c>
      <c r="AR41" s="15">
        <f t="shared" si="40"/>
        <v>505</v>
      </c>
      <c r="AS41" s="15">
        <f t="shared" si="40"/>
        <v>-231</v>
      </c>
      <c r="AT41" s="15">
        <f t="shared" si="40"/>
        <v>-699</v>
      </c>
      <c r="AU41" s="15">
        <f t="shared" si="40"/>
        <v>229</v>
      </c>
      <c r="AV41" s="15">
        <f t="shared" si="40"/>
        <v>-146</v>
      </c>
      <c r="AW41" s="15">
        <f t="shared" si="40"/>
        <v>-351</v>
      </c>
      <c r="AX41" s="7">
        <f t="shared" si="40"/>
        <v>-118</v>
      </c>
    </row>
    <row r="42">
      <c r="A42" s="1" t="s">
        <v>41</v>
      </c>
      <c r="B42" s="13">
        <v>29526.0</v>
      </c>
      <c r="C42" s="13">
        <v>31934.0</v>
      </c>
      <c r="D42" s="13">
        <v>30602.0</v>
      </c>
      <c r="E42" s="13">
        <v>30560.0</v>
      </c>
      <c r="F42" s="13">
        <v>31323.0</v>
      </c>
      <c r="G42" s="13">
        <v>31419.0</v>
      </c>
      <c r="H42" s="13">
        <v>30784.0</v>
      </c>
      <c r="I42" s="13">
        <v>29817.0</v>
      </c>
      <c r="J42" s="13">
        <v>34378.0</v>
      </c>
      <c r="K42" s="13">
        <v>35252.0</v>
      </c>
      <c r="L42" s="13">
        <v>34382.0</v>
      </c>
      <c r="M42" s="13">
        <v>32532.0</v>
      </c>
      <c r="N42" s="13">
        <v>32508.0</v>
      </c>
      <c r="O42" s="13">
        <v>32934.0</v>
      </c>
      <c r="P42" s="13">
        <v>33704.0</v>
      </c>
      <c r="Q42" s="13">
        <v>33021.0</v>
      </c>
      <c r="R42" s="13">
        <v>33880.0</v>
      </c>
      <c r="S42" s="13">
        <v>36177.0</v>
      </c>
      <c r="T42" s="13">
        <v>37444.0</v>
      </c>
      <c r="U42" s="13">
        <v>40637.0</v>
      </c>
      <c r="V42" s="13">
        <v>38405.0</v>
      </c>
      <c r="W42" s="13">
        <v>36882.0</v>
      </c>
      <c r="X42" s="13">
        <v>33982.0</v>
      </c>
      <c r="Y42" s="13">
        <v>33602.0</v>
      </c>
      <c r="Z42" s="14"/>
      <c r="AA42" s="14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5">
        <f t="shared" ref="AP42:AX42" si="41">N42-M42</f>
        <v>-24</v>
      </c>
      <c r="AQ42" s="15">
        <f t="shared" si="41"/>
        <v>426</v>
      </c>
      <c r="AR42" s="15">
        <f t="shared" si="41"/>
        <v>770</v>
      </c>
      <c r="AS42" s="15">
        <f t="shared" si="41"/>
        <v>-683</v>
      </c>
      <c r="AT42" s="15">
        <f t="shared" si="41"/>
        <v>859</v>
      </c>
      <c r="AU42" s="15">
        <f t="shared" si="41"/>
        <v>2297</v>
      </c>
      <c r="AV42" s="15">
        <f t="shared" si="41"/>
        <v>1267</v>
      </c>
      <c r="AW42" s="15">
        <f t="shared" si="41"/>
        <v>3193</v>
      </c>
      <c r="AX42" s="7">
        <f t="shared" si="41"/>
        <v>-2232</v>
      </c>
    </row>
    <row r="43">
      <c r="A43" s="1" t="s">
        <v>42</v>
      </c>
      <c r="B43" s="13">
        <v>7416.0</v>
      </c>
      <c r="C43" s="13">
        <v>7866.0</v>
      </c>
      <c r="D43" s="13">
        <v>8383.0</v>
      </c>
      <c r="E43" s="13">
        <v>7956.0</v>
      </c>
      <c r="F43" s="13">
        <v>7945.0</v>
      </c>
      <c r="G43" s="13">
        <v>7323.0</v>
      </c>
      <c r="H43" s="13">
        <v>7054.0</v>
      </c>
      <c r="I43" s="13">
        <v>7186.0</v>
      </c>
      <c r="J43" s="13">
        <v>8227.0</v>
      </c>
      <c r="K43" s="13">
        <v>7782.0</v>
      </c>
      <c r="L43" s="13">
        <v>7575.0</v>
      </c>
      <c r="M43" s="13">
        <v>7544.0</v>
      </c>
      <c r="N43" s="13">
        <v>6845.0</v>
      </c>
      <c r="O43" s="13">
        <v>6877.0</v>
      </c>
      <c r="P43" s="13">
        <v>6941.0</v>
      </c>
      <c r="Q43" s="13">
        <v>6952.0</v>
      </c>
      <c r="R43" s="13">
        <v>6967.0</v>
      </c>
      <c r="S43" s="13">
        <v>7295.0</v>
      </c>
      <c r="T43" s="13">
        <v>7378.0</v>
      </c>
      <c r="U43" s="13">
        <v>7341.0</v>
      </c>
      <c r="V43" s="13">
        <v>6794.0</v>
      </c>
      <c r="W43" s="13">
        <v>6353.0</v>
      </c>
      <c r="X43" s="13">
        <v>5586.0</v>
      </c>
      <c r="Y43" s="13">
        <v>5904.0</v>
      </c>
      <c r="Z43" s="14"/>
      <c r="AA43" s="14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5">
        <f t="shared" ref="AP43:AX43" si="42">N43-M43</f>
        <v>-699</v>
      </c>
      <c r="AQ43" s="15">
        <f t="shared" si="42"/>
        <v>32</v>
      </c>
      <c r="AR43" s="15">
        <f t="shared" si="42"/>
        <v>64</v>
      </c>
      <c r="AS43" s="15">
        <f t="shared" si="42"/>
        <v>11</v>
      </c>
      <c r="AT43" s="15">
        <f t="shared" si="42"/>
        <v>15</v>
      </c>
      <c r="AU43" s="15">
        <f t="shared" si="42"/>
        <v>328</v>
      </c>
      <c r="AV43" s="15">
        <f t="shared" si="42"/>
        <v>83</v>
      </c>
      <c r="AW43" s="15">
        <f t="shared" si="42"/>
        <v>-37</v>
      </c>
      <c r="AX43" s="7">
        <f t="shared" si="42"/>
        <v>-547</v>
      </c>
    </row>
    <row r="44">
      <c r="A44" s="1" t="s">
        <v>43</v>
      </c>
      <c r="B44" s="13">
        <v>44850.0</v>
      </c>
      <c r="C44" s="13">
        <v>51003.0</v>
      </c>
      <c r="D44" s="13">
        <v>54014.0</v>
      </c>
      <c r="E44" s="13">
        <v>59406.0</v>
      </c>
      <c r="F44" s="13">
        <v>59286.0</v>
      </c>
      <c r="G44" s="13">
        <v>55382.0</v>
      </c>
      <c r="H44" s="13">
        <v>53351.0</v>
      </c>
      <c r="I44" s="13">
        <v>51297.0</v>
      </c>
      <c r="J44" s="13">
        <v>49762.0</v>
      </c>
      <c r="K44" s="13">
        <v>49766.0</v>
      </c>
      <c r="L44" s="13">
        <v>49399.0</v>
      </c>
      <c r="M44" s="13">
        <v>47452.0</v>
      </c>
      <c r="N44" s="13">
        <v>47855.0</v>
      </c>
      <c r="O44" s="13">
        <v>47440.0</v>
      </c>
      <c r="P44" s="13">
        <v>50295.0</v>
      </c>
      <c r="Q44" s="13">
        <v>47853.0</v>
      </c>
      <c r="R44" s="13">
        <v>47967.0</v>
      </c>
      <c r="S44" s="13">
        <v>47684.0</v>
      </c>
      <c r="T44" s="13">
        <v>49381.0</v>
      </c>
      <c r="U44" s="13">
        <v>49777.0</v>
      </c>
      <c r="V44" s="13">
        <v>47535.0</v>
      </c>
      <c r="W44" s="13">
        <v>47869.0</v>
      </c>
      <c r="X44" s="13">
        <v>44266.0</v>
      </c>
      <c r="Y44" s="13">
        <v>47459.0</v>
      </c>
      <c r="Z44" s="14"/>
      <c r="AA44" s="14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5">
        <f t="shared" ref="AP44:AX44" si="43">N44-M44</f>
        <v>403</v>
      </c>
      <c r="AQ44" s="15">
        <f t="shared" si="43"/>
        <v>-415</v>
      </c>
      <c r="AR44" s="15">
        <f t="shared" si="43"/>
        <v>2855</v>
      </c>
      <c r="AS44" s="15">
        <f t="shared" si="43"/>
        <v>-2442</v>
      </c>
      <c r="AT44" s="15">
        <f t="shared" si="43"/>
        <v>114</v>
      </c>
      <c r="AU44" s="15">
        <f t="shared" si="43"/>
        <v>-283</v>
      </c>
      <c r="AV44" s="15">
        <f t="shared" si="43"/>
        <v>1697</v>
      </c>
      <c r="AW44" s="15">
        <f t="shared" si="43"/>
        <v>396</v>
      </c>
      <c r="AX44" s="7">
        <f t="shared" si="43"/>
        <v>-2242</v>
      </c>
    </row>
    <row r="45">
      <c r="A45" s="1" t="s">
        <v>44</v>
      </c>
      <c r="B45" s="13">
        <v>229700.0</v>
      </c>
      <c r="C45" s="13">
        <v>254786.0</v>
      </c>
      <c r="D45" s="13">
        <v>282047.0</v>
      </c>
      <c r="E45" s="13">
        <v>275749.0</v>
      </c>
      <c r="F45" s="13">
        <v>270615.0</v>
      </c>
      <c r="G45" s="13">
        <v>261518.0</v>
      </c>
      <c r="H45" s="13">
        <v>252301.0</v>
      </c>
      <c r="I45" s="13">
        <v>260699.0</v>
      </c>
      <c r="J45" s="13">
        <v>250579.0</v>
      </c>
      <c r="K45" s="13">
        <v>247522.0</v>
      </c>
      <c r="L45" s="13">
        <v>239967.0</v>
      </c>
      <c r="M45" s="13">
        <v>228088.0</v>
      </c>
      <c r="N45" s="13">
        <v>232602.0</v>
      </c>
      <c r="O45" s="13">
        <v>225682.0</v>
      </c>
      <c r="P45" s="13">
        <v>230210.0</v>
      </c>
      <c r="Q45" s="13">
        <v>235543.0</v>
      </c>
      <c r="R45" s="13">
        <v>244628.0</v>
      </c>
      <c r="S45" s="13">
        <v>247999.0</v>
      </c>
      <c r="T45" s="13">
        <v>250847.0</v>
      </c>
      <c r="U45" s="13">
        <v>271060.0</v>
      </c>
      <c r="V45" s="13">
        <v>272124.0</v>
      </c>
      <c r="W45" s="13">
        <v>269296.0</v>
      </c>
      <c r="X45" s="13">
        <v>252581.0</v>
      </c>
      <c r="Y45" s="13">
        <v>268967.0</v>
      </c>
      <c r="Z45" s="14"/>
      <c r="AA45" s="14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5">
        <f t="shared" ref="AP45:AX45" si="44">N45-M45</f>
        <v>4514</v>
      </c>
      <c r="AQ45" s="15">
        <f t="shared" si="44"/>
        <v>-6920</v>
      </c>
      <c r="AR45" s="15">
        <f t="shared" si="44"/>
        <v>4528</v>
      </c>
      <c r="AS45" s="15">
        <f t="shared" si="44"/>
        <v>5333</v>
      </c>
      <c r="AT45" s="15">
        <f t="shared" si="44"/>
        <v>9085</v>
      </c>
      <c r="AU45" s="15">
        <f t="shared" si="44"/>
        <v>3371</v>
      </c>
      <c r="AV45" s="15">
        <f t="shared" si="44"/>
        <v>2848</v>
      </c>
      <c r="AW45" s="15">
        <f t="shared" si="44"/>
        <v>20213</v>
      </c>
      <c r="AX45" s="7">
        <f t="shared" si="44"/>
        <v>1064</v>
      </c>
    </row>
    <row r="46">
      <c r="A46" s="1" t="s">
        <v>45</v>
      </c>
      <c r="B46" s="13">
        <v>26195.0</v>
      </c>
      <c r="C46" s="13">
        <v>29659.0</v>
      </c>
      <c r="D46" s="13">
        <v>31718.0</v>
      </c>
      <c r="E46" s="13">
        <v>32081.0</v>
      </c>
      <c r="F46" s="13">
        <v>31346.0</v>
      </c>
      <c r="G46" s="13">
        <v>31231.0</v>
      </c>
      <c r="H46" s="13">
        <v>32335.0</v>
      </c>
      <c r="I46" s="13">
        <v>34187.0</v>
      </c>
      <c r="J46" s="13">
        <v>35468.0</v>
      </c>
      <c r="K46" s="13">
        <v>34834.0</v>
      </c>
      <c r="L46" s="13">
        <v>34294.0</v>
      </c>
      <c r="M46" s="13">
        <v>33256.0</v>
      </c>
      <c r="N46" s="13">
        <v>33642.0</v>
      </c>
      <c r="O46" s="13">
        <v>35853.0</v>
      </c>
      <c r="P46" s="13">
        <v>41777.0</v>
      </c>
      <c r="Q46" s="13">
        <v>43241.0</v>
      </c>
      <c r="R46" s="13">
        <v>46071.0</v>
      </c>
      <c r="S46" s="13">
        <v>47927.0</v>
      </c>
      <c r="T46" s="13">
        <v>52325.0</v>
      </c>
      <c r="U46" s="13">
        <v>53623.0</v>
      </c>
      <c r="V46" s="13">
        <v>54718.0</v>
      </c>
      <c r="W46" s="13">
        <v>57707.0</v>
      </c>
      <c r="X46" s="13">
        <v>58156.0</v>
      </c>
      <c r="Y46" s="13">
        <v>63436.0</v>
      </c>
      <c r="Z46" s="14"/>
      <c r="AA46" s="14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5">
        <f t="shared" ref="AP46:AX46" si="45">N46-M46</f>
        <v>386</v>
      </c>
      <c r="AQ46" s="15">
        <f t="shared" si="45"/>
        <v>2211</v>
      </c>
      <c r="AR46" s="15">
        <f t="shared" si="45"/>
        <v>5924</v>
      </c>
      <c r="AS46" s="15">
        <f t="shared" si="45"/>
        <v>1464</v>
      </c>
      <c r="AT46" s="15">
        <f t="shared" si="45"/>
        <v>2830</v>
      </c>
      <c r="AU46" s="15">
        <f t="shared" si="45"/>
        <v>1856</v>
      </c>
      <c r="AV46" s="15">
        <f t="shared" si="45"/>
        <v>4398</v>
      </c>
      <c r="AW46" s="15">
        <f t="shared" si="45"/>
        <v>1298</v>
      </c>
      <c r="AX46" s="7">
        <f t="shared" si="45"/>
        <v>1095</v>
      </c>
    </row>
    <row r="47">
      <c r="A47" s="1" t="s">
        <v>46</v>
      </c>
      <c r="B47" s="13">
        <v>7274.0</v>
      </c>
      <c r="C47" s="13">
        <v>7789.0</v>
      </c>
      <c r="D47" s="13">
        <v>7657.0</v>
      </c>
      <c r="E47" s="13">
        <v>7649.0</v>
      </c>
      <c r="F47" s="13">
        <v>7126.0</v>
      </c>
      <c r="G47" s="13">
        <v>7190.0</v>
      </c>
      <c r="H47" s="13">
        <v>6983.0</v>
      </c>
      <c r="I47" s="13">
        <v>6581.0</v>
      </c>
      <c r="J47" s="13">
        <v>6001.0</v>
      </c>
      <c r="K47" s="13">
        <v>5715.0</v>
      </c>
      <c r="L47" s="13">
        <v>5654.0</v>
      </c>
      <c r="M47" s="13">
        <v>5591.0</v>
      </c>
      <c r="N47" s="13">
        <v>5437.0</v>
      </c>
      <c r="O47" s="13">
        <v>6832.0</v>
      </c>
      <c r="P47" s="13">
        <v>6981.0</v>
      </c>
      <c r="Q47" s="13">
        <v>6991.0</v>
      </c>
      <c r="R47" s="13">
        <v>6912.0</v>
      </c>
      <c r="S47" s="13">
        <v>7098.0</v>
      </c>
      <c r="T47" s="13">
        <v>7980.0</v>
      </c>
      <c r="U47" s="13">
        <v>7950.0</v>
      </c>
      <c r="V47" s="13">
        <v>7852.0</v>
      </c>
      <c r="W47" s="13">
        <v>7181.0</v>
      </c>
      <c r="X47" s="13">
        <v>6691.0</v>
      </c>
      <c r="Y47" s="13">
        <v>6406.0</v>
      </c>
      <c r="Z47" s="14"/>
      <c r="AA47" s="14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5">
        <f t="shared" ref="AP47:AX47" si="46">N47-M47</f>
        <v>-154</v>
      </c>
      <c r="AQ47" s="15">
        <f t="shared" si="46"/>
        <v>1395</v>
      </c>
      <c r="AR47" s="15">
        <f t="shared" si="46"/>
        <v>149</v>
      </c>
      <c r="AS47" s="15">
        <f t="shared" si="46"/>
        <v>10</v>
      </c>
      <c r="AT47" s="15">
        <f t="shared" si="46"/>
        <v>-79</v>
      </c>
      <c r="AU47" s="15">
        <f t="shared" si="46"/>
        <v>186</v>
      </c>
      <c r="AV47" s="15">
        <f t="shared" si="46"/>
        <v>882</v>
      </c>
      <c r="AW47" s="15">
        <f t="shared" si="46"/>
        <v>-30</v>
      </c>
      <c r="AX47" s="7">
        <f t="shared" si="46"/>
        <v>-98</v>
      </c>
    </row>
    <row r="48">
      <c r="A48" s="1" t="s">
        <v>47</v>
      </c>
      <c r="B48" s="13">
        <v>115884.0</v>
      </c>
      <c r="C48" s="13">
        <v>134163.0</v>
      </c>
      <c r="D48" s="13">
        <v>145412.0</v>
      </c>
      <c r="E48" s="13">
        <v>136590.0</v>
      </c>
      <c r="F48" s="13">
        <v>128431.0</v>
      </c>
      <c r="G48" s="13">
        <v>115523.0</v>
      </c>
      <c r="H48" s="13">
        <v>111371.0</v>
      </c>
      <c r="I48" s="13">
        <v>116099.0</v>
      </c>
      <c r="J48" s="13">
        <v>112983.0</v>
      </c>
      <c r="K48" s="13">
        <v>108413.0</v>
      </c>
      <c r="L48" s="13">
        <v>100264.0</v>
      </c>
      <c r="M48" s="13">
        <v>93436.0</v>
      </c>
      <c r="N48" s="13">
        <v>94779.0</v>
      </c>
      <c r="O48" s="13">
        <v>95309.0</v>
      </c>
      <c r="P48" s="13">
        <v>96184.0</v>
      </c>
      <c r="Q48" s="13">
        <v>96243.0</v>
      </c>
      <c r="R48" s="13">
        <v>97378.0</v>
      </c>
      <c r="S48" s="13">
        <v>90463.0</v>
      </c>
      <c r="T48" s="13">
        <v>98947.0</v>
      </c>
      <c r="U48" s="13">
        <v>100668.0</v>
      </c>
      <c r="V48" s="13">
        <v>100767.0</v>
      </c>
      <c r="W48" s="13">
        <v>98064.0</v>
      </c>
      <c r="X48" s="13">
        <v>93691.0</v>
      </c>
      <c r="Y48" s="13">
        <v>92866.0</v>
      </c>
      <c r="Z48" s="14"/>
      <c r="AA48" s="14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5">
        <f t="shared" ref="AP48:AX48" si="47">N48-M48</f>
        <v>1343</v>
      </c>
      <c r="AQ48" s="15">
        <f t="shared" si="47"/>
        <v>530</v>
      </c>
      <c r="AR48" s="15">
        <f t="shared" si="47"/>
        <v>875</v>
      </c>
      <c r="AS48" s="15">
        <f t="shared" si="47"/>
        <v>59</v>
      </c>
      <c r="AT48" s="15">
        <f t="shared" si="47"/>
        <v>1135</v>
      </c>
      <c r="AU48" s="15">
        <f t="shared" si="47"/>
        <v>-6915</v>
      </c>
      <c r="AV48" s="15">
        <f t="shared" si="47"/>
        <v>8484</v>
      </c>
      <c r="AW48" s="15">
        <f t="shared" si="47"/>
        <v>1721</v>
      </c>
      <c r="AX48" s="7">
        <f t="shared" si="47"/>
        <v>99</v>
      </c>
    </row>
    <row r="49">
      <c r="A49" s="1" t="s">
        <v>48</v>
      </c>
      <c r="B49" s="13">
        <v>73664.0</v>
      </c>
      <c r="C49" s="13">
        <v>80371.0</v>
      </c>
      <c r="D49" s="13">
        <v>88203.0</v>
      </c>
      <c r="E49" s="13">
        <v>102990.0</v>
      </c>
      <c r="F49" s="13">
        <v>106541.0</v>
      </c>
      <c r="G49" s="13">
        <v>107167.0</v>
      </c>
      <c r="H49" s="13">
        <v>108818.0</v>
      </c>
      <c r="I49" s="13">
        <v>113339.0</v>
      </c>
      <c r="J49" s="13">
        <v>115153.0</v>
      </c>
      <c r="K49" s="13">
        <v>116196.0</v>
      </c>
      <c r="L49" s="13">
        <v>113713.0</v>
      </c>
      <c r="M49" s="13">
        <v>113738.0</v>
      </c>
      <c r="N49" s="13">
        <v>117115.0</v>
      </c>
      <c r="O49" s="13">
        <v>121272.0</v>
      </c>
      <c r="P49" s="13">
        <v>123775.0</v>
      </c>
      <c r="Q49" s="13">
        <v>125031.0</v>
      </c>
      <c r="R49" s="13">
        <v>127103.0</v>
      </c>
      <c r="S49" s="13">
        <v>99937.0</v>
      </c>
      <c r="T49" s="13">
        <v>104907.0</v>
      </c>
      <c r="U49" s="13">
        <v>110841.0</v>
      </c>
      <c r="V49" s="13">
        <v>114551.0</v>
      </c>
      <c r="W49" s="13">
        <v>120700.0</v>
      </c>
      <c r="X49" s="13">
        <v>118027.0</v>
      </c>
      <c r="Y49" s="13">
        <v>124222.0</v>
      </c>
      <c r="Z49" s="14"/>
      <c r="AA49" s="14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5">
        <f t="shared" ref="AP49:AX49" si="48">N49-M49</f>
        <v>3377</v>
      </c>
      <c r="AQ49" s="15">
        <f t="shared" si="48"/>
        <v>4157</v>
      </c>
      <c r="AR49" s="15">
        <f t="shared" si="48"/>
        <v>2503</v>
      </c>
      <c r="AS49" s="15">
        <f t="shared" si="48"/>
        <v>1256</v>
      </c>
      <c r="AT49" s="15">
        <f t="shared" si="48"/>
        <v>2072</v>
      </c>
      <c r="AU49" s="15">
        <f t="shared" si="48"/>
        <v>-27166</v>
      </c>
      <c r="AV49" s="15">
        <f t="shared" si="48"/>
        <v>4970</v>
      </c>
      <c r="AW49" s="15">
        <f t="shared" si="48"/>
        <v>5934</v>
      </c>
      <c r="AX49" s="7">
        <f t="shared" si="48"/>
        <v>3710</v>
      </c>
    </row>
    <row r="50">
      <c r="A50" s="1" t="s">
        <v>49</v>
      </c>
      <c r="B50" s="13">
        <v>13001.0</v>
      </c>
      <c r="C50" s="13">
        <v>14408.0</v>
      </c>
      <c r="D50" s="13">
        <v>13965.0</v>
      </c>
      <c r="E50" s="13">
        <v>13834.0</v>
      </c>
      <c r="F50" s="13">
        <v>13824.0</v>
      </c>
      <c r="G50" s="13">
        <v>12857.0</v>
      </c>
      <c r="H50" s="13">
        <v>12594.0</v>
      </c>
      <c r="I50" s="13">
        <v>11596.0</v>
      </c>
      <c r="J50" s="13">
        <v>10481.0</v>
      </c>
      <c r="K50" s="13">
        <v>10369.0</v>
      </c>
      <c r="L50" s="13">
        <v>10810.0</v>
      </c>
      <c r="M50" s="13">
        <v>10498.0</v>
      </c>
      <c r="N50" s="13">
        <v>10853.0</v>
      </c>
      <c r="O50" s="13">
        <v>10630.0</v>
      </c>
      <c r="P50" s="13">
        <v>11187.0</v>
      </c>
      <c r="Q50" s="13">
        <v>10434.0</v>
      </c>
      <c r="R50" s="13">
        <v>10624.0</v>
      </c>
      <c r="S50" s="13">
        <v>10439.0</v>
      </c>
      <c r="T50" s="13">
        <v>9944.0</v>
      </c>
      <c r="U50" s="13">
        <v>9322.0</v>
      </c>
      <c r="V50" s="13">
        <v>8295.0</v>
      </c>
      <c r="W50" s="13">
        <v>7833.0</v>
      </c>
      <c r="X50" s="13">
        <v>7222.0</v>
      </c>
      <c r="Y50" s="13">
        <v>7035.0</v>
      </c>
      <c r="Z50" s="14"/>
      <c r="AA50" s="14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5">
        <f t="shared" ref="AP50:AX50" si="49">N50-M50</f>
        <v>355</v>
      </c>
      <c r="AQ50" s="15">
        <f t="shared" si="49"/>
        <v>-223</v>
      </c>
      <c r="AR50" s="15">
        <f t="shared" si="49"/>
        <v>557</v>
      </c>
      <c r="AS50" s="15">
        <f t="shared" si="49"/>
        <v>-753</v>
      </c>
      <c r="AT50" s="15">
        <f t="shared" si="49"/>
        <v>190</v>
      </c>
      <c r="AU50" s="15">
        <f t="shared" si="49"/>
        <v>-185</v>
      </c>
      <c r="AV50" s="15">
        <f t="shared" si="49"/>
        <v>-495</v>
      </c>
      <c r="AW50" s="15">
        <f t="shared" si="49"/>
        <v>-622</v>
      </c>
      <c r="AX50" s="7">
        <f t="shared" si="49"/>
        <v>-1027</v>
      </c>
    </row>
    <row r="51">
      <c r="A51" s="1" t="s">
        <v>50</v>
      </c>
      <c r="B51" s="13">
        <v>51893.0</v>
      </c>
      <c r="C51" s="13">
        <v>53785.0</v>
      </c>
      <c r="D51" s="13">
        <v>54250.0</v>
      </c>
      <c r="E51" s="13">
        <v>55192.0</v>
      </c>
      <c r="F51" s="13">
        <v>59222.0</v>
      </c>
      <c r="G51" s="13">
        <v>57009.0</v>
      </c>
      <c r="H51" s="13">
        <v>55694.0</v>
      </c>
      <c r="I51" s="13">
        <v>56656.0</v>
      </c>
      <c r="J51" s="13">
        <v>54153.0</v>
      </c>
      <c r="K51" s="13">
        <v>54297.0</v>
      </c>
      <c r="L51" s="13">
        <v>50613.0</v>
      </c>
      <c r="M51" s="13">
        <v>54251.0</v>
      </c>
      <c r="N51" s="13">
        <v>53505.0</v>
      </c>
      <c r="O51" s="13">
        <v>54739.0</v>
      </c>
      <c r="P51" s="13">
        <v>55625.0</v>
      </c>
      <c r="Q51" s="13">
        <v>55001.0</v>
      </c>
      <c r="R51" s="13">
        <v>56700.0</v>
      </c>
      <c r="S51" s="13">
        <v>55392.0</v>
      </c>
      <c r="T51" s="13">
        <v>58114.0</v>
      </c>
      <c r="U51" s="13">
        <v>57222.0</v>
      </c>
      <c r="V51" s="13">
        <v>56112.0</v>
      </c>
      <c r="W51" s="13">
        <v>53870.0</v>
      </c>
      <c r="X51" s="13">
        <v>49949.0</v>
      </c>
      <c r="Y51" s="13">
        <v>52118.0</v>
      </c>
      <c r="Z51" s="14"/>
      <c r="AA51" s="14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15">
        <f t="shared" ref="AP51:AX51" si="50">N51-M51</f>
        <v>-746</v>
      </c>
      <c r="AQ51" s="15">
        <f t="shared" si="50"/>
        <v>1234</v>
      </c>
      <c r="AR51" s="15">
        <f t="shared" si="50"/>
        <v>886</v>
      </c>
      <c r="AS51" s="15">
        <f t="shared" si="50"/>
        <v>-624</v>
      </c>
      <c r="AT51" s="15">
        <f t="shared" si="50"/>
        <v>1699</v>
      </c>
      <c r="AU51" s="15">
        <f t="shared" si="50"/>
        <v>-1308</v>
      </c>
      <c r="AV51" s="15">
        <f t="shared" si="50"/>
        <v>2722</v>
      </c>
      <c r="AW51" s="15">
        <f t="shared" si="50"/>
        <v>-892</v>
      </c>
      <c r="AX51" s="7">
        <f t="shared" si="50"/>
        <v>-1110</v>
      </c>
    </row>
    <row r="52">
      <c r="A52" s="1" t="s">
        <v>51</v>
      </c>
      <c r="B52" s="13">
        <v>4036.0</v>
      </c>
      <c r="C52" s="13">
        <v>3825.0</v>
      </c>
      <c r="D52" s="13">
        <v>3936.0</v>
      </c>
      <c r="E52" s="13">
        <v>4186.0</v>
      </c>
      <c r="F52" s="13">
        <v>3927.0</v>
      </c>
      <c r="G52" s="13">
        <v>4075.0</v>
      </c>
      <c r="H52" s="13">
        <v>4122.0</v>
      </c>
      <c r="I52" s="13">
        <v>4218.0</v>
      </c>
      <c r="J52" s="13">
        <v>4248.0</v>
      </c>
      <c r="K52" s="13">
        <v>4265.0</v>
      </c>
      <c r="L52" s="13">
        <v>4099.0</v>
      </c>
      <c r="M52" s="13">
        <v>3938.0</v>
      </c>
      <c r="N52" s="13">
        <v>3942.0</v>
      </c>
      <c r="O52" s="13">
        <v>4154.0</v>
      </c>
      <c r="P52" s="13">
        <v>4073.0</v>
      </c>
      <c r="Q52" s="13">
        <v>4202.0</v>
      </c>
      <c r="R52" s="13">
        <v>4066.0</v>
      </c>
      <c r="S52" s="13">
        <v>3981.0</v>
      </c>
      <c r="T52" s="13">
        <v>4097.0</v>
      </c>
      <c r="U52" s="13">
        <v>4026.0</v>
      </c>
      <c r="V52" s="13">
        <v>4064.0</v>
      </c>
      <c r="W52" s="13">
        <v>3939.0</v>
      </c>
      <c r="X52" s="13">
        <v>3791.0</v>
      </c>
      <c r="Y52" s="13">
        <v>4087.0</v>
      </c>
      <c r="Z52" s="14"/>
      <c r="AA52" s="14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15">
        <f t="shared" ref="AP52:AX52" si="51">N52-M52</f>
        <v>4</v>
      </c>
      <c r="AQ52" s="15">
        <f t="shared" si="51"/>
        <v>212</v>
      </c>
      <c r="AR52" s="15">
        <f t="shared" si="51"/>
        <v>-81</v>
      </c>
      <c r="AS52" s="15">
        <f t="shared" si="51"/>
        <v>129</v>
      </c>
      <c r="AT52" s="15">
        <f t="shared" si="51"/>
        <v>-136</v>
      </c>
      <c r="AU52" s="15">
        <f t="shared" si="51"/>
        <v>-85</v>
      </c>
      <c r="AV52" s="15">
        <f t="shared" si="51"/>
        <v>116</v>
      </c>
      <c r="AW52" s="15">
        <f t="shared" si="51"/>
        <v>-71</v>
      </c>
      <c r="AX52" s="7">
        <f t="shared" si="51"/>
        <v>38</v>
      </c>
    </row>
    <row r="53">
      <c r="A53" s="6" t="s">
        <v>52</v>
      </c>
      <c r="B53" s="16"/>
      <c r="C53" s="6" t="s">
        <v>53</v>
      </c>
      <c r="D53" s="5"/>
      <c r="E53" s="5"/>
      <c r="G53" s="6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>
        <v>3861900.0</v>
      </c>
      <c r="W53" s="9"/>
      <c r="X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>
      <c r="C54" s="11"/>
      <c r="D54" s="12"/>
      <c r="E54" s="12"/>
    </row>
    <row r="55">
      <c r="C55" s="11"/>
      <c r="D55" s="12"/>
      <c r="E55" s="12"/>
    </row>
    <row r="56">
      <c r="C56" s="11"/>
      <c r="D56" s="12"/>
      <c r="E56" s="12"/>
    </row>
    <row r="57">
      <c r="C57" s="11"/>
      <c r="D57" s="12"/>
      <c r="E57" s="12"/>
    </row>
    <row r="58">
      <c r="C58" s="11"/>
      <c r="D58" s="12"/>
      <c r="E58" s="12"/>
    </row>
    <row r="59">
      <c r="C59" s="11"/>
      <c r="D59" s="12"/>
      <c r="E59" s="12"/>
    </row>
    <row r="60">
      <c r="C60" s="11"/>
      <c r="D60" s="12"/>
      <c r="E60" s="12"/>
    </row>
    <row r="61">
      <c r="C61" s="11"/>
      <c r="D61" s="12"/>
      <c r="E61" s="12"/>
    </row>
    <row r="62">
      <c r="C62" s="11"/>
      <c r="D62" s="12"/>
      <c r="E62" s="12"/>
    </row>
    <row r="63">
      <c r="C63" s="11"/>
      <c r="D63" s="12"/>
      <c r="E63" s="12"/>
    </row>
    <row r="64">
      <c r="C64" s="11"/>
      <c r="D64" s="12"/>
      <c r="E64" s="12"/>
    </row>
    <row r="65">
      <c r="C65" s="11"/>
      <c r="D65" s="12"/>
      <c r="E65" s="12"/>
    </row>
    <row r="66">
      <c r="C66" s="11"/>
      <c r="D66" s="12"/>
      <c r="E66" s="12"/>
    </row>
    <row r="67">
      <c r="C67" s="11"/>
      <c r="D67" s="12"/>
      <c r="E67" s="12"/>
    </row>
    <row r="68">
      <c r="C68" s="11"/>
      <c r="D68" s="12"/>
      <c r="E68" s="12"/>
    </row>
    <row r="69">
      <c r="C69" s="11"/>
      <c r="D69" s="12"/>
      <c r="E69" s="12"/>
    </row>
    <row r="70">
      <c r="C70" s="11"/>
      <c r="D70" s="12"/>
      <c r="E70" s="12"/>
    </row>
    <row r="71">
      <c r="C71" s="11"/>
      <c r="D71" s="12"/>
      <c r="E71" s="12"/>
    </row>
    <row r="72">
      <c r="C72" s="11"/>
      <c r="D72" s="12"/>
      <c r="E72" s="12"/>
    </row>
    <row r="73">
      <c r="C73" s="11"/>
      <c r="D73" s="12"/>
      <c r="E73" s="12"/>
    </row>
    <row r="74">
      <c r="C74" s="11"/>
      <c r="D74" s="12"/>
      <c r="E74" s="12"/>
    </row>
    <row r="75">
      <c r="C75" s="11"/>
      <c r="D75" s="12"/>
      <c r="E75" s="12"/>
    </row>
    <row r="76">
      <c r="C76" s="11"/>
      <c r="D76" s="12"/>
      <c r="E76" s="12"/>
    </row>
    <row r="77">
      <c r="C77" s="11"/>
      <c r="D77" s="12"/>
      <c r="E77" s="12"/>
    </row>
    <row r="78">
      <c r="C78" s="11"/>
      <c r="D78" s="12"/>
      <c r="E78" s="12"/>
    </row>
    <row r="79">
      <c r="C79" s="11"/>
      <c r="D79" s="12"/>
      <c r="E79" s="12"/>
    </row>
    <row r="80">
      <c r="C80" s="11"/>
      <c r="D80" s="12"/>
      <c r="E80" s="12"/>
    </row>
    <row r="81">
      <c r="C81" s="11"/>
      <c r="D81" s="12"/>
      <c r="E81" s="12"/>
    </row>
    <row r="82">
      <c r="C82" s="11"/>
      <c r="D82" s="12"/>
      <c r="E82" s="12"/>
    </row>
    <row r="83">
      <c r="C83" s="11"/>
      <c r="D83" s="12"/>
      <c r="E83" s="12"/>
    </row>
    <row r="84">
      <c r="C84" s="11"/>
      <c r="D84" s="12"/>
      <c r="E84" s="12"/>
    </row>
    <row r="85">
      <c r="C85" s="11"/>
      <c r="D85" s="12"/>
      <c r="E85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67</v>
      </c>
      <c r="P1" s="2" t="s">
        <v>68</v>
      </c>
      <c r="Q1" s="2" t="s">
        <v>69</v>
      </c>
      <c r="R1" s="2" t="s">
        <v>70</v>
      </c>
      <c r="S1" s="2" t="s">
        <v>71</v>
      </c>
      <c r="T1" s="2" t="s">
        <v>72</v>
      </c>
      <c r="U1" s="2" t="s">
        <v>73</v>
      </c>
      <c r="V1" s="2" t="s">
        <v>74</v>
      </c>
      <c r="W1" s="2" t="s">
        <v>75</v>
      </c>
      <c r="X1" s="2" t="s">
        <v>76</v>
      </c>
      <c r="Y1" s="2">
        <v>2022.0</v>
      </c>
      <c r="Z1" s="2">
        <v>2023.0</v>
      </c>
      <c r="AA1" s="2">
        <v>2024.0</v>
      </c>
    </row>
    <row r="2">
      <c r="A2" s="1" t="s">
        <v>1</v>
      </c>
      <c r="B2" s="8">
        <v>1391.0</v>
      </c>
      <c r="C2" s="9">
        <v>-2793.0</v>
      </c>
      <c r="D2" s="8">
        <v>1860.0</v>
      </c>
      <c r="E2" s="8">
        <v>887.0</v>
      </c>
      <c r="F2" s="8">
        <v>2356.0</v>
      </c>
      <c r="G2" s="8">
        <v>-4639.0</v>
      </c>
      <c r="H2" s="8">
        <v>2059.0</v>
      </c>
      <c r="I2" s="8">
        <v>-1022.0</v>
      </c>
      <c r="J2" s="8">
        <v>37.0</v>
      </c>
      <c r="K2" s="8">
        <v>-169.0</v>
      </c>
      <c r="L2" s="8">
        <v>-1854.0</v>
      </c>
      <c r="M2" s="8">
        <v>-3092.0</v>
      </c>
      <c r="N2" s="8">
        <v>-1530.0</v>
      </c>
      <c r="O2" s="8">
        <v>2677.0</v>
      </c>
      <c r="P2" s="8">
        <v>-1258.0</v>
      </c>
      <c r="Q2" s="8">
        <v>-250.0</v>
      </c>
      <c r="R2" s="8">
        <v>45.0</v>
      </c>
      <c r="S2" s="8">
        <v>855.0</v>
      </c>
      <c r="T2" s="8">
        <v>451.0</v>
      </c>
      <c r="U2" s="8">
        <v>-1930.0</v>
      </c>
      <c r="V2" s="8">
        <v>-1698.0</v>
      </c>
      <c r="W2" s="8">
        <v>-3330.0</v>
      </c>
      <c r="X2" s="7">
        <v>2748.0</v>
      </c>
      <c r="Y2" s="8"/>
      <c r="Z2" s="8"/>
      <c r="AA2" s="8"/>
    </row>
    <row r="3">
      <c r="A3" s="1" t="s">
        <v>2</v>
      </c>
      <c r="B3" s="8">
        <v>147.0</v>
      </c>
      <c r="C3" s="9">
        <v>402.0</v>
      </c>
      <c r="D3" s="8">
        <v>-92.0</v>
      </c>
      <c r="E3" s="8">
        <v>677.0</v>
      </c>
      <c r="F3" s="8">
        <v>184.0</v>
      </c>
      <c r="G3" s="8">
        <v>624.0</v>
      </c>
      <c r="H3" s="8">
        <v>-516.0</v>
      </c>
      <c r="I3" s="8">
        <v>-573.0</v>
      </c>
      <c r="J3" s="8">
        <v>9.0</v>
      </c>
      <c r="K3" s="8">
        <v>177.0</v>
      </c>
      <c r="L3" s="8">
        <v>-435.0</v>
      </c>
      <c r="M3" s="8">
        <v>265.0</v>
      </c>
      <c r="N3" s="8">
        <v>-106.0</v>
      </c>
      <c r="O3" s="8">
        <v>-84.0</v>
      </c>
      <c r="P3" s="8">
        <v>238.0</v>
      </c>
      <c r="Q3" s="8">
        <v>-88.0</v>
      </c>
      <c r="R3" s="8">
        <v>48.0</v>
      </c>
      <c r="S3" s="8">
        <v>22.0</v>
      </c>
      <c r="T3" s="8">
        <v>-235.0</v>
      </c>
      <c r="U3" s="8">
        <v>-4.0</v>
      </c>
      <c r="V3" s="8">
        <v>-176.0</v>
      </c>
      <c r="W3" s="8">
        <v>-32.0</v>
      </c>
      <c r="X3" s="7">
        <v>72.0</v>
      </c>
      <c r="Y3" s="8"/>
      <c r="Z3" s="8"/>
      <c r="AA3" s="8"/>
    </row>
    <row r="4">
      <c r="A4" s="1" t="s">
        <v>3</v>
      </c>
      <c r="B4" s="8">
        <v>-3219.0</v>
      </c>
      <c r="C4" s="9">
        <v>10572.0</v>
      </c>
      <c r="D4" s="8">
        <v>-3553.0</v>
      </c>
      <c r="E4" s="8">
        <v>1405.0</v>
      </c>
      <c r="F4" s="8">
        <v>-4983.0</v>
      </c>
      <c r="G4" s="8">
        <v>920.0</v>
      </c>
      <c r="H4" s="8">
        <v>2008.0</v>
      </c>
      <c r="I4" s="8">
        <v>-1087.0</v>
      </c>
      <c r="J4" s="8">
        <v>1773.0</v>
      </c>
      <c r="K4" s="8">
        <v>-2447.0</v>
      </c>
      <c r="L4" s="8">
        <v>-452.0</v>
      </c>
      <c r="M4" s="8">
        <v>-1046.0</v>
      </c>
      <c r="N4" s="8">
        <v>-5990.0</v>
      </c>
      <c r="O4" s="8">
        <v>3286.0</v>
      </c>
      <c r="P4" s="8">
        <v>-1699.0</v>
      </c>
      <c r="Q4" s="8">
        <v>2922.0</v>
      </c>
      <c r="R4" s="8">
        <v>-879.0</v>
      </c>
      <c r="S4" s="8">
        <v>6721.0</v>
      </c>
      <c r="T4" s="8">
        <v>3687.0</v>
      </c>
      <c r="U4" s="8">
        <v>-85.0</v>
      </c>
      <c r="V4" s="8">
        <v>-2024.0</v>
      </c>
      <c r="W4" s="8">
        <v>-5329.0</v>
      </c>
      <c r="X4" s="7">
        <v>15561.0</v>
      </c>
      <c r="Y4" s="8"/>
      <c r="Z4" s="8"/>
      <c r="AA4" s="8"/>
    </row>
    <row r="5">
      <c r="A5" s="1" t="s">
        <v>4</v>
      </c>
      <c r="B5" s="8">
        <v>909.0</v>
      </c>
      <c r="C5" s="9">
        <v>7341.0</v>
      </c>
      <c r="D5" s="8">
        <v>-3431.0</v>
      </c>
      <c r="E5" s="8">
        <v>3750.0</v>
      </c>
      <c r="F5" s="8">
        <v>-2586.0</v>
      </c>
      <c r="G5" s="8">
        <v>-2882.0</v>
      </c>
      <c r="H5" s="8">
        <v>-987.0</v>
      </c>
      <c r="I5" s="8">
        <v>-1213.0</v>
      </c>
      <c r="J5" s="8">
        <v>2892.0</v>
      </c>
      <c r="K5" s="8">
        <v>-2051.0</v>
      </c>
      <c r="L5" s="8">
        <v>562.0</v>
      </c>
      <c r="M5" s="8">
        <v>317.0</v>
      </c>
      <c r="N5" s="8">
        <v>-1236.0</v>
      </c>
      <c r="O5" s="8">
        <v>2921.0</v>
      </c>
      <c r="P5" s="8">
        <v>-2.0</v>
      </c>
      <c r="Q5" s="8">
        <v>-1112.0</v>
      </c>
      <c r="R5" s="8">
        <v>633.0</v>
      </c>
      <c r="S5" s="8">
        <v>-1247.0</v>
      </c>
      <c r="T5" s="8">
        <v>-3071.0</v>
      </c>
      <c r="U5" s="8">
        <v>-58.0</v>
      </c>
      <c r="V5" s="8">
        <v>-338.0</v>
      </c>
      <c r="W5" s="8">
        <v>-166.0</v>
      </c>
      <c r="X5" s="7">
        <v>-2342.0</v>
      </c>
      <c r="Y5" s="8"/>
      <c r="Z5" s="8"/>
      <c r="AA5" s="8"/>
    </row>
    <row r="6">
      <c r="A6" s="1" t="s">
        <v>5</v>
      </c>
      <c r="B6" s="8">
        <v>56958.0</v>
      </c>
      <c r="C6" s="9">
        <v>38169.0</v>
      </c>
      <c r="D6" s="8">
        <v>-57587.0</v>
      </c>
      <c r="E6" s="8">
        <v>7503.0</v>
      </c>
      <c r="F6" s="8">
        <v>-11451.0</v>
      </c>
      <c r="G6" s="8">
        <v>5517.0</v>
      </c>
      <c r="H6" s="8">
        <v>16498.0</v>
      </c>
      <c r="I6" s="8">
        <v>-9285.0</v>
      </c>
      <c r="J6" s="8">
        <v>40366.0</v>
      </c>
      <c r="K6" s="8">
        <v>-29080.0</v>
      </c>
      <c r="L6" s="8">
        <v>-35020.0</v>
      </c>
      <c r="M6" s="8">
        <v>5124.0</v>
      </c>
      <c r="N6" s="8">
        <v>39496.0</v>
      </c>
      <c r="O6" s="8">
        <v>44902.0</v>
      </c>
      <c r="P6" s="8">
        <v>62777.0</v>
      </c>
      <c r="Q6" s="8">
        <v>39817.0</v>
      </c>
      <c r="R6" s="8">
        <v>26827.0</v>
      </c>
      <c r="S6" s="8">
        <v>-51121.0</v>
      </c>
      <c r="T6" s="8">
        <v>28230.0</v>
      </c>
      <c r="U6" s="8">
        <v>8503.0</v>
      </c>
      <c r="V6" s="8">
        <v>34099.0</v>
      </c>
      <c r="W6" s="8">
        <v>1901.0</v>
      </c>
      <c r="X6" s="7">
        <v>-5495.0</v>
      </c>
      <c r="Y6" s="8"/>
      <c r="Z6" s="8"/>
      <c r="AA6" s="8"/>
    </row>
    <row r="7">
      <c r="A7" s="1" t="s">
        <v>6</v>
      </c>
      <c r="B7" s="8">
        <v>5790.0</v>
      </c>
      <c r="C7" s="9">
        <v>21961.0</v>
      </c>
      <c r="D7" s="8">
        <v>-15255.0</v>
      </c>
      <c r="E7" s="8">
        <v>-8147.0</v>
      </c>
      <c r="F7" s="8">
        <v>-5357.0</v>
      </c>
      <c r="G7" s="8">
        <v>-6595.0</v>
      </c>
      <c r="H7" s="8">
        <v>818.0</v>
      </c>
      <c r="I7" s="8">
        <v>3108.0</v>
      </c>
      <c r="J7" s="8">
        <v>-91.0</v>
      </c>
      <c r="K7" s="8">
        <v>-3235.0</v>
      </c>
      <c r="L7" s="8">
        <v>-2809.0</v>
      </c>
      <c r="M7" s="8">
        <v>1248.0</v>
      </c>
      <c r="N7" s="8">
        <v>1842.0</v>
      </c>
      <c r="O7" s="8">
        <v>1262.0</v>
      </c>
      <c r="P7" s="8">
        <v>2203.0</v>
      </c>
      <c r="Q7" s="8">
        <v>-2478.0</v>
      </c>
      <c r="R7" s="8">
        <v>5901.0</v>
      </c>
      <c r="S7" s="8">
        <v>6690.0</v>
      </c>
      <c r="T7" s="8">
        <v>3016.0</v>
      </c>
      <c r="U7" s="8">
        <v>-514.0</v>
      </c>
      <c r="V7" s="8">
        <v>76.0</v>
      </c>
      <c r="W7" s="8">
        <v>-5499.0</v>
      </c>
      <c r="X7" s="7">
        <v>8603.0</v>
      </c>
      <c r="Y7" s="8"/>
      <c r="Z7" s="8"/>
      <c r="AA7" s="8"/>
    </row>
    <row r="8">
      <c r="A8" s="1" t="s">
        <v>7</v>
      </c>
      <c r="B8" s="8">
        <v>3687.0</v>
      </c>
      <c r="C8" s="9">
        <v>907.0</v>
      </c>
      <c r="D8" s="8">
        <v>-5704.0</v>
      </c>
      <c r="E8" s="8">
        <v>-2609.0</v>
      </c>
      <c r="F8" s="8">
        <v>-3945.0</v>
      </c>
      <c r="G8" s="8">
        <v>1185.0</v>
      </c>
      <c r="H8" s="8">
        <v>-4385.0</v>
      </c>
      <c r="I8" s="8">
        <v>1218.0</v>
      </c>
      <c r="J8" s="8">
        <v>1878.0</v>
      </c>
      <c r="K8" s="8">
        <v>-2944.0</v>
      </c>
      <c r="L8" s="8">
        <v>-1427.0</v>
      </c>
      <c r="M8" s="8">
        <v>1685.0</v>
      </c>
      <c r="N8" s="8">
        <v>-1017.0</v>
      </c>
      <c r="O8" s="8">
        <v>2578.0</v>
      </c>
      <c r="P8" s="8">
        <v>1831.0</v>
      </c>
      <c r="Q8" s="8">
        <v>-222.0</v>
      </c>
      <c r="R8" s="8">
        <v>-2948.0</v>
      </c>
      <c r="S8" s="8">
        <v>3783.0</v>
      </c>
      <c r="T8" s="8">
        <v>-272.0</v>
      </c>
      <c r="U8" s="8">
        <v>-483.0</v>
      </c>
      <c r="V8" s="8">
        <v>-2266.0</v>
      </c>
      <c r="W8" s="8">
        <v>-3530.0</v>
      </c>
      <c r="X8" s="7">
        <v>5936.0</v>
      </c>
      <c r="Y8" s="8"/>
      <c r="Z8" s="8"/>
      <c r="AA8" s="8"/>
    </row>
    <row r="9">
      <c r="A9" s="1" t="s">
        <v>8</v>
      </c>
      <c r="B9" s="8">
        <v>297.0</v>
      </c>
      <c r="C9" s="9">
        <v>434.0</v>
      </c>
      <c r="D9" s="8">
        <v>330.0</v>
      </c>
      <c r="E9" s="8">
        <v>89.0</v>
      </c>
      <c r="F9" s="8">
        <v>-131.0</v>
      </c>
      <c r="G9" s="8">
        <v>423.0</v>
      </c>
      <c r="H9" s="8">
        <v>-178.0</v>
      </c>
      <c r="I9" s="8">
        <v>-2076.0</v>
      </c>
      <c r="J9" s="8">
        <v>-163.0</v>
      </c>
      <c r="K9" s="8">
        <v>1238.0</v>
      </c>
      <c r="L9" s="8">
        <v>-391.0</v>
      </c>
      <c r="M9" s="8">
        <v>4.0</v>
      </c>
      <c r="N9" s="8">
        <v>-1337.0</v>
      </c>
      <c r="O9" s="8">
        <v>-235.0</v>
      </c>
      <c r="P9" s="8">
        <v>1908.0</v>
      </c>
      <c r="Q9" s="8">
        <v>-1596.0</v>
      </c>
      <c r="R9" s="8">
        <v>82.0</v>
      </c>
      <c r="S9" s="8">
        <v>-64.0</v>
      </c>
      <c r="T9" s="8">
        <v>-7.0</v>
      </c>
      <c r="U9" s="8">
        <v>-383.0</v>
      </c>
      <c r="V9" s="8">
        <v>913.0</v>
      </c>
      <c r="W9" s="8">
        <v>-900.0</v>
      </c>
      <c r="X9" s="7">
        <v>169.0</v>
      </c>
      <c r="Y9" s="8"/>
      <c r="Z9" s="8"/>
      <c r="AA9" s="8"/>
    </row>
    <row r="10">
      <c r="A10" s="1" t="s">
        <v>9</v>
      </c>
      <c r="B10" s="8">
        <v>1006.0</v>
      </c>
      <c r="C10" s="9">
        <v>568.0</v>
      </c>
      <c r="D10" s="8">
        <v>-630.0</v>
      </c>
      <c r="E10" s="8">
        <v>1399.0</v>
      </c>
      <c r="F10" s="8">
        <v>-974.0</v>
      </c>
      <c r="G10" s="8">
        <v>-969.0</v>
      </c>
      <c r="H10" s="8">
        <v>-1107.0</v>
      </c>
      <c r="I10" s="8">
        <v>-176.0</v>
      </c>
      <c r="J10" s="8">
        <v>2.0</v>
      </c>
      <c r="K10" s="8">
        <v>-1436.0</v>
      </c>
      <c r="L10" s="8">
        <v>-1591.0</v>
      </c>
      <c r="M10" s="8">
        <v>-102.0</v>
      </c>
      <c r="N10" s="8">
        <v>299.0</v>
      </c>
      <c r="O10" s="8">
        <v>520.0</v>
      </c>
      <c r="P10" s="8">
        <v>1368.0</v>
      </c>
      <c r="Q10" s="8">
        <v>1833.0</v>
      </c>
      <c r="R10" s="8">
        <v>-1221.0</v>
      </c>
      <c r="S10" s="8">
        <v>-496.0</v>
      </c>
      <c r="T10" s="8">
        <v>1490.0</v>
      </c>
      <c r="U10" s="8">
        <v>1042.0</v>
      </c>
      <c r="V10" s="8">
        <v>3961.0</v>
      </c>
      <c r="W10" s="8">
        <v>-2315.0</v>
      </c>
      <c r="X10" s="7">
        <v>-2886.0</v>
      </c>
      <c r="Y10" s="8"/>
      <c r="Z10" s="8"/>
      <c r="AA10" s="8"/>
    </row>
    <row r="11">
      <c r="A11" s="1" t="s">
        <v>10</v>
      </c>
      <c r="B11" s="8">
        <v>17758.0</v>
      </c>
      <c r="C11" s="9">
        <v>8245.0</v>
      </c>
      <c r="D11" s="8">
        <v>1410.0</v>
      </c>
      <c r="E11" s="8">
        <v>-8491.0</v>
      </c>
      <c r="F11" s="8">
        <v>-9.0</v>
      </c>
      <c r="G11" s="8">
        <v>335.0</v>
      </c>
      <c r="H11" s="8">
        <v>625.0</v>
      </c>
      <c r="I11" s="8">
        <v>975.0</v>
      </c>
      <c r="J11" s="8">
        <v>-13500.0</v>
      </c>
      <c r="K11" s="8">
        <v>-6794.0</v>
      </c>
      <c r="L11" s="8">
        <v>-4425.0</v>
      </c>
      <c r="M11" s="8">
        <v>-2109.0</v>
      </c>
      <c r="N11" s="8">
        <v>-1125.0</v>
      </c>
      <c r="O11" s="8">
        <v>6523.0</v>
      </c>
      <c r="P11" s="8">
        <v>13075.0</v>
      </c>
      <c r="Q11" s="8">
        <v>-2456.0</v>
      </c>
      <c r="R11" s="8">
        <v>1702.0</v>
      </c>
      <c r="S11" s="8">
        <v>1276.0</v>
      </c>
      <c r="T11" s="8">
        <v>7638.0</v>
      </c>
      <c r="U11" s="8">
        <v>1548.0</v>
      </c>
      <c r="V11" s="8">
        <v>-2453.0</v>
      </c>
      <c r="W11" s="8">
        <v>-13077.0</v>
      </c>
      <c r="X11" s="7">
        <v>50567.0</v>
      </c>
      <c r="Y11" s="8"/>
      <c r="Z11" s="8"/>
      <c r="AA11" s="8"/>
    </row>
    <row r="12">
      <c r="A12" s="1" t="s">
        <v>11</v>
      </c>
      <c r="B12" s="8">
        <v>23747.0</v>
      </c>
      <c r="C12" s="9">
        <v>11321.0</v>
      </c>
      <c r="D12" s="8">
        <v>-12131.0</v>
      </c>
      <c r="E12" s="8">
        <v>-2653.0</v>
      </c>
      <c r="F12" s="8">
        <v>-4708.0</v>
      </c>
      <c r="G12" s="8">
        <v>-9289.0</v>
      </c>
      <c r="H12" s="8">
        <v>2528.0</v>
      </c>
      <c r="I12" s="8">
        <v>-2959.0</v>
      </c>
      <c r="J12" s="8">
        <v>2458.0</v>
      </c>
      <c r="K12" s="8">
        <v>2803.0</v>
      </c>
      <c r="L12" s="8">
        <v>-7591.0</v>
      </c>
      <c r="M12" s="8">
        <v>-2288.0</v>
      </c>
      <c r="N12" s="8">
        <v>-1101.0</v>
      </c>
      <c r="O12" s="8">
        <v>11325.0</v>
      </c>
      <c r="P12" s="8">
        <v>-9492.0</v>
      </c>
      <c r="Q12" s="8">
        <v>1276.0</v>
      </c>
      <c r="R12" s="8">
        <v>1835.0</v>
      </c>
      <c r="S12" s="8">
        <v>8458.0</v>
      </c>
      <c r="T12" s="8">
        <v>5434.0</v>
      </c>
      <c r="U12" s="8">
        <v>-14265.0</v>
      </c>
      <c r="V12" s="8">
        <v>-2877.0</v>
      </c>
      <c r="W12" s="8">
        <v>-2318.0</v>
      </c>
      <c r="X12" s="7">
        <v>47009.0</v>
      </c>
      <c r="Y12" s="8"/>
      <c r="Z12" s="8"/>
      <c r="AA12" s="8"/>
    </row>
    <row r="13">
      <c r="A13" s="1" t="s">
        <v>12</v>
      </c>
      <c r="B13" s="8">
        <v>367.0</v>
      </c>
      <c r="C13" s="9">
        <v>940.0</v>
      </c>
      <c r="D13" s="8">
        <v>346.0</v>
      </c>
      <c r="E13" s="8">
        <v>1967.0</v>
      </c>
      <c r="F13" s="8">
        <v>-1276.0</v>
      </c>
      <c r="G13" s="8">
        <v>-79.0</v>
      </c>
      <c r="H13" s="8">
        <v>196.0</v>
      </c>
      <c r="I13" s="8">
        <v>-312.0</v>
      </c>
      <c r="J13" s="8">
        <v>-199.0</v>
      </c>
      <c r="K13" s="8">
        <v>-596.0</v>
      </c>
      <c r="L13" s="8">
        <v>-578.0</v>
      </c>
      <c r="M13" s="8">
        <v>-618.0</v>
      </c>
      <c r="N13" s="8">
        <v>-96.0</v>
      </c>
      <c r="O13" s="8">
        <v>156.0</v>
      </c>
      <c r="P13" s="8">
        <v>-16.0</v>
      </c>
      <c r="Q13" s="8">
        <v>-112.0</v>
      </c>
      <c r="R13" s="8">
        <v>86.0</v>
      </c>
      <c r="S13" s="8">
        <v>214.0</v>
      </c>
      <c r="T13" s="8">
        <v>134.0</v>
      </c>
      <c r="U13" s="8">
        <v>-46.0</v>
      </c>
      <c r="V13" s="8">
        <v>-467.0</v>
      </c>
      <c r="W13" s="8">
        <v>-1752.0</v>
      </c>
      <c r="X13" s="7">
        <v>4734.0</v>
      </c>
      <c r="Y13" s="8"/>
      <c r="Z13" s="8"/>
      <c r="AA13" s="8"/>
    </row>
    <row r="14">
      <c r="A14" s="1" t="s">
        <v>13</v>
      </c>
      <c r="B14" s="8">
        <v>599.0</v>
      </c>
      <c r="C14" s="9">
        <v>797.0</v>
      </c>
      <c r="D14" s="8">
        <v>-325.0</v>
      </c>
      <c r="E14" s="8">
        <v>232.0</v>
      </c>
      <c r="F14" s="8">
        <v>-199.0</v>
      </c>
      <c r="G14" s="8">
        <v>989.0</v>
      </c>
      <c r="H14" s="8">
        <v>1768.0</v>
      </c>
      <c r="I14" s="8">
        <v>345.0</v>
      </c>
      <c r="J14" s="8">
        <v>-242.0</v>
      </c>
      <c r="K14" s="8">
        <v>-946.0</v>
      </c>
      <c r="L14" s="8">
        <v>-279.0</v>
      </c>
      <c r="M14" s="8">
        <v>-1276.0</v>
      </c>
      <c r="N14" s="8">
        <v>-371.0</v>
      </c>
      <c r="O14" s="8">
        <v>422.0</v>
      </c>
      <c r="P14" s="8">
        <v>-2.0</v>
      </c>
      <c r="Q14" s="8">
        <v>-77.0</v>
      </c>
      <c r="R14" s="8">
        <v>1186.0</v>
      </c>
      <c r="S14" s="8">
        <v>251.0</v>
      </c>
      <c r="T14" s="8">
        <v>-537.0</v>
      </c>
      <c r="U14" s="8">
        <v>151.0</v>
      </c>
      <c r="V14" s="8">
        <v>2809.0</v>
      </c>
      <c r="W14" s="8">
        <v>155.0</v>
      </c>
      <c r="X14" s="7">
        <v>-3044.0</v>
      </c>
      <c r="Y14" s="8"/>
      <c r="Z14" s="8"/>
      <c r="AA14" s="8"/>
    </row>
    <row r="15">
      <c r="A15" s="1" t="s">
        <v>14</v>
      </c>
      <c r="B15" s="8">
        <v>10031.0</v>
      </c>
      <c r="C15" s="9">
        <v>6108.0</v>
      </c>
      <c r="D15" s="8">
        <v>-8081.0</v>
      </c>
      <c r="E15" s="8">
        <v>-199.0</v>
      </c>
      <c r="F15" s="8">
        <v>-6996.0</v>
      </c>
      <c r="G15" s="8">
        <v>-594.0</v>
      </c>
      <c r="H15" s="8">
        <v>-4191.0</v>
      </c>
      <c r="I15" s="8">
        <v>-4280.0</v>
      </c>
      <c r="J15" s="8">
        <v>6938.0</v>
      </c>
      <c r="K15" s="8">
        <v>-5580.0</v>
      </c>
      <c r="L15" s="8">
        <v>-5457.0</v>
      </c>
      <c r="M15" s="8">
        <v>-2488.0</v>
      </c>
      <c r="N15" s="8">
        <v>666.0</v>
      </c>
      <c r="O15" s="8">
        <v>4975.0</v>
      </c>
      <c r="P15" s="8">
        <v>1085.0</v>
      </c>
      <c r="Q15" s="8">
        <v>-1502.0</v>
      </c>
      <c r="R15" s="8">
        <v>-251.0</v>
      </c>
      <c r="S15" s="8">
        <v>2641.0</v>
      </c>
      <c r="T15" s="8">
        <v>4001.0</v>
      </c>
      <c r="U15" s="8">
        <v>538.0</v>
      </c>
      <c r="V15" s="8">
        <v>-5464.0</v>
      </c>
      <c r="W15" s="8">
        <v>-14362.0</v>
      </c>
      <c r="X15" s="7">
        <v>10935.0</v>
      </c>
      <c r="Y15" s="8"/>
      <c r="Z15" s="8"/>
      <c r="AA15" s="8"/>
    </row>
    <row r="16">
      <c r="A16" s="1" t="s">
        <v>15</v>
      </c>
      <c r="B16" s="8">
        <v>2636.0</v>
      </c>
      <c r="C16" s="9">
        <v>566.0</v>
      </c>
      <c r="D16" s="8">
        <v>-2148.0</v>
      </c>
      <c r="E16" s="8">
        <v>2151.0</v>
      </c>
      <c r="F16" s="8">
        <v>-1049.0</v>
      </c>
      <c r="G16" s="8">
        <v>230.0</v>
      </c>
      <c r="H16" s="8">
        <v>-2151.0</v>
      </c>
      <c r="I16" s="8">
        <v>225.0</v>
      </c>
      <c r="J16" s="8">
        <v>20.0</v>
      </c>
      <c r="K16" s="8">
        <v>-1099.0</v>
      </c>
      <c r="L16" s="8">
        <v>-1419.0</v>
      </c>
      <c r="M16" s="8">
        <v>-900.0</v>
      </c>
      <c r="N16" s="8">
        <v>-823.0</v>
      </c>
      <c r="O16" s="8">
        <v>871.0</v>
      </c>
      <c r="P16" s="8">
        <v>1295.0</v>
      </c>
      <c r="Q16" s="8">
        <v>-642.0</v>
      </c>
      <c r="R16" s="8">
        <v>1465.0</v>
      </c>
      <c r="S16" s="8">
        <v>2189.0</v>
      </c>
      <c r="T16" s="8">
        <v>-1228.0</v>
      </c>
      <c r="U16" s="8">
        <v>-2931.0</v>
      </c>
      <c r="V16" s="8">
        <v>-776.0</v>
      </c>
      <c r="W16" s="8">
        <v>-2265.0</v>
      </c>
      <c r="X16" s="7">
        <v>547.0</v>
      </c>
      <c r="Y16" s="8"/>
      <c r="Z16" s="8"/>
      <c r="AA16" s="8"/>
    </row>
    <row r="17">
      <c r="A17" s="1" t="s">
        <v>16</v>
      </c>
      <c r="B17" s="8">
        <v>900.0</v>
      </c>
      <c r="C17" s="9">
        <v>5473.0</v>
      </c>
      <c r="D17" s="8">
        <v>-3363.0</v>
      </c>
      <c r="E17" s="8">
        <v>-1799.0</v>
      </c>
      <c r="F17" s="8">
        <v>-3702.0</v>
      </c>
      <c r="G17" s="8">
        <v>309.0</v>
      </c>
      <c r="H17" s="8">
        <v>-1991.0</v>
      </c>
      <c r="I17" s="8">
        <v>-12.0</v>
      </c>
      <c r="J17" s="8">
        <v>-82.0</v>
      </c>
      <c r="K17" s="8">
        <v>-385.0</v>
      </c>
      <c r="L17" s="8">
        <v>-1179.0</v>
      </c>
      <c r="M17" s="8">
        <v>-1780.0</v>
      </c>
      <c r="N17" s="8">
        <v>-1507.0</v>
      </c>
      <c r="O17" s="8">
        <v>673.0</v>
      </c>
      <c r="P17" s="8">
        <v>451.0</v>
      </c>
      <c r="Q17" s="8">
        <v>-276.0</v>
      </c>
      <c r="R17" s="8">
        <v>-868.0</v>
      </c>
      <c r="S17" s="8">
        <v>59.0</v>
      </c>
      <c r="T17" s="8">
        <v>1088.0</v>
      </c>
      <c r="U17" s="8">
        <v>-1568.0</v>
      </c>
      <c r="V17" s="8">
        <v>2250.0</v>
      </c>
      <c r="W17" s="8">
        <v>-691.0</v>
      </c>
      <c r="X17" s="7">
        <v>-4877.0</v>
      </c>
      <c r="Y17" s="8"/>
      <c r="Z17" s="8"/>
      <c r="AA17" s="8"/>
    </row>
    <row r="18">
      <c r="A18" s="1" t="s">
        <v>17</v>
      </c>
      <c r="B18" s="8">
        <v>6269.0</v>
      </c>
      <c r="C18" s="9">
        <v>4315.0</v>
      </c>
      <c r="D18" s="8">
        <v>-153.0</v>
      </c>
      <c r="E18" s="8">
        <v>1311.0</v>
      </c>
      <c r="F18" s="8">
        <v>-2607.0</v>
      </c>
      <c r="G18" s="8">
        <v>-2687.0</v>
      </c>
      <c r="H18" s="8">
        <v>2242.0</v>
      </c>
      <c r="I18" s="8">
        <v>346.0</v>
      </c>
      <c r="J18" s="8">
        <v>4535.0</v>
      </c>
      <c r="K18" s="8">
        <v>-2120.0</v>
      </c>
      <c r="L18" s="8">
        <v>-8660.0</v>
      </c>
      <c r="M18" s="8">
        <v>615.0</v>
      </c>
      <c r="N18" s="8">
        <v>-1620.0</v>
      </c>
      <c r="O18" s="8">
        <v>385.0</v>
      </c>
      <c r="P18" s="8">
        <v>-4173.0</v>
      </c>
      <c r="Q18" s="8">
        <v>122.0</v>
      </c>
      <c r="R18" s="8">
        <v>-4000.0</v>
      </c>
      <c r="S18" s="8">
        <v>-761.0</v>
      </c>
      <c r="T18" s="8">
        <v>1320.0</v>
      </c>
      <c r="U18" s="8">
        <v>-1257.0</v>
      </c>
      <c r="V18" s="8">
        <v>-4032.0</v>
      </c>
      <c r="W18" s="8">
        <v>-2653.0</v>
      </c>
      <c r="X18" s="7">
        <v>487.0</v>
      </c>
      <c r="Y18" s="8"/>
      <c r="Z18" s="8"/>
      <c r="AA18" s="8"/>
    </row>
    <row r="19">
      <c r="A19" s="1" t="s">
        <v>18</v>
      </c>
      <c r="B19" s="8">
        <v>1770.0</v>
      </c>
      <c r="C19" s="9">
        <v>977.0</v>
      </c>
      <c r="D19" s="8">
        <v>-2267.0</v>
      </c>
      <c r="E19" s="8">
        <v>2598.0</v>
      </c>
      <c r="F19" s="8">
        <v>147.0</v>
      </c>
      <c r="G19" s="8">
        <v>-214.0</v>
      </c>
      <c r="H19" s="8">
        <v>1545.0</v>
      </c>
      <c r="I19" s="8">
        <v>4222.0</v>
      </c>
      <c r="J19" s="8">
        <v>-3008.0</v>
      </c>
      <c r="K19" s="8">
        <v>-392.0</v>
      </c>
      <c r="L19" s="8">
        <v>-1661.0</v>
      </c>
      <c r="M19" s="8">
        <v>72.0</v>
      </c>
      <c r="N19" s="8">
        <v>-2257.0</v>
      </c>
      <c r="O19" s="8">
        <v>3215.0</v>
      </c>
      <c r="P19" s="8">
        <v>3247.0</v>
      </c>
      <c r="Q19" s="8">
        <v>-93.0</v>
      </c>
      <c r="R19" s="8">
        <v>-3852.0</v>
      </c>
      <c r="S19" s="8">
        <v>-30.0</v>
      </c>
      <c r="T19" s="8">
        <v>-1087.0</v>
      </c>
      <c r="U19" s="8">
        <v>-969.0</v>
      </c>
      <c r="V19" s="8">
        <v>-1282.0</v>
      </c>
      <c r="W19" s="8">
        <v>-1571.0</v>
      </c>
      <c r="X19" s="7">
        <v>1718.0</v>
      </c>
      <c r="Y19" s="8"/>
      <c r="Z19" s="8"/>
      <c r="AA19" s="8"/>
    </row>
    <row r="20">
      <c r="A20" s="1" t="s">
        <v>19</v>
      </c>
      <c r="B20" s="8">
        <v>2395.0</v>
      </c>
      <c r="C20" s="9">
        <v>-908.0</v>
      </c>
      <c r="D20" s="8">
        <v>122.0</v>
      </c>
      <c r="E20" s="8">
        <v>3177.0</v>
      </c>
      <c r="F20" s="8">
        <v>-1596.0</v>
      </c>
      <c r="G20" s="8">
        <v>1874.0</v>
      </c>
      <c r="H20" s="8">
        <v>-2368.0</v>
      </c>
      <c r="I20" s="8">
        <v>-580.0</v>
      </c>
      <c r="J20" s="8">
        <v>-1215.0</v>
      </c>
      <c r="K20" s="8">
        <v>-459.0</v>
      </c>
      <c r="L20" s="8">
        <v>-3750.0</v>
      </c>
      <c r="M20" s="8">
        <v>-545.0</v>
      </c>
      <c r="N20" s="8">
        <v>718.0</v>
      </c>
      <c r="O20" s="8">
        <v>777.0</v>
      </c>
      <c r="P20" s="8">
        <v>679.0</v>
      </c>
      <c r="Q20" s="8">
        <v>365.0</v>
      </c>
      <c r="R20" s="8">
        <v>3850.0</v>
      </c>
      <c r="S20" s="8">
        <v>-5825.0</v>
      </c>
      <c r="T20" s="8">
        <v>-1033.0</v>
      </c>
      <c r="U20" s="8">
        <v>-630.0</v>
      </c>
      <c r="V20" s="8">
        <v>-1828.0</v>
      </c>
      <c r="W20" s="8">
        <v>-2330.0</v>
      </c>
      <c r="X20" s="7">
        <v>13810.0</v>
      </c>
      <c r="Y20" s="8"/>
      <c r="Z20" s="8"/>
      <c r="AA20" s="8"/>
    </row>
    <row r="21">
      <c r="A21" s="1" t="s">
        <v>20</v>
      </c>
      <c r="B21" s="8">
        <v>1470.0</v>
      </c>
      <c r="C21" s="9">
        <v>1884.0</v>
      </c>
      <c r="D21" s="8">
        <v>738.0</v>
      </c>
      <c r="E21" s="8">
        <v>-2180.0</v>
      </c>
      <c r="F21" s="8">
        <v>-283.0</v>
      </c>
      <c r="G21" s="8">
        <v>23.0</v>
      </c>
      <c r="H21" s="8">
        <v>487.0</v>
      </c>
      <c r="I21" s="8">
        <v>1291.0</v>
      </c>
      <c r="J21" s="8">
        <v>-340.0</v>
      </c>
      <c r="K21" s="8">
        <v>-278.0</v>
      </c>
      <c r="L21" s="8">
        <v>-1891.0</v>
      </c>
      <c r="M21" s="8">
        <v>218.0</v>
      </c>
      <c r="N21" s="8">
        <v>77.0</v>
      </c>
      <c r="O21" s="8">
        <v>390.0</v>
      </c>
      <c r="P21" s="8">
        <v>-243.0</v>
      </c>
      <c r="Q21" s="8">
        <v>-190.0</v>
      </c>
      <c r="R21" s="8">
        <v>622.0</v>
      </c>
      <c r="S21" s="8">
        <v>-276.0</v>
      </c>
      <c r="T21" s="8">
        <v>-406.0</v>
      </c>
      <c r="U21" s="8">
        <v>-335.0</v>
      </c>
      <c r="V21" s="8">
        <v>-544.0</v>
      </c>
      <c r="W21" s="8">
        <v>-312.0</v>
      </c>
      <c r="X21" s="7">
        <v>542.0</v>
      </c>
      <c r="Y21" s="8"/>
      <c r="Z21" s="8"/>
      <c r="AA21" s="8"/>
    </row>
    <row r="22">
      <c r="A22" s="1" t="s">
        <v>21</v>
      </c>
      <c r="B22" s="8">
        <v>9076.0</v>
      </c>
      <c r="C22" s="9">
        <v>-1102.0</v>
      </c>
      <c r="D22" s="8">
        <v>-2798.0</v>
      </c>
      <c r="E22" s="8">
        <v>3677.0</v>
      </c>
      <c r="F22" s="8">
        <v>-400.0</v>
      </c>
      <c r="G22" s="8">
        <v>-4403.0</v>
      </c>
      <c r="H22" s="8">
        <v>-4823.0</v>
      </c>
      <c r="I22" s="8">
        <v>688.0</v>
      </c>
      <c r="J22" s="8">
        <v>-684.0</v>
      </c>
      <c r="K22" s="8">
        <v>-4728.0</v>
      </c>
      <c r="L22" s="8">
        <v>-715.0</v>
      </c>
      <c r="M22" s="8">
        <v>-1290.0</v>
      </c>
      <c r="N22" s="8">
        <v>-874.0</v>
      </c>
      <c r="O22" s="8">
        <v>130.0</v>
      </c>
      <c r="P22" s="8">
        <v>480.0</v>
      </c>
      <c r="Q22" s="8">
        <v>-3461.0</v>
      </c>
      <c r="R22" s="8">
        <v>1494.0</v>
      </c>
      <c r="S22" s="8">
        <v>1125.0</v>
      </c>
      <c r="T22" s="8">
        <v>-1362.0</v>
      </c>
      <c r="U22" s="8">
        <v>-1978.0</v>
      </c>
      <c r="V22" s="8">
        <v>400.0</v>
      </c>
      <c r="W22" s="8">
        <v>-5451.0</v>
      </c>
      <c r="X22" s="7">
        <v>8468.0</v>
      </c>
      <c r="Y22" s="8"/>
      <c r="Z22" s="8"/>
      <c r="AA22" s="8"/>
    </row>
    <row r="23">
      <c r="A23" s="1" t="s">
        <v>22</v>
      </c>
      <c r="B23" s="8">
        <v>14750.0</v>
      </c>
      <c r="C23" s="9">
        <v>377.0</v>
      </c>
      <c r="D23" s="8">
        <v>-10241.0</v>
      </c>
      <c r="E23" s="8">
        <v>-8583.0</v>
      </c>
      <c r="F23" s="8">
        <v>-9025.0</v>
      </c>
      <c r="G23" s="8">
        <v>15901.0</v>
      </c>
      <c r="H23" s="8">
        <v>-627.0</v>
      </c>
      <c r="I23" s="8">
        <v>-10108.0</v>
      </c>
      <c r="J23" s="8">
        <v>-3212.0</v>
      </c>
      <c r="K23" s="8">
        <v>-4274.0</v>
      </c>
      <c r="L23" s="8">
        <v>-4101.0</v>
      </c>
      <c r="M23" s="8">
        <v>-2368.0</v>
      </c>
      <c r="N23" s="8">
        <v>9856.0</v>
      </c>
      <c r="O23" s="8">
        <v>6643.0</v>
      </c>
      <c r="P23" s="8">
        <v>2010.0</v>
      </c>
      <c r="Q23" s="8">
        <v>784.0</v>
      </c>
      <c r="R23" s="8">
        <v>1232.0</v>
      </c>
      <c r="S23" s="8">
        <v>10113.0</v>
      </c>
      <c r="T23" s="8">
        <v>-2513.0</v>
      </c>
      <c r="U23" s="8">
        <v>1089.0</v>
      </c>
      <c r="V23" s="8">
        <v>2838.0</v>
      </c>
      <c r="W23" s="8">
        <v>-4177.0</v>
      </c>
      <c r="X23" s="7">
        <v>-3411.0</v>
      </c>
      <c r="Y23" s="8"/>
      <c r="Z23" s="8"/>
      <c r="AA23" s="8"/>
    </row>
    <row r="24">
      <c r="A24" s="1" t="s">
        <v>23</v>
      </c>
      <c r="B24" s="8">
        <v>-549.0</v>
      </c>
      <c r="C24" s="9">
        <v>987.0</v>
      </c>
      <c r="D24" s="8">
        <v>-1803.0</v>
      </c>
      <c r="E24" s="8">
        <v>3058.0</v>
      </c>
      <c r="F24" s="8">
        <v>-3674.0</v>
      </c>
      <c r="G24" s="8">
        <v>-7272.0</v>
      </c>
      <c r="H24" s="8">
        <v>-2765.0</v>
      </c>
      <c r="I24" s="8">
        <v>-3445.0</v>
      </c>
      <c r="J24" s="8">
        <v>-1692.0</v>
      </c>
      <c r="K24" s="8">
        <v>-3357.0</v>
      </c>
      <c r="L24" s="8">
        <v>-6681.0</v>
      </c>
      <c r="M24" s="8">
        <v>-19.0</v>
      </c>
      <c r="N24" s="8">
        <v>1730.0</v>
      </c>
      <c r="O24" s="8">
        <v>2723.0</v>
      </c>
      <c r="P24" s="8">
        <v>-1075.0</v>
      </c>
      <c r="Q24" s="8">
        <v>-615.0</v>
      </c>
      <c r="R24" s="8">
        <v>-3442.0</v>
      </c>
      <c r="S24" s="8">
        <v>3358.0</v>
      </c>
      <c r="T24" s="8">
        <v>1848.0</v>
      </c>
      <c r="U24" s="8">
        <v>-3656.0</v>
      </c>
      <c r="V24" s="8">
        <v>-1069.0</v>
      </c>
      <c r="W24" s="8">
        <v>-7145.0</v>
      </c>
      <c r="X24" s="7">
        <v>16067.0</v>
      </c>
      <c r="Y24" s="8"/>
      <c r="Z24" s="8"/>
      <c r="AA24" s="8"/>
    </row>
    <row r="25">
      <c r="A25" s="1" t="s">
        <v>24</v>
      </c>
      <c r="B25" s="8">
        <v>-477.0</v>
      </c>
      <c r="C25" s="9">
        <v>9144.0</v>
      </c>
      <c r="D25" s="8">
        <v>-2505.0</v>
      </c>
      <c r="E25" s="8">
        <v>5977.0</v>
      </c>
      <c r="F25" s="8">
        <v>-5153.0</v>
      </c>
      <c r="G25" s="8">
        <v>-233.0</v>
      </c>
      <c r="H25" s="8">
        <v>-2236.0</v>
      </c>
      <c r="I25" s="8">
        <v>5648.0</v>
      </c>
      <c r="J25" s="8">
        <v>4589.0</v>
      </c>
      <c r="K25" s="8">
        <v>-8312.0</v>
      </c>
      <c r="L25" s="8">
        <v>-3432.0</v>
      </c>
      <c r="M25" s="8">
        <v>404.0</v>
      </c>
      <c r="N25" s="8">
        <v>151.0</v>
      </c>
      <c r="O25" s="8">
        <v>895.0</v>
      </c>
      <c r="P25" s="8">
        <v>-636.0</v>
      </c>
      <c r="Q25" s="8">
        <v>-3664.0</v>
      </c>
      <c r="R25" s="8">
        <v>1030.0</v>
      </c>
      <c r="S25" s="8">
        <v>3988.0</v>
      </c>
      <c r="T25" s="8">
        <v>937.0</v>
      </c>
      <c r="U25" s="8">
        <v>-2462.0</v>
      </c>
      <c r="V25" s="8">
        <v>-1925.0</v>
      </c>
      <c r="W25" s="8">
        <v>-1943.0</v>
      </c>
      <c r="X25" s="7">
        <v>-664.0</v>
      </c>
      <c r="Y25" s="8"/>
      <c r="Z25" s="8"/>
      <c r="AA25" s="8"/>
    </row>
    <row r="26">
      <c r="A26" s="1" t="s">
        <v>25</v>
      </c>
      <c r="B26" s="8">
        <v>4261.0</v>
      </c>
      <c r="C26" s="9">
        <v>30.0</v>
      </c>
      <c r="D26" s="8">
        <v>-2460.0</v>
      </c>
      <c r="E26" s="8">
        <v>1686.0</v>
      </c>
      <c r="F26" s="8">
        <v>-1198.0</v>
      </c>
      <c r="G26" s="8">
        <v>8.0</v>
      </c>
      <c r="H26" s="8">
        <v>-383.0</v>
      </c>
      <c r="I26" s="8">
        <v>-1418.0</v>
      </c>
      <c r="J26" s="8">
        <v>159.0</v>
      </c>
      <c r="K26" s="8">
        <v>-1731.0</v>
      </c>
      <c r="L26" s="8">
        <v>-928.0</v>
      </c>
      <c r="M26" s="8">
        <v>944.0</v>
      </c>
      <c r="N26" s="8">
        <v>-1162.0</v>
      </c>
      <c r="O26" s="8">
        <v>11.0</v>
      </c>
      <c r="P26" s="8">
        <v>391.0</v>
      </c>
      <c r="Q26" s="8">
        <v>371.0</v>
      </c>
      <c r="R26" s="8">
        <v>-309.0</v>
      </c>
      <c r="S26" s="8">
        <v>724.0</v>
      </c>
      <c r="T26" s="8">
        <v>-340.0</v>
      </c>
      <c r="U26" s="8">
        <v>-266.0</v>
      </c>
      <c r="V26" s="8">
        <v>-702.0</v>
      </c>
      <c r="W26" s="8">
        <v>-1997.0</v>
      </c>
      <c r="X26" s="7">
        <v>4289.0</v>
      </c>
      <c r="Y26" s="8"/>
      <c r="Z26" s="8"/>
      <c r="AA26" s="8"/>
    </row>
    <row r="27">
      <c r="A27" s="1" t="s">
        <v>26</v>
      </c>
      <c r="B27" s="8">
        <v>5324.0</v>
      </c>
      <c r="C27" s="9">
        <v>2030.0</v>
      </c>
      <c r="D27" s="8">
        <v>-10247.0</v>
      </c>
      <c r="E27" s="8">
        <v>5807.0</v>
      </c>
      <c r="F27" s="8">
        <v>-1850.0</v>
      </c>
      <c r="G27" s="8">
        <v>-3903.0</v>
      </c>
      <c r="H27" s="8">
        <v>-4688.0</v>
      </c>
      <c r="I27" s="8">
        <v>-3572.0</v>
      </c>
      <c r="J27" s="8">
        <v>7866.0</v>
      </c>
      <c r="K27" s="8">
        <v>-7551.0</v>
      </c>
      <c r="L27" s="8">
        <v>-5887.0</v>
      </c>
      <c r="M27" s="8">
        <v>440.0</v>
      </c>
      <c r="N27" s="8">
        <v>-3782.0</v>
      </c>
      <c r="O27" s="8">
        <v>-1528.0</v>
      </c>
      <c r="P27" s="8">
        <v>1055.0</v>
      </c>
      <c r="Q27" s="8">
        <v>-511.0</v>
      </c>
      <c r="R27" s="8">
        <v>1934.0</v>
      </c>
      <c r="S27" s="8">
        <v>-1364.0</v>
      </c>
      <c r="T27" s="8">
        <v>2732.0</v>
      </c>
      <c r="U27" s="8">
        <v>-2563.0</v>
      </c>
      <c r="V27" s="8">
        <v>-2515.0</v>
      </c>
      <c r="W27" s="8">
        <v>-2373.0</v>
      </c>
      <c r="X27" s="7">
        <v>7944.0</v>
      </c>
      <c r="Y27" s="8"/>
      <c r="Z27" s="8"/>
      <c r="AA27" s="8"/>
    </row>
    <row r="28">
      <c r="A28" s="1" t="s">
        <v>27</v>
      </c>
      <c r="B28" s="8">
        <v>227.0</v>
      </c>
      <c r="C28" s="9">
        <v>908.0</v>
      </c>
      <c r="D28" s="8">
        <v>622.0</v>
      </c>
      <c r="E28" s="8">
        <v>-1405.0</v>
      </c>
      <c r="F28" s="8">
        <v>-370.0</v>
      </c>
      <c r="G28" s="8">
        <v>257.0</v>
      </c>
      <c r="H28" s="8">
        <v>-111.0</v>
      </c>
      <c r="I28" s="8">
        <v>327.0</v>
      </c>
      <c r="J28" s="8">
        <v>1012.0</v>
      </c>
      <c r="K28" s="8">
        <v>223.0</v>
      </c>
      <c r="L28" s="8">
        <v>-131.0</v>
      </c>
      <c r="M28" s="8">
        <v>26.0</v>
      </c>
      <c r="N28" s="8">
        <v>-62.0</v>
      </c>
      <c r="O28" s="8">
        <v>-156.0</v>
      </c>
      <c r="P28" s="8">
        <v>341.0</v>
      </c>
      <c r="Q28" s="8">
        <v>-660.0</v>
      </c>
      <c r="R28" s="8">
        <v>-221.0</v>
      </c>
      <c r="S28" s="8">
        <v>219.0</v>
      </c>
      <c r="T28" s="8">
        <v>-181.0</v>
      </c>
      <c r="U28" s="8">
        <v>-65.0</v>
      </c>
      <c r="V28" s="8">
        <v>-644.0</v>
      </c>
      <c r="W28" s="8">
        <v>-314.0</v>
      </c>
      <c r="X28" s="7">
        <v>1049.0</v>
      </c>
      <c r="Y28" s="8"/>
      <c r="Z28" s="8"/>
      <c r="AA28" s="8"/>
    </row>
    <row r="29">
      <c r="A29" s="1" t="s">
        <v>28</v>
      </c>
      <c r="B29" s="8">
        <v>-1841.0</v>
      </c>
      <c r="C29" s="9">
        <v>1308.0</v>
      </c>
      <c r="D29" s="8">
        <v>-2599.0</v>
      </c>
      <c r="E29" s="8">
        <v>-4494.0</v>
      </c>
      <c r="F29" s="8">
        <v>-1489.0</v>
      </c>
      <c r="G29" s="8">
        <v>-96.0</v>
      </c>
      <c r="H29" s="8">
        <v>-374.0</v>
      </c>
      <c r="I29" s="8">
        <v>-471.0</v>
      </c>
      <c r="J29" s="8">
        <v>2577.0</v>
      </c>
      <c r="K29" s="8">
        <v>-1516.0</v>
      </c>
      <c r="L29" s="8">
        <v>-288.0</v>
      </c>
      <c r="M29" s="8">
        <v>-1137.0</v>
      </c>
      <c r="N29" s="8">
        <v>1587.0</v>
      </c>
      <c r="O29" s="8">
        <v>889.0</v>
      </c>
      <c r="P29" s="8">
        <v>-705.0</v>
      </c>
      <c r="Q29" s="8">
        <v>600.0</v>
      </c>
      <c r="R29" s="8">
        <v>-1777.0</v>
      </c>
      <c r="S29" s="8">
        <v>2029.0</v>
      </c>
      <c r="T29" s="8">
        <v>-273.0</v>
      </c>
      <c r="U29" s="8">
        <v>-259.0</v>
      </c>
      <c r="V29" s="8">
        <v>-354.0</v>
      </c>
      <c r="W29" s="8">
        <v>-1393.0</v>
      </c>
      <c r="X29" s="7">
        <v>3141.0</v>
      </c>
      <c r="Y29" s="8"/>
      <c r="Z29" s="8"/>
      <c r="AA29" s="8"/>
    </row>
    <row r="30">
      <c r="A30" s="1" t="s">
        <v>29</v>
      </c>
      <c r="B30" s="8">
        <v>3663.0</v>
      </c>
      <c r="C30" s="9">
        <v>797.0</v>
      </c>
      <c r="D30" s="8">
        <v>-2415.0</v>
      </c>
      <c r="E30" s="8">
        <v>-902.0</v>
      </c>
      <c r="F30" s="8">
        <v>-1204.0</v>
      </c>
      <c r="G30" s="8">
        <v>242.0</v>
      </c>
      <c r="H30" s="8">
        <v>111.0</v>
      </c>
      <c r="I30" s="8">
        <v>1100.0</v>
      </c>
      <c r="J30" s="8">
        <v>1357.0</v>
      </c>
      <c r="K30" s="8">
        <v>-1473.0</v>
      </c>
      <c r="L30" s="8">
        <v>-1596.0</v>
      </c>
      <c r="M30" s="8">
        <v>230.0</v>
      </c>
      <c r="N30" s="8">
        <v>163.0</v>
      </c>
      <c r="O30" s="8">
        <v>961.0</v>
      </c>
      <c r="P30" s="8">
        <v>178.0</v>
      </c>
      <c r="Q30" s="8">
        <v>-62.0</v>
      </c>
      <c r="R30" s="8">
        <v>255.0</v>
      </c>
      <c r="S30" s="8">
        <v>1248.0</v>
      </c>
      <c r="T30" s="8">
        <v>2024.0</v>
      </c>
      <c r="U30" s="8">
        <v>406.0</v>
      </c>
      <c r="V30" s="8">
        <v>-893.0</v>
      </c>
      <c r="W30" s="8">
        <v>-1196.0</v>
      </c>
      <c r="X30" s="7">
        <v>7015.0</v>
      </c>
      <c r="Y30" s="8"/>
      <c r="Z30" s="8"/>
      <c r="AA30" s="8"/>
    </row>
    <row r="31">
      <c r="A31" s="1" t="s">
        <v>30</v>
      </c>
      <c r="B31" s="8">
        <v>368.0</v>
      </c>
      <c r="C31" s="9">
        <v>1544.0</v>
      </c>
      <c r="D31" s="8">
        <v>-878.0</v>
      </c>
      <c r="E31" s="8">
        <v>-619.0</v>
      </c>
      <c r="F31" s="8">
        <v>-260.0</v>
      </c>
      <c r="G31" s="8">
        <v>-184.0</v>
      </c>
      <c r="H31" s="8">
        <v>420.0</v>
      </c>
      <c r="I31" s="8">
        <v>-182.0</v>
      </c>
      <c r="J31" s="8">
        <v>2347.0</v>
      </c>
      <c r="K31" s="8">
        <v>-854.0</v>
      </c>
      <c r="L31" s="8">
        <v>-1984.0</v>
      </c>
      <c r="M31" s="8">
        <v>-83.0</v>
      </c>
      <c r="N31" s="8">
        <v>124.0</v>
      </c>
      <c r="O31" s="8">
        <v>804.0</v>
      </c>
      <c r="P31" s="8">
        <v>112.0</v>
      </c>
      <c r="Q31" s="8">
        <v>-216.0</v>
      </c>
      <c r="R31" s="8">
        <v>268.0</v>
      </c>
      <c r="S31" s="8">
        <v>2404.0</v>
      </c>
      <c r="T31" s="8">
        <v>-14.0</v>
      </c>
      <c r="U31" s="8">
        <v>-400.0</v>
      </c>
      <c r="V31" s="8">
        <v>111.0</v>
      </c>
      <c r="W31" s="8">
        <v>-1891.0</v>
      </c>
      <c r="X31" s="7">
        <v>1998.0</v>
      </c>
      <c r="Y31" s="8"/>
      <c r="Z31" s="8"/>
      <c r="AA31" s="8"/>
    </row>
    <row r="32">
      <c r="A32" s="1" t="s">
        <v>31</v>
      </c>
      <c r="B32" s="8">
        <v>8935.0</v>
      </c>
      <c r="C32" s="9">
        <v>153.0</v>
      </c>
      <c r="D32" s="8">
        <v>-4427.0</v>
      </c>
      <c r="E32" s="8">
        <v>2720.0</v>
      </c>
      <c r="F32" s="8">
        <v>-2638.0</v>
      </c>
      <c r="G32" s="8">
        <v>-3615.0</v>
      </c>
      <c r="H32" s="8">
        <v>-8846.0</v>
      </c>
      <c r="I32" s="8">
        <v>808.0</v>
      </c>
      <c r="J32" s="8">
        <v>-1531.0</v>
      </c>
      <c r="K32" s="8">
        <v>-8111.0</v>
      </c>
      <c r="L32" s="8">
        <v>-6459.0</v>
      </c>
      <c r="M32" s="8">
        <v>-4392.0</v>
      </c>
      <c r="N32" s="8">
        <v>-2776.0</v>
      </c>
      <c r="O32" s="8">
        <v>3845.0</v>
      </c>
      <c r="P32" s="8">
        <v>-1410.0</v>
      </c>
      <c r="Q32" s="8">
        <v>-5597.0</v>
      </c>
      <c r="R32" s="8">
        <v>-916.0</v>
      </c>
      <c r="S32" s="8">
        <v>3517.0</v>
      </c>
      <c r="T32" s="8">
        <v>-377.0</v>
      </c>
      <c r="U32" s="8">
        <v>-2819.0</v>
      </c>
      <c r="V32" s="8">
        <v>-1741.0</v>
      </c>
      <c r="W32" s="8">
        <v>-5271.0</v>
      </c>
      <c r="X32" s="7">
        <v>20887.0</v>
      </c>
      <c r="Y32" s="8"/>
      <c r="Z32" s="8"/>
      <c r="AA32" s="8"/>
    </row>
    <row r="33">
      <c r="A33" s="1" t="s">
        <v>32</v>
      </c>
      <c r="B33" s="8">
        <v>-668.0</v>
      </c>
      <c r="C33" s="9">
        <v>1868.0</v>
      </c>
      <c r="D33" s="8">
        <v>-244.0</v>
      </c>
      <c r="E33" s="8">
        <v>-228.0</v>
      </c>
      <c r="F33" s="8">
        <v>-1698.0</v>
      </c>
      <c r="G33" s="8">
        <v>-81.0</v>
      </c>
      <c r="H33" s="8">
        <v>-766.0</v>
      </c>
      <c r="I33" s="8">
        <v>537.0</v>
      </c>
      <c r="J33" s="8">
        <v>1224.0</v>
      </c>
      <c r="K33" s="8">
        <v>-345.0</v>
      </c>
      <c r="L33" s="8">
        <v>-672.0</v>
      </c>
      <c r="M33" s="8">
        <v>-419.0</v>
      </c>
      <c r="N33" s="8">
        <v>-634.0</v>
      </c>
      <c r="O33" s="8">
        <v>-335.0</v>
      </c>
      <c r="P33" s="8">
        <v>-50.0</v>
      </c>
      <c r="Q33" s="8">
        <v>-181.0</v>
      </c>
      <c r="R33" s="8">
        <v>3667.0</v>
      </c>
      <c r="S33" s="8">
        <v>-2764.0</v>
      </c>
      <c r="T33" s="8">
        <v>-588.0</v>
      </c>
      <c r="U33" s="8">
        <v>-952.0</v>
      </c>
      <c r="V33" s="8">
        <v>-410.0</v>
      </c>
      <c r="W33" s="8">
        <v>-1493.0</v>
      </c>
      <c r="X33" s="7">
        <v>6193.0</v>
      </c>
      <c r="Y33" s="8"/>
      <c r="Z33" s="8"/>
      <c r="AA33" s="8"/>
    </row>
    <row r="34">
      <c r="A34" s="1" t="s">
        <v>33</v>
      </c>
      <c r="B34" s="8">
        <v>37741.0</v>
      </c>
      <c r="C34" s="9">
        <v>7855.0</v>
      </c>
      <c r="D34" s="8">
        <v>-19351.0</v>
      </c>
      <c r="E34" s="8">
        <v>10912.0</v>
      </c>
      <c r="F34" s="8">
        <v>-6235.0</v>
      </c>
      <c r="G34" s="8">
        <v>-21262.0</v>
      </c>
      <c r="H34" s="8">
        <v>2254.0</v>
      </c>
      <c r="I34" s="8">
        <v>4753.0</v>
      </c>
      <c r="J34" s="8">
        <v>-4493.0</v>
      </c>
      <c r="K34" s="8">
        <v>-11378.0</v>
      </c>
      <c r="L34" s="8">
        <v>-10620.0</v>
      </c>
      <c r="M34" s="8">
        <v>-6017.0</v>
      </c>
      <c r="N34" s="8">
        <v>6549.0</v>
      </c>
      <c r="O34" s="8">
        <v>3885.0</v>
      </c>
      <c r="P34" s="8">
        <v>8333.0</v>
      </c>
      <c r="Q34" s="8">
        <v>3240.0</v>
      </c>
      <c r="R34" s="8">
        <v>12991.0</v>
      </c>
      <c r="S34" s="8">
        <v>-4373.0</v>
      </c>
      <c r="T34" s="8">
        <v>10778.0</v>
      </c>
      <c r="U34" s="8">
        <v>8390.0</v>
      </c>
      <c r="V34" s="8">
        <v>2817.0</v>
      </c>
      <c r="W34" s="8">
        <v>-13958.0</v>
      </c>
      <c r="X34" s="7">
        <v>50237.0</v>
      </c>
      <c r="Y34" s="8"/>
      <c r="Z34" s="8"/>
      <c r="AA34" s="8"/>
    </row>
    <row r="35">
      <c r="A35" s="1" t="s">
        <v>34</v>
      </c>
      <c r="B35" s="8">
        <v>10188.0</v>
      </c>
      <c r="C35" s="9">
        <v>2776.0</v>
      </c>
      <c r="D35" s="8">
        <v>-5218.0</v>
      </c>
      <c r="E35" s="8">
        <v>3376.0</v>
      </c>
      <c r="F35" s="8">
        <v>-149.0</v>
      </c>
      <c r="G35" s="8">
        <v>-2861.0</v>
      </c>
      <c r="H35" s="8">
        <v>107.0</v>
      </c>
      <c r="I35" s="8">
        <v>2194.0</v>
      </c>
      <c r="J35" s="8">
        <v>965.0</v>
      </c>
      <c r="K35" s="8">
        <v>-832.0</v>
      </c>
      <c r="L35" s="8">
        <v>-2914.0</v>
      </c>
      <c r="M35" s="8">
        <v>-902.0</v>
      </c>
      <c r="N35" s="8">
        <v>1737.0</v>
      </c>
      <c r="O35" s="8">
        <v>4021.0</v>
      </c>
      <c r="P35" s="8">
        <v>1430.0</v>
      </c>
      <c r="Q35" s="8">
        <v>-651.0</v>
      </c>
      <c r="R35" s="8">
        <v>3321.0</v>
      </c>
      <c r="S35" s="8">
        <v>5932.0</v>
      </c>
      <c r="T35" s="8">
        <v>3261.0</v>
      </c>
      <c r="U35" s="8">
        <v>-480.0</v>
      </c>
      <c r="V35" s="8">
        <v>1102.0</v>
      </c>
      <c r="W35" s="8">
        <v>-6967.0</v>
      </c>
      <c r="X35" s="7">
        <v>18838.0</v>
      </c>
      <c r="Y35" s="8"/>
      <c r="Z35" s="8"/>
      <c r="AA35" s="8"/>
    </row>
    <row r="36">
      <c r="A36" s="1" t="s">
        <v>35</v>
      </c>
      <c r="B36" s="8">
        <v>-1393.0</v>
      </c>
      <c r="C36" s="9">
        <v>1384.0</v>
      </c>
      <c r="D36" s="8">
        <v>-1268.0</v>
      </c>
      <c r="E36" s="8">
        <v>633.0</v>
      </c>
      <c r="F36" s="8">
        <v>-273.0</v>
      </c>
      <c r="G36" s="8">
        <v>241.0</v>
      </c>
      <c r="H36" s="8">
        <v>-65.0</v>
      </c>
      <c r="I36" s="8">
        <v>-120.0</v>
      </c>
      <c r="J36" s="8">
        <v>494.0</v>
      </c>
      <c r="K36" s="8">
        <v>-83.0</v>
      </c>
      <c r="L36" s="8">
        <v>-326.0</v>
      </c>
      <c r="M36" s="8">
        <v>-338.0</v>
      </c>
      <c r="N36" s="8">
        <v>107.0</v>
      </c>
      <c r="O36" s="8">
        <v>-427.0</v>
      </c>
      <c r="P36" s="8">
        <v>118.0</v>
      </c>
      <c r="Q36" s="8">
        <v>29.0</v>
      </c>
      <c r="R36" s="8">
        <v>476.0</v>
      </c>
      <c r="S36" s="8">
        <v>-266.0</v>
      </c>
      <c r="T36" s="8">
        <v>-102.0</v>
      </c>
      <c r="U36" s="8">
        <v>173.0</v>
      </c>
      <c r="V36" s="8">
        <v>-31.0</v>
      </c>
      <c r="W36" s="8">
        <v>-452.0</v>
      </c>
      <c r="X36" s="7">
        <v>621.0</v>
      </c>
      <c r="Y36" s="8"/>
      <c r="Z36" s="8"/>
      <c r="AA36" s="8"/>
    </row>
    <row r="37">
      <c r="A37" s="1" t="s">
        <v>36</v>
      </c>
      <c r="B37" s="8">
        <v>5126.0</v>
      </c>
      <c r="C37" s="9">
        <v>-28.0</v>
      </c>
      <c r="D37" s="8">
        <v>-9440.0</v>
      </c>
      <c r="E37" s="8">
        <v>4563.0</v>
      </c>
      <c r="F37" s="8">
        <v>-5794.0</v>
      </c>
      <c r="G37" s="8">
        <v>-6065.0</v>
      </c>
      <c r="H37" s="8">
        <v>-471.0</v>
      </c>
      <c r="I37" s="8">
        <v>143.0</v>
      </c>
      <c r="J37" s="8">
        <v>-2683.0</v>
      </c>
      <c r="K37" s="8">
        <v>-2499.0</v>
      </c>
      <c r="L37" s="8">
        <v>-5382.0</v>
      </c>
      <c r="M37" s="8">
        <v>1763.0</v>
      </c>
      <c r="N37" s="8">
        <v>-2741.0</v>
      </c>
      <c r="O37" s="8">
        <v>-1097.0</v>
      </c>
      <c r="P37" s="8">
        <v>1255.0</v>
      </c>
      <c r="Q37" s="8">
        <v>-3331.0</v>
      </c>
      <c r="R37" s="8">
        <v>345.0</v>
      </c>
      <c r="S37" s="8">
        <v>14426.0</v>
      </c>
      <c r="T37" s="8">
        <v>1011.0</v>
      </c>
      <c r="U37" s="8">
        <v>-1014.0</v>
      </c>
      <c r="V37" s="8">
        <v>-1666.0</v>
      </c>
      <c r="W37" s="8">
        <v>-6698.0</v>
      </c>
      <c r="X37" s="7">
        <v>2309.0</v>
      </c>
      <c r="Y37" s="8"/>
      <c r="Z37" s="8"/>
      <c r="AA37" s="8"/>
    </row>
    <row r="38">
      <c r="A38" s="1" t="s">
        <v>37</v>
      </c>
      <c r="B38" s="8">
        <v>2736.0</v>
      </c>
      <c r="C38" s="9">
        <v>2705.0</v>
      </c>
      <c r="D38" s="8">
        <v>-1855.0</v>
      </c>
      <c r="E38" s="8">
        <v>-499.0</v>
      </c>
      <c r="F38" s="8">
        <v>-2525.0</v>
      </c>
      <c r="G38" s="8">
        <v>1948.0</v>
      </c>
      <c r="H38" s="8">
        <v>-984.0</v>
      </c>
      <c r="I38" s="8">
        <v>-1862.0</v>
      </c>
      <c r="J38" s="8">
        <v>-1427.0</v>
      </c>
      <c r="K38" s="8">
        <v>274.0</v>
      </c>
      <c r="L38" s="8">
        <v>-439.0</v>
      </c>
      <c r="M38" s="8">
        <v>-1886.0</v>
      </c>
      <c r="N38" s="8">
        <v>367.0</v>
      </c>
      <c r="O38" s="8">
        <v>-222.0</v>
      </c>
      <c r="P38" s="8">
        <v>1153.0</v>
      </c>
      <c r="Q38" s="8">
        <v>30.0</v>
      </c>
      <c r="R38" s="8">
        <v>-1383.0</v>
      </c>
      <c r="S38" s="8">
        <v>915.0</v>
      </c>
      <c r="T38" s="8">
        <v>-653.0</v>
      </c>
      <c r="U38" s="8">
        <v>-1067.0</v>
      </c>
      <c r="V38" s="8">
        <v>-1111.0</v>
      </c>
      <c r="W38" s="8">
        <v>-3021.0</v>
      </c>
      <c r="X38" s="7">
        <v>3960.0</v>
      </c>
      <c r="Y38" s="8"/>
      <c r="Z38" s="8"/>
      <c r="AA38" s="8"/>
    </row>
    <row r="39">
      <c r="A39" s="1" t="s">
        <v>38</v>
      </c>
      <c r="B39" s="8">
        <v>-434.0</v>
      </c>
      <c r="C39" s="9">
        <v>6829.0</v>
      </c>
      <c r="D39" s="8">
        <v>-991.0</v>
      </c>
      <c r="E39" s="8">
        <v>-3401.0</v>
      </c>
      <c r="F39" s="8">
        <v>-997.0</v>
      </c>
      <c r="G39" s="8">
        <v>233.0</v>
      </c>
      <c r="H39" s="8">
        <v>2368.0</v>
      </c>
      <c r="I39" s="8">
        <v>1780.0</v>
      </c>
      <c r="J39" s="8">
        <v>-792.0</v>
      </c>
      <c r="K39" s="8">
        <v>-1908.0</v>
      </c>
      <c r="L39" s="8">
        <v>-2100.0</v>
      </c>
      <c r="M39" s="8">
        <v>762.0</v>
      </c>
      <c r="N39" s="8">
        <v>816.0</v>
      </c>
      <c r="O39" s="8">
        <v>951.0</v>
      </c>
      <c r="P39" s="8">
        <v>249.0</v>
      </c>
      <c r="Q39" s="8">
        <v>-875.0</v>
      </c>
      <c r="R39" s="8">
        <v>1925.0</v>
      </c>
      <c r="S39" s="8">
        <v>1735.0</v>
      </c>
      <c r="T39" s="8">
        <v>-485.0</v>
      </c>
      <c r="U39" s="8">
        <v>-1935.0</v>
      </c>
      <c r="V39" s="8">
        <v>-773.0</v>
      </c>
      <c r="W39" s="8">
        <v>-1862.0</v>
      </c>
      <c r="X39" s="7">
        <v>14234.0</v>
      </c>
      <c r="Y39" s="8"/>
      <c r="Z39" s="8"/>
      <c r="AA39" s="8"/>
    </row>
    <row r="40">
      <c r="A40" s="1" t="s">
        <v>39</v>
      </c>
      <c r="B40" s="8">
        <v>6953.0</v>
      </c>
      <c r="C40" s="9">
        <v>9084.0</v>
      </c>
      <c r="D40" s="8">
        <v>2496.0</v>
      </c>
      <c r="E40" s="8">
        <v>-6164.0</v>
      </c>
      <c r="F40" s="8">
        <v>-1423.0</v>
      </c>
      <c r="G40" s="8">
        <v>-5609.0</v>
      </c>
      <c r="H40" s="8">
        <v>-3801.0</v>
      </c>
      <c r="I40" s="8">
        <v>4276.0</v>
      </c>
      <c r="J40" s="8">
        <v>-5732.0</v>
      </c>
      <c r="K40" s="8">
        <v>-2339.0</v>
      </c>
      <c r="L40" s="8">
        <v>-10162.0</v>
      </c>
      <c r="M40" s="8">
        <v>8928.0</v>
      </c>
      <c r="N40" s="8">
        <v>-6455.0</v>
      </c>
      <c r="O40" s="8">
        <v>-1553.0</v>
      </c>
      <c r="P40" s="8">
        <v>1222.0</v>
      </c>
      <c r="Q40" s="8">
        <v>-4204.0</v>
      </c>
      <c r="R40" s="8">
        <v>-2451.0</v>
      </c>
      <c r="S40" s="8">
        <v>2091.0</v>
      </c>
      <c r="T40" s="8">
        <v>967.0</v>
      </c>
      <c r="U40" s="8">
        <v>-2012.0</v>
      </c>
      <c r="V40" s="8">
        <v>-4179.0</v>
      </c>
      <c r="W40" s="8">
        <v>-2991.0</v>
      </c>
      <c r="X40" s="7">
        <v>11061.0</v>
      </c>
      <c r="Y40" s="8"/>
      <c r="Z40" s="8"/>
      <c r="AA40" s="8"/>
    </row>
    <row r="41">
      <c r="A41" s="1" t="s">
        <v>40</v>
      </c>
      <c r="B41" s="8">
        <v>503.0</v>
      </c>
      <c r="C41" s="9">
        <v>96.0</v>
      </c>
      <c r="D41" s="8">
        <v>-265.0</v>
      </c>
      <c r="E41" s="8">
        <v>-1531.0</v>
      </c>
      <c r="F41" s="8">
        <v>-62.0</v>
      </c>
      <c r="G41" s="8">
        <v>-473.0</v>
      </c>
      <c r="H41" s="8">
        <v>1182.0</v>
      </c>
      <c r="I41" s="8">
        <v>-1058.0</v>
      </c>
      <c r="J41" s="8">
        <v>-587.0</v>
      </c>
      <c r="K41" s="8">
        <v>-289.0</v>
      </c>
      <c r="L41" s="8">
        <v>-351.0</v>
      </c>
      <c r="M41" s="8">
        <v>-271.0</v>
      </c>
      <c r="N41" s="8">
        <v>320.0</v>
      </c>
      <c r="O41" s="8">
        <v>149.0</v>
      </c>
      <c r="P41" s="8">
        <v>199.0</v>
      </c>
      <c r="Q41" s="8">
        <v>-725.0</v>
      </c>
      <c r="R41" s="8">
        <v>302.0</v>
      </c>
      <c r="S41" s="8">
        <v>-114.0</v>
      </c>
      <c r="T41" s="8">
        <v>-225.0</v>
      </c>
      <c r="U41" s="8">
        <v>-71.0</v>
      </c>
      <c r="V41" s="8">
        <v>514.0</v>
      </c>
      <c r="W41" s="8">
        <v>-566.0</v>
      </c>
      <c r="X41" s="7">
        <v>1508.0</v>
      </c>
      <c r="Y41" s="8"/>
      <c r="Z41" s="8"/>
      <c r="AA41" s="8"/>
    </row>
    <row r="42">
      <c r="A42" s="1" t="s">
        <v>41</v>
      </c>
      <c r="B42" s="8">
        <v>1824.0</v>
      </c>
      <c r="C42" s="9">
        <v>-2387.0</v>
      </c>
      <c r="D42" s="8">
        <v>949.0</v>
      </c>
      <c r="E42" s="8">
        <v>1148.0</v>
      </c>
      <c r="F42" s="8">
        <v>-183.0</v>
      </c>
      <c r="G42" s="8">
        <v>-957.0</v>
      </c>
      <c r="H42" s="8">
        <v>-1252.0</v>
      </c>
      <c r="I42" s="8">
        <v>5261.0</v>
      </c>
      <c r="J42" s="8">
        <v>2097.0</v>
      </c>
      <c r="K42" s="8">
        <v>-733.0</v>
      </c>
      <c r="L42" s="8">
        <v>-2087.0</v>
      </c>
      <c r="M42" s="8">
        <v>389.0</v>
      </c>
      <c r="N42" s="8">
        <v>70.0</v>
      </c>
      <c r="O42" s="8">
        <v>1539.0</v>
      </c>
      <c r="P42" s="8">
        <v>43.0</v>
      </c>
      <c r="Q42" s="8">
        <v>-491.0</v>
      </c>
      <c r="R42" s="8">
        <v>2327.0</v>
      </c>
      <c r="S42" s="8">
        <v>5232.0</v>
      </c>
      <c r="T42" s="8">
        <v>-1726.0</v>
      </c>
      <c r="U42" s="8">
        <v>-2102.0</v>
      </c>
      <c r="V42" s="8">
        <v>-1838.0</v>
      </c>
      <c r="W42" s="8">
        <v>-2343.0</v>
      </c>
      <c r="X42" s="7">
        <v>5306.0</v>
      </c>
      <c r="Y42" s="8"/>
      <c r="Z42" s="8"/>
      <c r="AA42" s="8"/>
    </row>
    <row r="43">
      <c r="A43" s="1" t="s">
        <v>42</v>
      </c>
      <c r="B43" s="8">
        <v>124.0</v>
      </c>
      <c r="C43" s="9">
        <v>463.0</v>
      </c>
      <c r="D43" s="8">
        <v>350.0</v>
      </c>
      <c r="E43" s="8">
        <v>-132.0</v>
      </c>
      <c r="F43" s="8">
        <v>-574.0</v>
      </c>
      <c r="G43" s="8">
        <v>-351.0</v>
      </c>
      <c r="H43" s="8">
        <v>76.0</v>
      </c>
      <c r="I43" s="8">
        <v>268.0</v>
      </c>
      <c r="J43" s="8">
        <v>505.0</v>
      </c>
      <c r="K43" s="8">
        <v>-216.0</v>
      </c>
      <c r="L43" s="8">
        <v>-435.0</v>
      </c>
      <c r="M43" s="8">
        <v>-456.0</v>
      </c>
      <c r="N43" s="8">
        <v>-67.0</v>
      </c>
      <c r="O43" s="8">
        <v>133.0</v>
      </c>
      <c r="P43" s="8">
        <v>241.0</v>
      </c>
      <c r="Q43" s="8">
        <v>-40.0</v>
      </c>
      <c r="R43" s="8">
        <v>331.0</v>
      </c>
      <c r="S43" s="8">
        <v>666.0</v>
      </c>
      <c r="T43" s="8">
        <v>-555.0</v>
      </c>
      <c r="U43" s="8">
        <v>-553.0</v>
      </c>
      <c r="V43" s="8">
        <v>-436.0</v>
      </c>
      <c r="W43" s="8">
        <v>-707.0</v>
      </c>
      <c r="X43" s="7">
        <v>1663.0</v>
      </c>
      <c r="Y43" s="8"/>
      <c r="Z43" s="8"/>
      <c r="AA43" s="8"/>
    </row>
    <row r="44">
      <c r="A44" s="1" t="s">
        <v>43</v>
      </c>
      <c r="B44" s="8">
        <v>6279.0</v>
      </c>
      <c r="C44" s="9">
        <v>1006.0</v>
      </c>
      <c r="D44" s="8">
        <v>3450.0</v>
      </c>
      <c r="E44" s="8">
        <v>155.0</v>
      </c>
      <c r="F44" s="8">
        <v>759.0</v>
      </c>
      <c r="G44" s="8">
        <v>-2360.0</v>
      </c>
      <c r="H44" s="8">
        <v>-1892.0</v>
      </c>
      <c r="I44" s="8">
        <v>-1964.0</v>
      </c>
      <c r="J44" s="8">
        <v>-1249.0</v>
      </c>
      <c r="K44" s="8">
        <v>-65.0</v>
      </c>
      <c r="L44" s="8">
        <v>-2082.0</v>
      </c>
      <c r="M44" s="8">
        <v>1068.0</v>
      </c>
      <c r="N44" s="8">
        <v>-1406.0</v>
      </c>
      <c r="O44" s="8">
        <v>2054.0</v>
      </c>
      <c r="P44" s="8">
        <v>-2188.0</v>
      </c>
      <c r="Q44" s="8">
        <v>722.0</v>
      </c>
      <c r="R44" s="8">
        <v>565.0</v>
      </c>
      <c r="S44" s="8">
        <v>700.0</v>
      </c>
      <c r="T44" s="8">
        <v>67.0</v>
      </c>
      <c r="U44" s="8">
        <v>-2322.0</v>
      </c>
      <c r="V44" s="8">
        <v>-451.0</v>
      </c>
      <c r="W44" s="8">
        <v>-3362.0</v>
      </c>
      <c r="X44" s="7">
        <v>26521.0</v>
      </c>
      <c r="Y44" s="8"/>
      <c r="Z44" s="8"/>
      <c r="AA44" s="8"/>
    </row>
    <row r="45">
      <c r="A45" s="1" t="s">
        <v>44</v>
      </c>
      <c r="B45" s="8">
        <v>22968.0</v>
      </c>
      <c r="C45" s="9">
        <v>22465.0</v>
      </c>
      <c r="D45" s="8">
        <v>-18977.0</v>
      </c>
      <c r="E45" s="8">
        <v>29825.0</v>
      </c>
      <c r="F45" s="8">
        <v>-21421.0</v>
      </c>
      <c r="G45" s="8">
        <v>-6413.0</v>
      </c>
      <c r="H45" s="8">
        <v>4309.0</v>
      </c>
      <c r="I45" s="8">
        <v>2360.0</v>
      </c>
      <c r="J45" s="8">
        <v>-4807.0</v>
      </c>
      <c r="K45" s="8">
        <v>-16494.0</v>
      </c>
      <c r="L45" s="8">
        <v>-6629.0</v>
      </c>
      <c r="M45" s="8">
        <v>1770.0</v>
      </c>
      <c r="N45" s="8">
        <v>-13771.0</v>
      </c>
      <c r="O45" s="8">
        <v>8356.0</v>
      </c>
      <c r="P45" s="8">
        <v>4792.0</v>
      </c>
      <c r="Q45" s="8">
        <v>7427.0</v>
      </c>
      <c r="R45" s="8">
        <v>2763.0</v>
      </c>
      <c r="S45" s="8">
        <v>6912.0</v>
      </c>
      <c r="T45" s="8">
        <v>19590.0</v>
      </c>
      <c r="U45" s="8">
        <v>-118.0</v>
      </c>
      <c r="V45" s="8">
        <v>-3601.0</v>
      </c>
      <c r="W45" s="8">
        <v>-16245.0</v>
      </c>
      <c r="X45" s="7">
        <v>52288.0</v>
      </c>
      <c r="Y45" s="8"/>
      <c r="Z45" s="8"/>
      <c r="AA45" s="8"/>
    </row>
    <row r="46">
      <c r="A46" s="1" t="s">
        <v>45</v>
      </c>
      <c r="B46" s="8">
        <v>751.0</v>
      </c>
      <c r="C46" s="9">
        <v>2091.0</v>
      </c>
      <c r="D46" s="8">
        <v>-830.0</v>
      </c>
      <c r="E46" s="8">
        <v>-269.0</v>
      </c>
      <c r="F46" s="8">
        <v>2008.0</v>
      </c>
      <c r="G46" s="8">
        <v>832.0</v>
      </c>
      <c r="H46" s="8">
        <v>1040.0</v>
      </c>
      <c r="I46" s="8">
        <v>5927.0</v>
      </c>
      <c r="J46" s="8">
        <v>-3498.0</v>
      </c>
      <c r="K46" s="8">
        <v>-881.0</v>
      </c>
      <c r="L46" s="8">
        <v>-521.0</v>
      </c>
      <c r="M46" s="8">
        <v>726.0</v>
      </c>
      <c r="N46" s="8">
        <v>-181.0</v>
      </c>
      <c r="O46" s="8">
        <v>4162.0</v>
      </c>
      <c r="P46" s="8">
        <v>4002.0</v>
      </c>
      <c r="Q46" s="8">
        <v>2346.0</v>
      </c>
      <c r="R46" s="8">
        <v>1823.0</v>
      </c>
      <c r="S46" s="8">
        <v>6516.0</v>
      </c>
      <c r="T46" s="8">
        <v>1659.0</v>
      </c>
      <c r="U46" s="8">
        <v>1561.0</v>
      </c>
      <c r="V46" s="8">
        <v>2651.0</v>
      </c>
      <c r="W46" s="8">
        <v>503.0</v>
      </c>
      <c r="X46" s="7">
        <v>-4555.0</v>
      </c>
      <c r="Y46" s="8"/>
      <c r="Z46" s="8"/>
      <c r="AA46" s="8"/>
    </row>
    <row r="47">
      <c r="A47" s="1" t="s">
        <v>46</v>
      </c>
      <c r="B47" s="8">
        <v>266.0</v>
      </c>
      <c r="C47" s="9">
        <v>107.0</v>
      </c>
      <c r="D47" s="8">
        <v>-69.0</v>
      </c>
      <c r="E47" s="8">
        <v>66.0</v>
      </c>
      <c r="F47" s="8">
        <v>-148.0</v>
      </c>
      <c r="G47" s="8">
        <v>-12.0</v>
      </c>
      <c r="H47" s="8">
        <v>-611.0</v>
      </c>
      <c r="I47" s="8">
        <v>-423.0</v>
      </c>
      <c r="J47" s="8">
        <v>-8.0</v>
      </c>
      <c r="K47" s="8">
        <v>-91.0</v>
      </c>
      <c r="L47" s="8">
        <v>-249.0</v>
      </c>
      <c r="M47" s="8">
        <v>-85.0</v>
      </c>
      <c r="N47" s="8">
        <v>1366.0</v>
      </c>
      <c r="O47" s="8">
        <v>141.0</v>
      </c>
      <c r="P47" s="8">
        <v>147.0</v>
      </c>
      <c r="Q47" s="8">
        <v>-85.0</v>
      </c>
      <c r="R47" s="8">
        <v>202.0</v>
      </c>
      <c r="S47" s="8">
        <v>930.0</v>
      </c>
      <c r="T47" s="8">
        <v>-25.0</v>
      </c>
      <c r="U47" s="8">
        <v>67.0</v>
      </c>
      <c r="V47" s="8">
        <v>-806.0</v>
      </c>
      <c r="W47" s="8">
        <v>-545.0</v>
      </c>
      <c r="X47" s="7">
        <v>-312.0</v>
      </c>
      <c r="Y47" s="8"/>
      <c r="Z47" s="8"/>
      <c r="AA47" s="8"/>
    </row>
    <row r="48">
      <c r="A48" s="1" t="s">
        <v>47</v>
      </c>
      <c r="B48" s="8">
        <v>18054.0</v>
      </c>
      <c r="C48" s="9">
        <v>4759.0</v>
      </c>
      <c r="D48" s="8">
        <v>-8448.0</v>
      </c>
      <c r="E48" s="8">
        <v>2245.0</v>
      </c>
      <c r="F48" s="8">
        <v>-12559.0</v>
      </c>
      <c r="G48" s="8">
        <v>-7731.0</v>
      </c>
      <c r="H48" s="8">
        <v>-1209.0</v>
      </c>
      <c r="I48" s="8">
        <v>5213.0</v>
      </c>
      <c r="J48" s="8">
        <v>-5658.0</v>
      </c>
      <c r="K48" s="8">
        <v>-3931.0</v>
      </c>
      <c r="L48" s="8">
        <v>-6870.0</v>
      </c>
      <c r="M48" s="8">
        <v>2570.0</v>
      </c>
      <c r="N48" s="8">
        <v>-233.0</v>
      </c>
      <c r="O48" s="8">
        <v>-2513.0</v>
      </c>
      <c r="P48" s="8">
        <v>974.0</v>
      </c>
      <c r="Q48" s="8">
        <v>912.0</v>
      </c>
      <c r="R48" s="8">
        <v>-7581.0</v>
      </c>
      <c r="S48" s="8">
        <v>10911.0</v>
      </c>
      <c r="T48" s="8">
        <v>3807.0</v>
      </c>
      <c r="U48" s="8">
        <v>-1935.0</v>
      </c>
      <c r="V48" s="8">
        <v>-2855.0</v>
      </c>
      <c r="W48" s="8">
        <v>-3990.0</v>
      </c>
      <c r="X48" s="7">
        <v>-366.0</v>
      </c>
      <c r="Y48" s="8"/>
      <c r="Z48" s="8"/>
      <c r="AA48" s="8"/>
    </row>
    <row r="49">
      <c r="A49" s="1" t="s">
        <v>48</v>
      </c>
      <c r="B49" s="8">
        <v>17683.0</v>
      </c>
      <c r="C49" s="9">
        <v>14983.0</v>
      </c>
      <c r="D49" s="8">
        <v>-7389.0</v>
      </c>
      <c r="E49" s="8">
        <v>4823.0</v>
      </c>
      <c r="F49" s="8">
        <v>2860.0</v>
      </c>
      <c r="G49" s="8">
        <v>1220.0</v>
      </c>
      <c r="H49" s="8">
        <v>4622.0</v>
      </c>
      <c r="I49" s="8">
        <v>2492.0</v>
      </c>
      <c r="J49" s="8">
        <v>5314.0</v>
      </c>
      <c r="K49" s="8">
        <v>-2727.0</v>
      </c>
      <c r="L49" s="8">
        <v>-2493.0</v>
      </c>
      <c r="M49" s="8">
        <v>2604.0</v>
      </c>
      <c r="N49" s="8">
        <v>878.0</v>
      </c>
      <c r="O49" s="8">
        <v>7014.0</v>
      </c>
      <c r="P49" s="8">
        <v>2965.0</v>
      </c>
      <c r="Q49" s="8">
        <v>1394.0</v>
      </c>
      <c r="R49" s="8">
        <v>5356.0</v>
      </c>
      <c r="S49" s="8">
        <v>7944.0</v>
      </c>
      <c r="T49" s="8">
        <v>6295.0</v>
      </c>
      <c r="U49" s="8">
        <v>4772.0</v>
      </c>
      <c r="V49" s="8">
        <v>7254.0</v>
      </c>
      <c r="W49" s="8">
        <v>352.0</v>
      </c>
      <c r="X49" s="7">
        <v>34453.0</v>
      </c>
      <c r="Y49" s="8"/>
      <c r="Z49" s="8"/>
      <c r="AA49" s="8"/>
    </row>
    <row r="50">
      <c r="A50" s="1" t="s">
        <v>49</v>
      </c>
      <c r="B50" s="8">
        <v>794.0</v>
      </c>
      <c r="C50" s="9">
        <v>-840.0</v>
      </c>
      <c r="D50" s="8">
        <v>275.0</v>
      </c>
      <c r="E50" s="8">
        <v>907.0</v>
      </c>
      <c r="F50" s="8">
        <v>-675.0</v>
      </c>
      <c r="G50" s="8">
        <v>-218.0</v>
      </c>
      <c r="H50" s="8">
        <v>-1112.0</v>
      </c>
      <c r="I50" s="8">
        <v>-1058.0</v>
      </c>
      <c r="J50" s="8">
        <v>199.0</v>
      </c>
      <c r="K50" s="8">
        <v>-36.0</v>
      </c>
      <c r="L50" s="8">
        <v>-309.0</v>
      </c>
      <c r="M50" s="8">
        <v>411.0</v>
      </c>
      <c r="N50" s="8">
        <v>-219.0</v>
      </c>
      <c r="O50" s="8">
        <v>676.0</v>
      </c>
      <c r="P50" s="8">
        <v>-757.0</v>
      </c>
      <c r="Q50" s="8">
        <v>49.0</v>
      </c>
      <c r="R50" s="8">
        <v>-25.0</v>
      </c>
      <c r="S50" s="8">
        <v>-444.0</v>
      </c>
      <c r="T50" s="8">
        <v>-855.0</v>
      </c>
      <c r="U50" s="8">
        <v>-954.0</v>
      </c>
      <c r="V50" s="8">
        <v>-514.0</v>
      </c>
      <c r="W50" s="8">
        <v>-643.0</v>
      </c>
      <c r="X50" s="7">
        <v>3097.0</v>
      </c>
      <c r="Y50" s="8"/>
      <c r="Z50" s="8"/>
      <c r="AA50" s="8"/>
    </row>
    <row r="51">
      <c r="A51" s="1" t="s">
        <v>50</v>
      </c>
      <c r="B51" s="8">
        <v>3191.0</v>
      </c>
      <c r="C51" s="9">
        <v>146.0</v>
      </c>
      <c r="D51" s="8">
        <v>-2389.0</v>
      </c>
      <c r="E51" s="8">
        <v>9545.0</v>
      </c>
      <c r="F51" s="8">
        <v>-2068.0</v>
      </c>
      <c r="G51" s="8">
        <v>-1037.0</v>
      </c>
      <c r="H51" s="8">
        <v>1197.0</v>
      </c>
      <c r="I51" s="8">
        <v>-3378.0</v>
      </c>
      <c r="J51" s="8">
        <v>271.0</v>
      </c>
      <c r="K51" s="8">
        <v>-3985.0</v>
      </c>
      <c r="L51" s="8">
        <v>3271.0</v>
      </c>
      <c r="M51" s="8">
        <v>631.0</v>
      </c>
      <c r="N51" s="8">
        <v>18.0</v>
      </c>
      <c r="O51" s="8">
        <v>411.0</v>
      </c>
      <c r="P51" s="8">
        <v>279.0</v>
      </c>
      <c r="Q51" s="8">
        <v>2152.0</v>
      </c>
      <c r="R51" s="8">
        <v>-1053.0</v>
      </c>
      <c r="S51" s="8">
        <v>2265.0</v>
      </c>
      <c r="T51" s="8">
        <v>-346.0</v>
      </c>
      <c r="U51" s="8">
        <v>-1357.0</v>
      </c>
      <c r="V51" s="8">
        <v>-1742.0</v>
      </c>
      <c r="W51" s="8">
        <v>-4147.0</v>
      </c>
      <c r="X51" s="7">
        <v>7380.0</v>
      </c>
      <c r="Y51" s="8"/>
      <c r="Z51" s="8"/>
      <c r="AA51" s="8"/>
    </row>
    <row r="52">
      <c r="A52" s="1" t="s">
        <v>51</v>
      </c>
      <c r="B52" s="8">
        <v>-130.0</v>
      </c>
      <c r="C52" s="9">
        <v>150.0</v>
      </c>
      <c r="D52" s="8">
        <v>301.0</v>
      </c>
      <c r="E52" s="8">
        <v>-182.0</v>
      </c>
      <c r="F52" s="8">
        <v>108.0</v>
      </c>
      <c r="G52" s="8">
        <v>-55.0</v>
      </c>
      <c r="H52" s="8">
        <v>77.0</v>
      </c>
      <c r="I52" s="8">
        <v>196.0</v>
      </c>
      <c r="J52" s="8">
        <v>-70.0</v>
      </c>
      <c r="K52" s="8">
        <v>-90.0</v>
      </c>
      <c r="L52" s="8">
        <v>-194.0</v>
      </c>
      <c r="M52" s="8">
        <v>-26.0</v>
      </c>
      <c r="N52" s="8">
        <v>250.0</v>
      </c>
      <c r="O52" s="8">
        <v>-42.0</v>
      </c>
      <c r="P52" s="8">
        <v>26.0</v>
      </c>
      <c r="Q52" s="8">
        <v>-141.0</v>
      </c>
      <c r="R52" s="8">
        <v>-79.0</v>
      </c>
      <c r="S52" s="8">
        <v>102.0</v>
      </c>
      <c r="T52" s="8">
        <v>-35.0</v>
      </c>
      <c r="U52" s="8">
        <v>10.0</v>
      </c>
      <c r="V52" s="8">
        <v>-206.0</v>
      </c>
      <c r="W52" s="8">
        <v>-169.0</v>
      </c>
      <c r="X52" s="7">
        <v>1258.0</v>
      </c>
      <c r="Y52" s="8"/>
      <c r="Z52" s="8"/>
      <c r="AA52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67</v>
      </c>
      <c r="P1" s="2" t="s">
        <v>68</v>
      </c>
      <c r="Q1" s="2" t="s">
        <v>69</v>
      </c>
      <c r="R1" s="2" t="s">
        <v>70</v>
      </c>
      <c r="S1" s="2" t="s">
        <v>71</v>
      </c>
      <c r="T1" s="2" t="s">
        <v>72</v>
      </c>
      <c r="U1" s="2" t="s">
        <v>73</v>
      </c>
      <c r="V1" s="2" t="s">
        <v>74</v>
      </c>
      <c r="W1" s="2" t="s">
        <v>75</v>
      </c>
      <c r="X1" s="2" t="s">
        <v>76</v>
      </c>
      <c r="Y1" s="2">
        <v>2022.0</v>
      </c>
      <c r="Z1" s="2">
        <v>2023.0</v>
      </c>
      <c r="AA1" s="2">
        <v>2024.0</v>
      </c>
    </row>
    <row r="2">
      <c r="A2" s="1" t="s">
        <v>1</v>
      </c>
      <c r="B2" s="15">
        <f>'Info Employment (BDS)'!C2-'Info Employment (BDS)'!B2</f>
        <v>2595</v>
      </c>
      <c r="C2" s="15">
        <f>'Info Employment (BDS)'!D2-'Info Employment (BDS)'!C2</f>
        <v>-2544</v>
      </c>
      <c r="D2" s="15">
        <f>'Info Employment (BDS)'!E2-'Info Employment (BDS)'!D2</f>
        <v>3117</v>
      </c>
      <c r="E2" s="15">
        <f>'Info Employment (BDS)'!F2-'Info Employment (BDS)'!E2</f>
        <v>-709</v>
      </c>
      <c r="F2" s="15">
        <f>'Info Employment (BDS)'!G2-'Info Employment (BDS)'!F2</f>
        <v>1986</v>
      </c>
      <c r="G2" s="15">
        <f>'Info Employment (BDS)'!H2-'Info Employment (BDS)'!G2</f>
        <v>-2639</v>
      </c>
      <c r="H2" s="15">
        <f>'Info Employment (BDS)'!I2-'Info Employment (BDS)'!H2</f>
        <v>1071</v>
      </c>
      <c r="I2" s="15">
        <f>'Info Employment (BDS)'!J2-'Info Employment (BDS)'!I2</f>
        <v>373</v>
      </c>
      <c r="J2" s="15">
        <f>'Info Employment (BDS)'!K2-'Info Employment (BDS)'!J2</f>
        <v>-91</v>
      </c>
      <c r="K2" s="15">
        <f>'Info Employment (BDS)'!L2-'Info Employment (BDS)'!K2</f>
        <v>-1086</v>
      </c>
      <c r="L2" s="15">
        <f>'Info Employment (BDS)'!M2-'Info Employment (BDS)'!L2</f>
        <v>-1930</v>
      </c>
      <c r="M2" s="15">
        <f>'Info Employment (BDS)'!N2-'Info Employment (BDS)'!M2</f>
        <v>-2755</v>
      </c>
      <c r="N2" s="15">
        <f>'Info Employment (BDS)'!O2-'Info Employment (BDS)'!N2</f>
        <v>960</v>
      </c>
      <c r="O2" s="15">
        <f>'Info Employment (BDS)'!P2-'Info Employment (BDS)'!O2</f>
        <v>-125</v>
      </c>
      <c r="P2" s="15">
        <f>'Info Employment (BDS)'!Q2-'Info Employment (BDS)'!P2</f>
        <v>-1149</v>
      </c>
      <c r="Q2" s="15">
        <f>'Info Employment (BDS)'!R2-'Info Employment (BDS)'!Q2</f>
        <v>311</v>
      </c>
      <c r="R2" s="15">
        <f>'Info Employment (BDS)'!S2-'Info Employment (BDS)'!R2</f>
        <v>-427</v>
      </c>
      <c r="S2" s="15">
        <f>'Info Employment (BDS)'!T2-'Info Employment (BDS)'!S2</f>
        <v>502</v>
      </c>
      <c r="T2" s="15">
        <f>'Info Employment (BDS)'!U2-'Info Employment (BDS)'!T2</f>
        <v>1477</v>
      </c>
      <c r="U2" s="15">
        <f>'Info Employment (BDS)'!V2-'Info Employment (BDS)'!U2</f>
        <v>-1996</v>
      </c>
      <c r="V2" s="15">
        <f>'Info Employment (BDS)'!W2-'Info Employment (BDS)'!V2</f>
        <v>-1884</v>
      </c>
      <c r="W2" s="15">
        <f>'Info Employment (BDS)'!X2-'Info Employment (BDS)'!W2</f>
        <v>-3391</v>
      </c>
      <c r="X2" s="15">
        <f>'Info Employment (BDS)'!Y2-'Info Employment (BDS)'!X2</f>
        <v>1510</v>
      </c>
      <c r="Y2" s="8"/>
      <c r="Z2" s="8"/>
      <c r="AA2" s="8"/>
    </row>
    <row r="3">
      <c r="A3" s="1" t="s">
        <v>2</v>
      </c>
      <c r="B3" s="15">
        <f>'Info Employment (BDS)'!C3-'Info Employment (BDS)'!B3</f>
        <v>433</v>
      </c>
      <c r="C3" s="15">
        <f>'Info Employment (BDS)'!D3-'Info Employment (BDS)'!C3</f>
        <v>388</v>
      </c>
      <c r="D3" s="15">
        <f>'Info Employment (BDS)'!E3-'Info Employment (BDS)'!D3</f>
        <v>591</v>
      </c>
      <c r="E3" s="15">
        <f>'Info Employment (BDS)'!F3-'Info Employment (BDS)'!E3</f>
        <v>-147</v>
      </c>
      <c r="F3" s="15">
        <f>'Info Employment (BDS)'!G3-'Info Employment (BDS)'!F3</f>
        <v>263</v>
      </c>
      <c r="G3" s="15">
        <f>'Info Employment (BDS)'!H3-'Info Employment (BDS)'!G3</f>
        <v>679</v>
      </c>
      <c r="H3" s="15">
        <f>'Info Employment (BDS)'!I3-'Info Employment (BDS)'!H3</f>
        <v>-1008</v>
      </c>
      <c r="I3" s="15">
        <f>'Info Employment (BDS)'!J3-'Info Employment (BDS)'!I3</f>
        <v>-19</v>
      </c>
      <c r="J3" s="15">
        <f>'Info Employment (BDS)'!K3-'Info Employment (BDS)'!J3</f>
        <v>-72</v>
      </c>
      <c r="K3" s="15">
        <f>'Info Employment (BDS)'!L3-'Info Employment (BDS)'!K3</f>
        <v>162</v>
      </c>
      <c r="L3" s="15">
        <f>'Info Employment (BDS)'!M3-'Info Employment (BDS)'!L3</f>
        <v>-451</v>
      </c>
      <c r="M3" s="15">
        <f>'Info Employment (BDS)'!N3-'Info Employment (BDS)'!M3</f>
        <v>351</v>
      </c>
      <c r="N3" s="15">
        <f>'Info Employment (BDS)'!O3-'Info Employment (BDS)'!N3</f>
        <v>-71</v>
      </c>
      <c r="O3" s="15">
        <f>'Info Employment (BDS)'!P3-'Info Employment (BDS)'!O3</f>
        <v>-297</v>
      </c>
      <c r="P3" s="15">
        <f>'Info Employment (BDS)'!Q3-'Info Employment (BDS)'!P3</f>
        <v>515</v>
      </c>
      <c r="Q3" s="15">
        <f>'Info Employment (BDS)'!R3-'Info Employment (BDS)'!Q3</f>
        <v>-75</v>
      </c>
      <c r="R3" s="15">
        <f>'Info Employment (BDS)'!S3-'Info Employment (BDS)'!R3</f>
        <v>-163</v>
      </c>
      <c r="S3" s="15">
        <f>'Info Employment (BDS)'!T3-'Info Employment (BDS)'!S3</f>
        <v>-105</v>
      </c>
      <c r="T3" s="15">
        <f>'Info Employment (BDS)'!U3-'Info Employment (BDS)'!T3</f>
        <v>-229</v>
      </c>
      <c r="U3" s="15">
        <f>'Info Employment (BDS)'!V3-'Info Employment (BDS)'!U3</f>
        <v>9</v>
      </c>
      <c r="V3" s="15">
        <f>'Info Employment (BDS)'!W3-'Info Employment (BDS)'!V3</f>
        <v>-174</v>
      </c>
      <c r="W3" s="15">
        <f>'Info Employment (BDS)'!X3-'Info Employment (BDS)'!W3</f>
        <v>-38</v>
      </c>
      <c r="X3" s="15">
        <f>'Info Employment (BDS)'!Y3-'Info Employment (BDS)'!X3</f>
        <v>695</v>
      </c>
      <c r="Y3" s="8"/>
      <c r="Z3" s="8"/>
      <c r="AA3" s="8"/>
    </row>
    <row r="4">
      <c r="A4" s="1" t="s">
        <v>3</v>
      </c>
      <c r="B4" s="15">
        <f>'Info Employment (BDS)'!C4-'Info Employment (BDS)'!B4</f>
        <v>2147</v>
      </c>
      <c r="C4" s="15">
        <f>'Info Employment (BDS)'!D4-'Info Employment (BDS)'!C4</f>
        <v>5752</v>
      </c>
      <c r="D4" s="15">
        <f>'Info Employment (BDS)'!E4-'Info Employment (BDS)'!D4</f>
        <v>-3827</v>
      </c>
      <c r="E4" s="15">
        <f>'Info Employment (BDS)'!F4-'Info Employment (BDS)'!E4</f>
        <v>368</v>
      </c>
      <c r="F4" s="15">
        <f>'Info Employment (BDS)'!G4-'Info Employment (BDS)'!F4</f>
        <v>-5591</v>
      </c>
      <c r="G4" s="15">
        <f>'Info Employment (BDS)'!H4-'Info Employment (BDS)'!G4</f>
        <v>3635</v>
      </c>
      <c r="H4" s="15">
        <f>'Info Employment (BDS)'!I4-'Info Employment (BDS)'!H4</f>
        <v>234</v>
      </c>
      <c r="I4" s="15">
        <f>'Info Employment (BDS)'!J4-'Info Employment (BDS)'!I4</f>
        <v>1208</v>
      </c>
      <c r="J4" s="15">
        <f>'Info Employment (BDS)'!K4-'Info Employment (BDS)'!J4</f>
        <v>-2234</v>
      </c>
      <c r="K4" s="15">
        <f>'Info Employment (BDS)'!L4-'Info Employment (BDS)'!K4</f>
        <v>-1266</v>
      </c>
      <c r="L4" s="15">
        <f>'Info Employment (BDS)'!M4-'Info Employment (BDS)'!L4</f>
        <v>256</v>
      </c>
      <c r="M4" s="15">
        <f>'Info Employment (BDS)'!N4-'Info Employment (BDS)'!M4</f>
        <v>-2365</v>
      </c>
      <c r="N4" s="15">
        <f>'Info Employment (BDS)'!O4-'Info Employment (BDS)'!N4</f>
        <v>-2231</v>
      </c>
      <c r="O4" s="15">
        <f>'Info Employment (BDS)'!P4-'Info Employment (BDS)'!O4</f>
        <v>788</v>
      </c>
      <c r="P4" s="15">
        <f>'Info Employment (BDS)'!Q4-'Info Employment (BDS)'!P4</f>
        <v>-26</v>
      </c>
      <c r="Q4" s="15">
        <f>'Info Employment (BDS)'!R4-'Info Employment (BDS)'!Q4</f>
        <v>2710</v>
      </c>
      <c r="R4" s="15">
        <f>'Info Employment (BDS)'!S4-'Info Employment (BDS)'!R4</f>
        <v>-1450</v>
      </c>
      <c r="S4" s="15">
        <f>'Info Employment (BDS)'!T4-'Info Employment (BDS)'!S4</f>
        <v>5311</v>
      </c>
      <c r="T4" s="15">
        <f>'Info Employment (BDS)'!U4-'Info Employment (BDS)'!T4</f>
        <v>2144</v>
      </c>
      <c r="U4" s="15">
        <f>'Info Employment (BDS)'!V4-'Info Employment (BDS)'!U4</f>
        <v>2855</v>
      </c>
      <c r="V4" s="15">
        <f>'Info Employment (BDS)'!W4-'Info Employment (BDS)'!V4</f>
        <v>-2639</v>
      </c>
      <c r="W4" s="15">
        <f>'Info Employment (BDS)'!X4-'Info Employment (BDS)'!W4</f>
        <v>-5043</v>
      </c>
      <c r="X4" s="15">
        <f>'Info Employment (BDS)'!Y4-'Info Employment (BDS)'!X4</f>
        <v>2308</v>
      </c>
      <c r="Y4" s="8"/>
      <c r="Z4" s="8"/>
      <c r="AA4" s="8"/>
    </row>
    <row r="5">
      <c r="A5" s="1" t="s">
        <v>4</v>
      </c>
      <c r="B5" s="15">
        <f>'Info Employment (BDS)'!C5-'Info Employment (BDS)'!B5</f>
        <v>1955</v>
      </c>
      <c r="C5" s="15">
        <f>'Info Employment (BDS)'!D5-'Info Employment (BDS)'!C5</f>
        <v>1416</v>
      </c>
      <c r="D5" s="15">
        <f>'Info Employment (BDS)'!E5-'Info Employment (BDS)'!D5</f>
        <v>1215</v>
      </c>
      <c r="E5" s="15">
        <f>'Info Employment (BDS)'!F5-'Info Employment (BDS)'!E5</f>
        <v>-2476</v>
      </c>
      <c r="F5" s="15">
        <f>'Info Employment (BDS)'!G5-'Info Employment (BDS)'!F5</f>
        <v>-1144</v>
      </c>
      <c r="G5" s="15">
        <f>'Info Employment (BDS)'!H5-'Info Employment (BDS)'!G5</f>
        <v>-870</v>
      </c>
      <c r="H5" s="15">
        <f>'Info Employment (BDS)'!I5-'Info Employment (BDS)'!H5</f>
        <v>143</v>
      </c>
      <c r="I5" s="15">
        <f>'Info Employment (BDS)'!J5-'Info Employment (BDS)'!I5</f>
        <v>2579</v>
      </c>
      <c r="J5" s="15">
        <f>'Info Employment (BDS)'!K5-'Info Employment (BDS)'!J5</f>
        <v>-460</v>
      </c>
      <c r="K5" s="15">
        <f>'Info Employment (BDS)'!L5-'Info Employment (BDS)'!K5</f>
        <v>-1397</v>
      </c>
      <c r="L5" s="15">
        <f>'Info Employment (BDS)'!M5-'Info Employment (BDS)'!L5</f>
        <v>817</v>
      </c>
      <c r="M5" s="15">
        <f>'Info Employment (BDS)'!N5-'Info Employment (BDS)'!M5</f>
        <v>38</v>
      </c>
      <c r="N5" s="15">
        <f>'Info Employment (BDS)'!O5-'Info Employment (BDS)'!N5</f>
        <v>-1420</v>
      </c>
      <c r="O5" s="15">
        <f>'Info Employment (BDS)'!P5-'Info Employment (BDS)'!O5</f>
        <v>1680</v>
      </c>
      <c r="P5" s="15">
        <f>'Info Employment (BDS)'!Q5-'Info Employment (BDS)'!P5</f>
        <v>-19</v>
      </c>
      <c r="Q5" s="15">
        <f>'Info Employment (BDS)'!R5-'Info Employment (BDS)'!Q5</f>
        <v>189</v>
      </c>
      <c r="R5" s="15">
        <f>'Info Employment (BDS)'!S5-'Info Employment (BDS)'!R5</f>
        <v>376</v>
      </c>
      <c r="S5" s="15">
        <f>'Info Employment (BDS)'!T5-'Info Employment (BDS)'!S5</f>
        <v>-3377</v>
      </c>
      <c r="T5" s="15">
        <f>'Info Employment (BDS)'!U5-'Info Employment (BDS)'!T5</f>
        <v>307</v>
      </c>
      <c r="U5" s="15">
        <f>'Info Employment (BDS)'!V5-'Info Employment (BDS)'!U5</f>
        <v>21</v>
      </c>
      <c r="V5" s="15">
        <f>'Info Employment (BDS)'!W5-'Info Employment (BDS)'!V5</f>
        <v>-221</v>
      </c>
      <c r="W5" s="15">
        <f>'Info Employment (BDS)'!X5-'Info Employment (BDS)'!W5</f>
        <v>317</v>
      </c>
      <c r="X5" s="15">
        <f>'Info Employment (BDS)'!Y5-'Info Employment (BDS)'!X5</f>
        <v>-1796</v>
      </c>
      <c r="Y5" s="8"/>
      <c r="Z5" s="8"/>
      <c r="AA5" s="8"/>
    </row>
    <row r="6">
      <c r="A6" s="1" t="s">
        <v>5</v>
      </c>
      <c r="B6" s="15">
        <f>'Info Employment (BDS)'!C6-'Info Employment (BDS)'!B6</f>
        <v>63866</v>
      </c>
      <c r="C6" s="15">
        <f>'Info Employment (BDS)'!D6-'Info Employment (BDS)'!C6</f>
        <v>39908</v>
      </c>
      <c r="D6" s="15">
        <f>'Info Employment (BDS)'!E6-'Info Employment (BDS)'!D6</f>
        <v>-33221</v>
      </c>
      <c r="E6" s="15">
        <f>'Info Employment (BDS)'!F6-'Info Employment (BDS)'!E6</f>
        <v>-10863</v>
      </c>
      <c r="F6" s="15">
        <f>'Info Employment (BDS)'!G6-'Info Employment (BDS)'!F6</f>
        <v>-16804</v>
      </c>
      <c r="G6" s="15">
        <f>'Info Employment (BDS)'!H6-'Info Employment (BDS)'!G6</f>
        <v>-684</v>
      </c>
      <c r="H6" s="15">
        <f>'Info Employment (BDS)'!I6-'Info Employment (BDS)'!H6</f>
        <v>24243</v>
      </c>
      <c r="I6" s="15">
        <f>'Info Employment (BDS)'!J6-'Info Employment (BDS)'!I6</f>
        <v>31560</v>
      </c>
      <c r="J6" s="15">
        <f>'Info Employment (BDS)'!K6-'Info Employment (BDS)'!J6</f>
        <v>2392</v>
      </c>
      <c r="K6" s="15">
        <f>'Info Employment (BDS)'!L6-'Info Employment (BDS)'!K6</f>
        <v>-31123</v>
      </c>
      <c r="L6" s="15">
        <f>'Info Employment (BDS)'!M6-'Info Employment (BDS)'!L6</f>
        <v>-34402</v>
      </c>
      <c r="M6" s="15">
        <f>'Info Employment (BDS)'!N6-'Info Employment (BDS)'!M6</f>
        <v>18674</v>
      </c>
      <c r="N6" s="15">
        <f>'Info Employment (BDS)'!O6-'Info Employment (BDS)'!N6</f>
        <v>75621</v>
      </c>
      <c r="O6" s="15">
        <f>'Info Employment (BDS)'!P6-'Info Employment (BDS)'!O6</f>
        <v>-7614</v>
      </c>
      <c r="P6" s="15">
        <f>'Info Employment (BDS)'!Q6-'Info Employment (BDS)'!P6</f>
        <v>33709</v>
      </c>
      <c r="Q6" s="15">
        <f>'Info Employment (BDS)'!R6-'Info Employment (BDS)'!Q6</f>
        <v>35274</v>
      </c>
      <c r="R6" s="15">
        <f>'Info Employment (BDS)'!S6-'Info Employment (BDS)'!R6</f>
        <v>29714</v>
      </c>
      <c r="S6" s="15">
        <f>'Info Employment (BDS)'!T6-'Info Employment (BDS)'!S6</f>
        <v>-23757</v>
      </c>
      <c r="T6" s="15">
        <f>'Info Employment (BDS)'!U6-'Info Employment (BDS)'!T6</f>
        <v>22093</v>
      </c>
      <c r="U6" s="15">
        <f>'Info Employment (BDS)'!V6-'Info Employment (BDS)'!U6</f>
        <v>19058</v>
      </c>
      <c r="V6" s="15">
        <f>'Info Employment (BDS)'!W6-'Info Employment (BDS)'!V6</f>
        <v>1298</v>
      </c>
      <c r="W6" s="15">
        <f>'Info Employment (BDS)'!X6-'Info Employment (BDS)'!W6</f>
        <v>-13748</v>
      </c>
      <c r="X6" s="15">
        <f>'Info Employment (BDS)'!Y6-'Info Employment (BDS)'!X6</f>
        <v>61019</v>
      </c>
      <c r="Y6" s="8"/>
      <c r="Z6" s="8"/>
      <c r="AA6" s="8"/>
    </row>
    <row r="7">
      <c r="A7" s="1" t="s">
        <v>6</v>
      </c>
      <c r="B7" s="15">
        <f>'Info Employment (BDS)'!C7-'Info Employment (BDS)'!B7</f>
        <v>13347</v>
      </c>
      <c r="C7" s="15">
        <f>'Info Employment (BDS)'!D7-'Info Employment (BDS)'!C7</f>
        <v>14346</v>
      </c>
      <c r="D7" s="15">
        <f>'Info Employment (BDS)'!E7-'Info Employment (BDS)'!D7</f>
        <v>-19004</v>
      </c>
      <c r="E7" s="15">
        <f>'Info Employment (BDS)'!F7-'Info Employment (BDS)'!E7</f>
        <v>-7555</v>
      </c>
      <c r="F7" s="15">
        <f>'Info Employment (BDS)'!G7-'Info Employment (BDS)'!F7</f>
        <v>-5305</v>
      </c>
      <c r="G7" s="15">
        <f>'Info Employment (BDS)'!H7-'Info Employment (BDS)'!G7</f>
        <v>-7243</v>
      </c>
      <c r="H7" s="15">
        <f>'Info Employment (BDS)'!I7-'Info Employment (BDS)'!H7</f>
        <v>741</v>
      </c>
      <c r="I7" s="15">
        <f>'Info Employment (BDS)'!J7-'Info Employment (BDS)'!I7</f>
        <v>3972</v>
      </c>
      <c r="J7" s="15">
        <f>'Info Employment (BDS)'!K7-'Info Employment (BDS)'!J7</f>
        <v>-1303</v>
      </c>
      <c r="K7" s="15">
        <f>'Info Employment (BDS)'!L7-'Info Employment (BDS)'!K7</f>
        <v>-1981</v>
      </c>
      <c r="L7" s="15">
        <f>'Info Employment (BDS)'!M7-'Info Employment (BDS)'!L7</f>
        <v>-3281</v>
      </c>
      <c r="M7" s="15">
        <f>'Info Employment (BDS)'!N7-'Info Employment (BDS)'!M7</f>
        <v>2133</v>
      </c>
      <c r="N7" s="15">
        <f>'Info Employment (BDS)'!O7-'Info Employment (BDS)'!N7</f>
        <v>450</v>
      </c>
      <c r="O7" s="15">
        <f>'Info Employment (BDS)'!P7-'Info Employment (BDS)'!O7</f>
        <v>-1905</v>
      </c>
      <c r="P7" s="15">
        <f>'Info Employment (BDS)'!Q7-'Info Employment (BDS)'!P7</f>
        <v>4234</v>
      </c>
      <c r="Q7" s="15">
        <f>'Info Employment (BDS)'!R7-'Info Employment (BDS)'!Q7</f>
        <v>-1873</v>
      </c>
      <c r="R7" s="15">
        <f>'Info Employment (BDS)'!S7-'Info Employment (BDS)'!R7</f>
        <v>5477</v>
      </c>
      <c r="S7" s="15">
        <f>'Info Employment (BDS)'!T7-'Info Employment (BDS)'!S7</f>
        <v>5518</v>
      </c>
      <c r="T7" s="15">
        <f>'Info Employment (BDS)'!U7-'Info Employment (BDS)'!T7</f>
        <v>3826</v>
      </c>
      <c r="U7" s="15">
        <f>'Info Employment (BDS)'!V7-'Info Employment (BDS)'!U7</f>
        <v>-1174</v>
      </c>
      <c r="V7" s="15">
        <f>'Info Employment (BDS)'!W7-'Info Employment (BDS)'!V7</f>
        <v>494</v>
      </c>
      <c r="W7" s="15">
        <f>'Info Employment (BDS)'!X7-'Info Employment (BDS)'!W7</f>
        <v>-5549</v>
      </c>
      <c r="X7" s="15">
        <f>'Info Employment (BDS)'!Y7-'Info Employment (BDS)'!X7</f>
        <v>3839</v>
      </c>
      <c r="Y7" s="8"/>
      <c r="Z7" s="8"/>
      <c r="AA7" s="8"/>
    </row>
    <row r="8">
      <c r="A8" s="1" t="s">
        <v>7</v>
      </c>
      <c r="B8" s="15">
        <f>'Info Employment (BDS)'!C8-'Info Employment (BDS)'!B8</f>
        <v>3011</v>
      </c>
      <c r="C8" s="15">
        <f>'Info Employment (BDS)'!D8-'Info Employment (BDS)'!C8</f>
        <v>677</v>
      </c>
      <c r="D8" s="15">
        <f>'Info Employment (BDS)'!E8-'Info Employment (BDS)'!D8</f>
        <v>-5214</v>
      </c>
      <c r="E8" s="15">
        <f>'Info Employment (BDS)'!F8-'Info Employment (BDS)'!E8</f>
        <v>-1912</v>
      </c>
      <c r="F8" s="15">
        <f>'Info Employment (BDS)'!G8-'Info Employment (BDS)'!F8</f>
        <v>-1094</v>
      </c>
      <c r="G8" s="15">
        <f>'Info Employment (BDS)'!H8-'Info Employment (BDS)'!G8</f>
        <v>-1023</v>
      </c>
      <c r="H8" s="15">
        <f>'Info Employment (BDS)'!I8-'Info Employment (BDS)'!H8</f>
        <v>-1675</v>
      </c>
      <c r="I8" s="15">
        <f>'Info Employment (BDS)'!J8-'Info Employment (BDS)'!I8</f>
        <v>-496</v>
      </c>
      <c r="J8" s="15">
        <f>'Info Employment (BDS)'!K8-'Info Employment (BDS)'!J8</f>
        <v>709</v>
      </c>
      <c r="K8" s="15">
        <f>'Info Employment (BDS)'!L8-'Info Employment (BDS)'!K8</f>
        <v>-2996</v>
      </c>
      <c r="L8" s="15">
        <f>'Info Employment (BDS)'!M8-'Info Employment (BDS)'!L8</f>
        <v>-1638</v>
      </c>
      <c r="M8" s="15">
        <f>'Info Employment (BDS)'!N8-'Info Employment (BDS)'!M8</f>
        <v>3751</v>
      </c>
      <c r="N8" s="15">
        <f>'Info Employment (BDS)'!O8-'Info Employment (BDS)'!N8</f>
        <v>159</v>
      </c>
      <c r="O8" s="15">
        <f>'Info Employment (BDS)'!P8-'Info Employment (BDS)'!O8</f>
        <v>409</v>
      </c>
      <c r="P8" s="15">
        <f>'Info Employment (BDS)'!Q8-'Info Employment (BDS)'!P8</f>
        <v>1012</v>
      </c>
      <c r="Q8" s="15">
        <f>'Info Employment (BDS)'!R8-'Info Employment (BDS)'!Q8</f>
        <v>1171</v>
      </c>
      <c r="R8" s="15">
        <f>'Info Employment (BDS)'!S8-'Info Employment (BDS)'!R8</f>
        <v>-2121</v>
      </c>
      <c r="S8" s="15">
        <f>'Info Employment (BDS)'!T8-'Info Employment (BDS)'!S8</f>
        <v>2659</v>
      </c>
      <c r="T8" s="15">
        <f>'Info Employment (BDS)'!U8-'Info Employment (BDS)'!T8</f>
        <v>151</v>
      </c>
      <c r="U8" s="15">
        <f>'Info Employment (BDS)'!V8-'Info Employment (BDS)'!U8</f>
        <v>-1913</v>
      </c>
      <c r="V8" s="15">
        <f>'Info Employment (BDS)'!W8-'Info Employment (BDS)'!V8</f>
        <v>-2189</v>
      </c>
      <c r="W8" s="15">
        <f>'Info Employment (BDS)'!X8-'Info Employment (BDS)'!W8</f>
        <v>-3635</v>
      </c>
      <c r="X8" s="15">
        <f>'Info Employment (BDS)'!Y8-'Info Employment (BDS)'!X8</f>
        <v>894</v>
      </c>
      <c r="Y8" s="8"/>
      <c r="Z8" s="8"/>
      <c r="AA8" s="8"/>
    </row>
    <row r="9">
      <c r="A9" s="1" t="s">
        <v>8</v>
      </c>
      <c r="B9" s="15">
        <f>'Info Employment (BDS)'!C9-'Info Employment (BDS)'!B9</f>
        <v>186</v>
      </c>
      <c r="C9" s="15">
        <f>'Info Employment (BDS)'!D9-'Info Employment (BDS)'!C9</f>
        <v>191</v>
      </c>
      <c r="D9" s="15">
        <f>'Info Employment (BDS)'!E9-'Info Employment (BDS)'!D9</f>
        <v>141</v>
      </c>
      <c r="E9" s="15">
        <f>'Info Employment (BDS)'!F9-'Info Employment (BDS)'!E9</f>
        <v>641</v>
      </c>
      <c r="F9" s="15">
        <f>'Info Employment (BDS)'!G9-'Info Employment (BDS)'!F9</f>
        <v>-497</v>
      </c>
      <c r="G9" s="15">
        <f>'Info Employment (BDS)'!H9-'Info Employment (BDS)'!G9</f>
        <v>309</v>
      </c>
      <c r="H9" s="15">
        <f>'Info Employment (BDS)'!I9-'Info Employment (BDS)'!H9</f>
        <v>-146</v>
      </c>
      <c r="I9" s="15">
        <f>'Info Employment (BDS)'!J9-'Info Employment (BDS)'!I9</f>
        <v>-292</v>
      </c>
      <c r="J9" s="15">
        <f>'Info Employment (BDS)'!K9-'Info Employment (BDS)'!J9</f>
        <v>-1654</v>
      </c>
      <c r="K9" s="15">
        <f>'Info Employment (BDS)'!L9-'Info Employment (BDS)'!K9</f>
        <v>10</v>
      </c>
      <c r="L9" s="15">
        <f>'Info Employment (BDS)'!M9-'Info Employment (BDS)'!L9</f>
        <v>-381</v>
      </c>
      <c r="M9" s="15">
        <f>'Info Employment (BDS)'!N9-'Info Employment (BDS)'!M9</f>
        <v>-79</v>
      </c>
      <c r="N9" s="15">
        <f>'Info Employment (BDS)'!O9-'Info Employment (BDS)'!N9</f>
        <v>92</v>
      </c>
      <c r="O9" s="15">
        <f>'Info Employment (BDS)'!P9-'Info Employment (BDS)'!O9</f>
        <v>-345</v>
      </c>
      <c r="P9" s="15">
        <f>'Info Employment (BDS)'!Q9-'Info Employment (BDS)'!P9</f>
        <v>1290</v>
      </c>
      <c r="Q9" s="15">
        <f>'Info Employment (BDS)'!R9-'Info Employment (BDS)'!Q9</f>
        <v>425</v>
      </c>
      <c r="R9" s="15">
        <f>'Info Employment (BDS)'!S9-'Info Employment (BDS)'!R9</f>
        <v>-1485</v>
      </c>
      <c r="S9" s="15">
        <f>'Info Employment (BDS)'!T9-'Info Employment (BDS)'!S9</f>
        <v>382</v>
      </c>
      <c r="T9" s="15">
        <f>'Info Employment (BDS)'!U9-'Info Employment (BDS)'!T9</f>
        <v>256</v>
      </c>
      <c r="U9" s="15">
        <f>'Info Employment (BDS)'!V9-'Info Employment (BDS)'!U9</f>
        <v>-174</v>
      </c>
      <c r="V9" s="15">
        <f>'Info Employment (BDS)'!W9-'Info Employment (BDS)'!V9</f>
        <v>315</v>
      </c>
      <c r="W9" s="15">
        <f>'Info Employment (BDS)'!X9-'Info Employment (BDS)'!W9</f>
        <v>-844</v>
      </c>
      <c r="X9" s="15">
        <f>'Info Employment (BDS)'!Y9-'Info Employment (BDS)'!X9</f>
        <v>2516</v>
      </c>
      <c r="Y9" s="8"/>
      <c r="Z9" s="8"/>
      <c r="AA9" s="8"/>
    </row>
    <row r="10">
      <c r="A10" s="1" t="s">
        <v>9</v>
      </c>
      <c r="B10" s="15">
        <f>'Info Employment (BDS)'!C10-'Info Employment (BDS)'!B10</f>
        <v>1026</v>
      </c>
      <c r="C10" s="15">
        <f>'Info Employment (BDS)'!D10-'Info Employment (BDS)'!C10</f>
        <v>339</v>
      </c>
      <c r="D10" s="15">
        <f>'Info Employment (BDS)'!E10-'Info Employment (BDS)'!D10</f>
        <v>1767</v>
      </c>
      <c r="E10" s="15">
        <f>'Info Employment (BDS)'!F10-'Info Employment (BDS)'!E10</f>
        <v>-663</v>
      </c>
      <c r="F10" s="15">
        <f>'Info Employment (BDS)'!G10-'Info Employment (BDS)'!F10</f>
        <v>-686</v>
      </c>
      <c r="G10" s="15">
        <f>'Info Employment (BDS)'!H10-'Info Employment (BDS)'!G10</f>
        <v>-762</v>
      </c>
      <c r="H10" s="15">
        <f>'Info Employment (BDS)'!I10-'Info Employment (BDS)'!H10</f>
        <v>-40</v>
      </c>
      <c r="I10" s="15">
        <f>'Info Employment (BDS)'!J10-'Info Employment (BDS)'!I10</f>
        <v>-1429</v>
      </c>
      <c r="J10" s="15">
        <f>'Info Employment (BDS)'!K10-'Info Employment (BDS)'!J10</f>
        <v>-697</v>
      </c>
      <c r="K10" s="15">
        <f>'Info Employment (BDS)'!L10-'Info Employment (BDS)'!K10</f>
        <v>731</v>
      </c>
      <c r="L10" s="15">
        <f>'Info Employment (BDS)'!M10-'Info Employment (BDS)'!L10</f>
        <v>-1137</v>
      </c>
      <c r="M10" s="15">
        <f>'Info Employment (BDS)'!N10-'Info Employment (BDS)'!M10</f>
        <v>303</v>
      </c>
      <c r="N10" s="15">
        <f>'Info Employment (BDS)'!O10-'Info Employment (BDS)'!N10</f>
        <v>2131</v>
      </c>
      <c r="O10" s="15">
        <f>'Info Employment (BDS)'!P10-'Info Employment (BDS)'!O10</f>
        <v>-455</v>
      </c>
      <c r="P10" s="15">
        <f>'Info Employment (BDS)'!Q10-'Info Employment (BDS)'!P10</f>
        <v>923</v>
      </c>
      <c r="Q10" s="15">
        <f>'Info Employment (BDS)'!R10-'Info Employment (BDS)'!Q10</f>
        <v>1751</v>
      </c>
      <c r="R10" s="15">
        <f>'Info Employment (BDS)'!S10-'Info Employment (BDS)'!R10</f>
        <v>-1841</v>
      </c>
      <c r="S10" s="15">
        <f>'Info Employment (BDS)'!T10-'Info Employment (BDS)'!S10</f>
        <v>334</v>
      </c>
      <c r="T10" s="15">
        <f>'Info Employment (BDS)'!U10-'Info Employment (BDS)'!T10</f>
        <v>646</v>
      </c>
      <c r="U10" s="15">
        <f>'Info Employment (BDS)'!V10-'Info Employment (BDS)'!U10</f>
        <v>1274</v>
      </c>
      <c r="V10" s="15">
        <f>'Info Employment (BDS)'!W10-'Info Employment (BDS)'!V10</f>
        <v>1166</v>
      </c>
      <c r="W10" s="15">
        <f>'Info Employment (BDS)'!X10-'Info Employment (BDS)'!W10</f>
        <v>961</v>
      </c>
      <c r="X10" s="15">
        <f>'Info Employment (BDS)'!Y10-'Info Employment (BDS)'!X10</f>
        <v>-686</v>
      </c>
      <c r="Y10" s="8"/>
      <c r="Z10" s="8"/>
      <c r="AA10" s="8"/>
    </row>
    <row r="11">
      <c r="A11" s="1" t="s">
        <v>10</v>
      </c>
      <c r="B11" s="15">
        <f>'Info Employment (BDS)'!C11-'Info Employment (BDS)'!B11</f>
        <v>14267</v>
      </c>
      <c r="C11" s="15">
        <f>'Info Employment (BDS)'!D11-'Info Employment (BDS)'!C11</f>
        <v>10778</v>
      </c>
      <c r="D11" s="15">
        <f>'Info Employment (BDS)'!E11-'Info Employment (BDS)'!D11</f>
        <v>4282</v>
      </c>
      <c r="E11" s="15">
        <f>'Info Employment (BDS)'!F11-'Info Employment (BDS)'!E11</f>
        <v>-11941</v>
      </c>
      <c r="F11" s="15">
        <f>'Info Employment (BDS)'!G11-'Info Employment (BDS)'!F11</f>
        <v>3379</v>
      </c>
      <c r="G11" s="15">
        <f>'Info Employment (BDS)'!H11-'Info Employment (BDS)'!G11</f>
        <v>-4789</v>
      </c>
      <c r="H11" s="15">
        <f>'Info Employment (BDS)'!I11-'Info Employment (BDS)'!H11</f>
        <v>-1213</v>
      </c>
      <c r="I11" s="15">
        <f>'Info Employment (BDS)'!J11-'Info Employment (BDS)'!I11</f>
        <v>-545</v>
      </c>
      <c r="J11" s="15">
        <f>'Info Employment (BDS)'!K11-'Info Employment (BDS)'!J11</f>
        <v>-10109</v>
      </c>
      <c r="K11" s="15">
        <f>'Info Employment (BDS)'!L11-'Info Employment (BDS)'!K11</f>
        <v>-9791</v>
      </c>
      <c r="L11" s="15">
        <f>'Info Employment (BDS)'!M11-'Info Employment (BDS)'!L11</f>
        <v>-3525</v>
      </c>
      <c r="M11" s="15">
        <f>'Info Employment (BDS)'!N11-'Info Employment (BDS)'!M11</f>
        <v>-989</v>
      </c>
      <c r="N11" s="15">
        <f>'Info Employment (BDS)'!O11-'Info Employment (BDS)'!N11</f>
        <v>1393</v>
      </c>
      <c r="O11" s="15">
        <f>'Info Employment (BDS)'!P11-'Info Employment (BDS)'!O11</f>
        <v>4379</v>
      </c>
      <c r="P11" s="15">
        <f>'Info Employment (BDS)'!Q11-'Info Employment (BDS)'!P11</f>
        <v>11809</v>
      </c>
      <c r="Q11" s="15">
        <f>'Info Employment (BDS)'!R11-'Info Employment (BDS)'!Q11</f>
        <v>143</v>
      </c>
      <c r="R11" s="15">
        <f>'Info Employment (BDS)'!S11-'Info Employment (BDS)'!R11</f>
        <v>1016</v>
      </c>
      <c r="S11" s="15">
        <f>'Info Employment (BDS)'!T11-'Info Employment (BDS)'!S11</f>
        <v>1428</v>
      </c>
      <c r="T11" s="15">
        <f>'Info Employment (BDS)'!U11-'Info Employment (BDS)'!T11</f>
        <v>4543</v>
      </c>
      <c r="U11" s="15">
        <f>'Info Employment (BDS)'!V11-'Info Employment (BDS)'!U11</f>
        <v>1530</v>
      </c>
      <c r="V11" s="15">
        <f>'Info Employment (BDS)'!W11-'Info Employment (BDS)'!V11</f>
        <v>-3722</v>
      </c>
      <c r="W11" s="15">
        <f>'Info Employment (BDS)'!X11-'Info Employment (BDS)'!W11</f>
        <v>-12509</v>
      </c>
      <c r="X11" s="15">
        <f>'Info Employment (BDS)'!Y11-'Info Employment (BDS)'!X11</f>
        <v>10006</v>
      </c>
      <c r="Y11" s="8"/>
      <c r="Z11" s="8"/>
      <c r="AA11" s="8"/>
    </row>
    <row r="12">
      <c r="A12" s="1" t="s">
        <v>11</v>
      </c>
      <c r="B12" s="15">
        <f>'Info Employment (BDS)'!C12-'Info Employment (BDS)'!B12</f>
        <v>18900</v>
      </c>
      <c r="C12" s="15">
        <f>'Info Employment (BDS)'!D12-'Info Employment (BDS)'!C12</f>
        <v>3447</v>
      </c>
      <c r="D12" s="15">
        <f>'Info Employment (BDS)'!E12-'Info Employment (BDS)'!D12</f>
        <v>4180</v>
      </c>
      <c r="E12" s="15">
        <f>'Info Employment (BDS)'!F12-'Info Employment (BDS)'!E12</f>
        <v>-12085</v>
      </c>
      <c r="F12" s="15">
        <f>'Info Employment (BDS)'!G12-'Info Employment (BDS)'!F12</f>
        <v>-6074</v>
      </c>
      <c r="G12" s="15">
        <f>'Info Employment (BDS)'!H12-'Info Employment (BDS)'!G12</f>
        <v>-6352</v>
      </c>
      <c r="H12" s="15">
        <f>'Info Employment (BDS)'!I12-'Info Employment (BDS)'!H12</f>
        <v>998</v>
      </c>
      <c r="I12" s="15">
        <f>'Info Employment (BDS)'!J12-'Info Employment (BDS)'!I12</f>
        <v>-3821</v>
      </c>
      <c r="J12" s="15">
        <f>'Info Employment (BDS)'!K12-'Info Employment (BDS)'!J12</f>
        <v>4018</v>
      </c>
      <c r="K12" s="15">
        <f>'Info Employment (BDS)'!L12-'Info Employment (BDS)'!K12</f>
        <v>3459</v>
      </c>
      <c r="L12" s="15">
        <f>'Info Employment (BDS)'!M12-'Info Employment (BDS)'!L12</f>
        <v>-12894</v>
      </c>
      <c r="M12" s="15">
        <f>'Info Employment (BDS)'!N12-'Info Employment (BDS)'!M12</f>
        <v>1477</v>
      </c>
      <c r="N12" s="15">
        <f>'Info Employment (BDS)'!O12-'Info Employment (BDS)'!N12</f>
        <v>-3708</v>
      </c>
      <c r="O12" s="15">
        <f>'Info Employment (BDS)'!P12-'Info Employment (BDS)'!O12</f>
        <v>10106</v>
      </c>
      <c r="P12" s="15">
        <f>'Info Employment (BDS)'!Q12-'Info Employment (BDS)'!P12</f>
        <v>-6100</v>
      </c>
      <c r="Q12" s="15">
        <f>'Info Employment (BDS)'!R12-'Info Employment (BDS)'!Q12</f>
        <v>3039</v>
      </c>
      <c r="R12" s="15">
        <f>'Info Employment (BDS)'!S12-'Info Employment (BDS)'!R12</f>
        <v>1955</v>
      </c>
      <c r="S12" s="15">
        <f>'Info Employment (BDS)'!T12-'Info Employment (BDS)'!S12</f>
        <v>4842</v>
      </c>
      <c r="T12" s="15">
        <f>'Info Employment (BDS)'!U12-'Info Employment (BDS)'!T12</f>
        <v>4621</v>
      </c>
      <c r="U12" s="15">
        <f>'Info Employment (BDS)'!V12-'Info Employment (BDS)'!U12</f>
        <v>-13971</v>
      </c>
      <c r="V12" s="15">
        <f>'Info Employment (BDS)'!W12-'Info Employment (BDS)'!V12</f>
        <v>-1938</v>
      </c>
      <c r="W12" s="15">
        <f>'Info Employment (BDS)'!X12-'Info Employment (BDS)'!W12</f>
        <v>-1523</v>
      </c>
      <c r="X12" s="15">
        <f>'Info Employment (BDS)'!Y12-'Info Employment (BDS)'!X12</f>
        <v>8794</v>
      </c>
      <c r="Y12" s="8"/>
      <c r="Z12" s="8"/>
      <c r="AA12" s="8"/>
    </row>
    <row r="13">
      <c r="A13" s="1" t="s">
        <v>12</v>
      </c>
      <c r="B13" s="15">
        <f>'Info Employment (BDS)'!C13-'Info Employment (BDS)'!B13</f>
        <v>731</v>
      </c>
      <c r="C13" s="15">
        <f>'Info Employment (BDS)'!D13-'Info Employment (BDS)'!C13</f>
        <v>-194</v>
      </c>
      <c r="D13" s="15">
        <f>'Info Employment (BDS)'!E13-'Info Employment (BDS)'!D13</f>
        <v>1845</v>
      </c>
      <c r="E13" s="15">
        <f>'Info Employment (BDS)'!F13-'Info Employment (BDS)'!E13</f>
        <v>422</v>
      </c>
      <c r="F13" s="15">
        <f>'Info Employment (BDS)'!G13-'Info Employment (BDS)'!F13</f>
        <v>-1092</v>
      </c>
      <c r="G13" s="15">
        <f>'Info Employment (BDS)'!H13-'Info Employment (BDS)'!G13</f>
        <v>-153</v>
      </c>
      <c r="H13" s="15">
        <f>'Info Employment (BDS)'!I13-'Info Employment (BDS)'!H13</f>
        <v>121</v>
      </c>
      <c r="I13" s="15">
        <f>'Info Employment (BDS)'!J13-'Info Employment (BDS)'!I13</f>
        <v>-336</v>
      </c>
      <c r="J13" s="15">
        <f>'Info Employment (BDS)'!K13-'Info Employment (BDS)'!J13</f>
        <v>831</v>
      </c>
      <c r="K13" s="15">
        <f>'Info Employment (BDS)'!L13-'Info Employment (BDS)'!K13</f>
        <v>-1314</v>
      </c>
      <c r="L13" s="15">
        <f>'Info Employment (BDS)'!M13-'Info Employment (BDS)'!L13</f>
        <v>-472</v>
      </c>
      <c r="M13" s="15">
        <f>'Info Employment (BDS)'!N13-'Info Employment (BDS)'!M13</f>
        <v>-493</v>
      </c>
      <c r="N13" s="15">
        <f>'Info Employment (BDS)'!O13-'Info Employment (BDS)'!N13</f>
        <v>-177</v>
      </c>
      <c r="O13" s="15">
        <f>'Info Employment (BDS)'!P13-'Info Employment (BDS)'!O13</f>
        <v>-16</v>
      </c>
      <c r="P13" s="15">
        <f>'Info Employment (BDS)'!Q13-'Info Employment (BDS)'!P13</f>
        <v>72</v>
      </c>
      <c r="Q13" s="15">
        <f>'Info Employment (BDS)'!R13-'Info Employment (BDS)'!Q13</f>
        <v>28</v>
      </c>
      <c r="R13" s="15">
        <f>'Info Employment (BDS)'!S13-'Info Employment (BDS)'!R13</f>
        <v>0</v>
      </c>
      <c r="S13" s="15">
        <f>'Info Employment (BDS)'!T13-'Info Employment (BDS)'!S13</f>
        <v>140</v>
      </c>
      <c r="T13" s="15">
        <f>'Info Employment (BDS)'!U13-'Info Employment (BDS)'!T13</f>
        <v>77</v>
      </c>
      <c r="U13" s="15">
        <f>'Info Employment (BDS)'!V13-'Info Employment (BDS)'!U13</f>
        <v>142</v>
      </c>
      <c r="V13" s="15">
        <f>'Info Employment (BDS)'!W13-'Info Employment (BDS)'!V13</f>
        <v>-607</v>
      </c>
      <c r="W13" s="15">
        <f>'Info Employment (BDS)'!X13-'Info Employment (BDS)'!W13</f>
        <v>-1722</v>
      </c>
      <c r="X13" s="15">
        <f>'Info Employment (BDS)'!Y13-'Info Employment (BDS)'!X13</f>
        <v>1085</v>
      </c>
      <c r="Y13" s="8"/>
      <c r="Z13" s="8"/>
      <c r="AA13" s="8"/>
    </row>
    <row r="14">
      <c r="A14" s="1" t="s">
        <v>13</v>
      </c>
      <c r="B14" s="15">
        <f>'Info Employment (BDS)'!C14-'Info Employment (BDS)'!B14</f>
        <v>1372</v>
      </c>
      <c r="C14" s="15">
        <f>'Info Employment (BDS)'!D14-'Info Employment (BDS)'!C14</f>
        <v>487</v>
      </c>
      <c r="D14" s="15">
        <f>'Info Employment (BDS)'!E14-'Info Employment (BDS)'!D14</f>
        <v>-944</v>
      </c>
      <c r="E14" s="15">
        <f>'Info Employment (BDS)'!F14-'Info Employment (BDS)'!E14</f>
        <v>584</v>
      </c>
      <c r="F14" s="15">
        <f>'Info Employment (BDS)'!G14-'Info Employment (BDS)'!F14</f>
        <v>-238</v>
      </c>
      <c r="G14" s="15">
        <f>'Info Employment (BDS)'!H14-'Info Employment (BDS)'!G14</f>
        <v>1155</v>
      </c>
      <c r="H14" s="15">
        <f>'Info Employment (BDS)'!I14-'Info Employment (BDS)'!H14</f>
        <v>1537</v>
      </c>
      <c r="I14" s="15">
        <f>'Info Employment (BDS)'!J14-'Info Employment (BDS)'!I14</f>
        <v>431</v>
      </c>
      <c r="J14" s="15">
        <f>'Info Employment (BDS)'!K14-'Info Employment (BDS)'!J14</f>
        <v>-416</v>
      </c>
      <c r="K14" s="15">
        <f>'Info Employment (BDS)'!L14-'Info Employment (BDS)'!K14</f>
        <v>-868</v>
      </c>
      <c r="L14" s="15">
        <f>'Info Employment (BDS)'!M14-'Info Employment (BDS)'!L14</f>
        <v>-374</v>
      </c>
      <c r="M14" s="15">
        <f>'Info Employment (BDS)'!N14-'Info Employment (BDS)'!M14</f>
        <v>-859</v>
      </c>
      <c r="N14" s="15">
        <f>'Info Employment (BDS)'!O14-'Info Employment (BDS)'!N14</f>
        <v>-563</v>
      </c>
      <c r="O14" s="15">
        <f>'Info Employment (BDS)'!P14-'Info Employment (BDS)'!O14</f>
        <v>86</v>
      </c>
      <c r="P14" s="15">
        <f>'Info Employment (BDS)'!Q14-'Info Employment (BDS)'!P14</f>
        <v>193</v>
      </c>
      <c r="Q14" s="15">
        <f>'Info Employment (BDS)'!R14-'Info Employment (BDS)'!Q14</f>
        <v>86</v>
      </c>
      <c r="R14" s="15">
        <f>'Info Employment (BDS)'!S14-'Info Employment (BDS)'!R14</f>
        <v>1179</v>
      </c>
      <c r="S14" s="15">
        <f>'Info Employment (BDS)'!T14-'Info Employment (BDS)'!S14</f>
        <v>-51</v>
      </c>
      <c r="T14" s="15">
        <f>'Info Employment (BDS)'!U14-'Info Employment (BDS)'!T14</f>
        <v>-474</v>
      </c>
      <c r="U14" s="15">
        <f>'Info Employment (BDS)'!V14-'Info Employment (BDS)'!U14</f>
        <v>223</v>
      </c>
      <c r="V14" s="15">
        <f>'Info Employment (BDS)'!W14-'Info Employment (BDS)'!V14</f>
        <v>2880</v>
      </c>
      <c r="W14" s="15">
        <f>'Info Employment (BDS)'!X14-'Info Employment (BDS)'!W14</f>
        <v>54</v>
      </c>
      <c r="X14" s="15">
        <f>'Info Employment (BDS)'!Y14-'Info Employment (BDS)'!X14</f>
        <v>2198</v>
      </c>
      <c r="Y14" s="8"/>
      <c r="Z14" s="8"/>
      <c r="AA14" s="8"/>
    </row>
    <row r="15">
      <c r="A15" s="1" t="s">
        <v>14</v>
      </c>
      <c r="B15" s="15">
        <f>'Info Employment (BDS)'!C15-'Info Employment (BDS)'!B15</f>
        <v>11009</v>
      </c>
      <c r="C15" s="15">
        <f>'Info Employment (BDS)'!D15-'Info Employment (BDS)'!C15</f>
        <v>2201</v>
      </c>
      <c r="D15" s="15">
        <f>'Info Employment (BDS)'!E15-'Info Employment (BDS)'!D15</f>
        <v>-2934</v>
      </c>
      <c r="E15" s="15">
        <f>'Info Employment (BDS)'!F15-'Info Employment (BDS)'!E15</f>
        <v>-3745</v>
      </c>
      <c r="F15" s="15">
        <f>'Info Employment (BDS)'!G15-'Info Employment (BDS)'!F15</f>
        <v>-6596</v>
      </c>
      <c r="G15" s="15">
        <f>'Info Employment (BDS)'!H15-'Info Employment (BDS)'!G15</f>
        <v>5750</v>
      </c>
      <c r="H15" s="15">
        <f>'Info Employment (BDS)'!I15-'Info Employment (BDS)'!H15</f>
        <v>-5110</v>
      </c>
      <c r="I15" s="15">
        <f>'Info Employment (BDS)'!J15-'Info Employment (BDS)'!I15</f>
        <v>-3187</v>
      </c>
      <c r="J15" s="15">
        <f>'Info Employment (BDS)'!K15-'Info Employment (BDS)'!J15</f>
        <v>-1042</v>
      </c>
      <c r="K15" s="15">
        <f>'Info Employment (BDS)'!L15-'Info Employment (BDS)'!K15</f>
        <v>-4980</v>
      </c>
      <c r="L15" s="15">
        <f>'Info Employment (BDS)'!M15-'Info Employment (BDS)'!L15</f>
        <v>-3449</v>
      </c>
      <c r="M15" s="15">
        <f>'Info Employment (BDS)'!N15-'Info Employment (BDS)'!M15</f>
        <v>-2029</v>
      </c>
      <c r="N15" s="15">
        <f>'Info Employment (BDS)'!O15-'Info Employment (BDS)'!N15</f>
        <v>1037</v>
      </c>
      <c r="O15" s="15">
        <f>'Info Employment (BDS)'!P15-'Info Employment (BDS)'!O15</f>
        <v>2509</v>
      </c>
      <c r="P15" s="15">
        <f>'Info Employment (BDS)'!Q15-'Info Employment (BDS)'!P15</f>
        <v>1460</v>
      </c>
      <c r="Q15" s="15">
        <f>'Info Employment (BDS)'!R15-'Info Employment (BDS)'!Q15</f>
        <v>-4726</v>
      </c>
      <c r="R15" s="15">
        <f>'Info Employment (BDS)'!S15-'Info Employment (BDS)'!R15</f>
        <v>1198</v>
      </c>
      <c r="S15" s="15">
        <f>'Info Employment (BDS)'!T15-'Info Employment (BDS)'!S15</f>
        <v>3925</v>
      </c>
      <c r="T15" s="15">
        <f>'Info Employment (BDS)'!U15-'Info Employment (BDS)'!T15</f>
        <v>2892</v>
      </c>
      <c r="U15" s="15">
        <f>'Info Employment (BDS)'!V15-'Info Employment (BDS)'!U15</f>
        <v>554</v>
      </c>
      <c r="V15" s="15">
        <f>'Info Employment (BDS)'!W15-'Info Employment (BDS)'!V15</f>
        <v>-4398</v>
      </c>
      <c r="W15" s="15">
        <f>'Info Employment (BDS)'!X15-'Info Employment (BDS)'!W15</f>
        <v>-14667</v>
      </c>
      <c r="X15" s="15">
        <f>'Info Employment (BDS)'!Y15-'Info Employment (BDS)'!X15</f>
        <v>4887</v>
      </c>
      <c r="Y15" s="8"/>
      <c r="Z15" s="8"/>
      <c r="AA15" s="8"/>
    </row>
    <row r="16">
      <c r="A16" s="1" t="s">
        <v>15</v>
      </c>
      <c r="B16" s="15">
        <f>'Info Employment (BDS)'!C16-'Info Employment (BDS)'!B16</f>
        <v>2231</v>
      </c>
      <c r="C16" s="15">
        <f>'Info Employment (BDS)'!D16-'Info Employment (BDS)'!C16</f>
        <v>928</v>
      </c>
      <c r="D16" s="15">
        <f>'Info Employment (BDS)'!E16-'Info Employment (BDS)'!D16</f>
        <v>-134</v>
      </c>
      <c r="E16" s="15">
        <f>'Info Employment (BDS)'!F16-'Info Employment (BDS)'!E16</f>
        <v>-1418</v>
      </c>
      <c r="F16" s="15">
        <f>'Info Employment (BDS)'!G16-'Info Employment (BDS)'!F16</f>
        <v>-429</v>
      </c>
      <c r="G16" s="15">
        <f>'Info Employment (BDS)'!H16-'Info Employment (BDS)'!G16</f>
        <v>-271</v>
      </c>
      <c r="H16" s="15">
        <f>'Info Employment (BDS)'!I16-'Info Employment (BDS)'!H16</f>
        <v>-2365</v>
      </c>
      <c r="I16" s="15">
        <f>'Info Employment (BDS)'!J16-'Info Employment (BDS)'!I16</f>
        <v>554</v>
      </c>
      <c r="J16" s="15">
        <f>'Info Employment (BDS)'!K16-'Info Employment (BDS)'!J16</f>
        <v>-988</v>
      </c>
      <c r="K16" s="15">
        <f>'Info Employment (BDS)'!L16-'Info Employment (BDS)'!K16</f>
        <v>-540</v>
      </c>
      <c r="L16" s="15">
        <f>'Info Employment (BDS)'!M16-'Info Employment (BDS)'!L16</f>
        <v>-402</v>
      </c>
      <c r="M16" s="15">
        <f>'Info Employment (BDS)'!N16-'Info Employment (BDS)'!M16</f>
        <v>-1041</v>
      </c>
      <c r="N16" s="15">
        <f>'Info Employment (BDS)'!O16-'Info Employment (BDS)'!N16</f>
        <v>663</v>
      </c>
      <c r="O16" s="15">
        <f>'Info Employment (BDS)'!P16-'Info Employment (BDS)'!O16</f>
        <v>600</v>
      </c>
      <c r="P16" s="15">
        <f>'Info Employment (BDS)'!Q16-'Info Employment (BDS)'!P16</f>
        <v>-261</v>
      </c>
      <c r="Q16" s="15">
        <f>'Info Employment (BDS)'!R16-'Info Employment (BDS)'!Q16</f>
        <v>69</v>
      </c>
      <c r="R16" s="15">
        <f>'Info Employment (BDS)'!S16-'Info Employment (BDS)'!R16</f>
        <v>1470</v>
      </c>
      <c r="S16" s="15">
        <f>'Info Employment (BDS)'!T16-'Info Employment (BDS)'!S16</f>
        <v>1885</v>
      </c>
      <c r="T16" s="15">
        <f>'Info Employment (BDS)'!U16-'Info Employment (BDS)'!T16</f>
        <v>-2003</v>
      </c>
      <c r="U16" s="15">
        <f>'Info Employment (BDS)'!V16-'Info Employment (BDS)'!U16</f>
        <v>-2087</v>
      </c>
      <c r="V16" s="15">
        <f>'Info Employment (BDS)'!W16-'Info Employment (BDS)'!V16</f>
        <v>-1022</v>
      </c>
      <c r="W16" s="15">
        <f>'Info Employment (BDS)'!X16-'Info Employment (BDS)'!W16</f>
        <v>-4391</v>
      </c>
      <c r="X16" s="15">
        <f>'Info Employment (BDS)'!Y16-'Info Employment (BDS)'!X16</f>
        <v>529</v>
      </c>
      <c r="Y16" s="8"/>
      <c r="Z16" s="8"/>
      <c r="AA16" s="8"/>
    </row>
    <row r="17">
      <c r="A17" s="1" t="s">
        <v>16</v>
      </c>
      <c r="B17" s="15">
        <f>'Info Employment (BDS)'!C17-'Info Employment (BDS)'!B17</f>
        <v>1680</v>
      </c>
      <c r="C17" s="15">
        <f>'Info Employment (BDS)'!D17-'Info Employment (BDS)'!C17</f>
        <v>3809</v>
      </c>
      <c r="D17" s="15">
        <f>'Info Employment (BDS)'!E17-'Info Employment (BDS)'!D17</f>
        <v>-378</v>
      </c>
      <c r="E17" s="15">
        <f>'Info Employment (BDS)'!F17-'Info Employment (BDS)'!E17</f>
        <v>-2669</v>
      </c>
      <c r="F17" s="15">
        <f>'Info Employment (BDS)'!G17-'Info Employment (BDS)'!F17</f>
        <v>-3045</v>
      </c>
      <c r="G17" s="15">
        <f>'Info Employment (BDS)'!H17-'Info Employment (BDS)'!G17</f>
        <v>1048</v>
      </c>
      <c r="H17" s="15">
        <f>'Info Employment (BDS)'!I17-'Info Employment (BDS)'!H17</f>
        <v>-2851</v>
      </c>
      <c r="I17" s="15">
        <f>'Info Employment (BDS)'!J17-'Info Employment (BDS)'!I17</f>
        <v>-17</v>
      </c>
      <c r="J17" s="15">
        <f>'Info Employment (BDS)'!K17-'Info Employment (BDS)'!J17</f>
        <v>-585</v>
      </c>
      <c r="K17" s="15">
        <f>'Info Employment (BDS)'!L17-'Info Employment (BDS)'!K17</f>
        <v>-1262</v>
      </c>
      <c r="L17" s="15">
        <f>'Info Employment (BDS)'!M17-'Info Employment (BDS)'!L17</f>
        <v>-1024</v>
      </c>
      <c r="M17" s="15">
        <f>'Info Employment (BDS)'!N17-'Info Employment (BDS)'!M17</f>
        <v>-1665</v>
      </c>
      <c r="N17" s="15">
        <f>'Info Employment (BDS)'!O17-'Info Employment (BDS)'!N17</f>
        <v>142</v>
      </c>
      <c r="O17" s="15">
        <f>'Info Employment (BDS)'!P17-'Info Employment (BDS)'!O17</f>
        <v>475</v>
      </c>
      <c r="P17" s="15">
        <f>'Info Employment (BDS)'!Q17-'Info Employment (BDS)'!P17</f>
        <v>-589</v>
      </c>
      <c r="Q17" s="15">
        <f>'Info Employment (BDS)'!R17-'Info Employment (BDS)'!Q17</f>
        <v>-726</v>
      </c>
      <c r="R17" s="15">
        <f>'Info Employment (BDS)'!S17-'Info Employment (BDS)'!R17</f>
        <v>-824</v>
      </c>
      <c r="S17" s="15">
        <f>'Info Employment (BDS)'!T17-'Info Employment (BDS)'!S17</f>
        <v>128</v>
      </c>
      <c r="T17" s="15">
        <f>'Info Employment (BDS)'!U17-'Info Employment (BDS)'!T17</f>
        <v>-98</v>
      </c>
      <c r="U17" s="15">
        <f>'Info Employment (BDS)'!V17-'Info Employment (BDS)'!U17</f>
        <v>-708</v>
      </c>
      <c r="V17" s="15">
        <f>'Info Employment (BDS)'!W17-'Info Employment (BDS)'!V17</f>
        <v>2027</v>
      </c>
      <c r="W17" s="15">
        <f>'Info Employment (BDS)'!X17-'Info Employment (BDS)'!W17</f>
        <v>-737</v>
      </c>
      <c r="X17" s="15">
        <f>'Info Employment (BDS)'!Y17-'Info Employment (BDS)'!X17</f>
        <v>933</v>
      </c>
      <c r="Y17" s="8"/>
      <c r="Z17" s="8"/>
      <c r="AA17" s="8"/>
    </row>
    <row r="18">
      <c r="A18" s="1" t="s">
        <v>17</v>
      </c>
      <c r="B18" s="15">
        <f>'Info Employment (BDS)'!C18-'Info Employment (BDS)'!B18</f>
        <v>5751</v>
      </c>
      <c r="C18" s="15">
        <f>'Info Employment (BDS)'!D18-'Info Employment (BDS)'!C18</f>
        <v>4516</v>
      </c>
      <c r="D18" s="15">
        <f>'Info Employment (BDS)'!E18-'Info Employment (BDS)'!D18</f>
        <v>2569</v>
      </c>
      <c r="E18" s="15">
        <f>'Info Employment (BDS)'!F18-'Info Employment (BDS)'!E18</f>
        <v>-744</v>
      </c>
      <c r="F18" s="15">
        <f>'Info Employment (BDS)'!G18-'Info Employment (BDS)'!F18</f>
        <v>-2371</v>
      </c>
      <c r="G18" s="15">
        <f>'Info Employment (BDS)'!H18-'Info Employment (BDS)'!G18</f>
        <v>-3080</v>
      </c>
      <c r="H18" s="15">
        <f>'Info Employment (BDS)'!I18-'Info Employment (BDS)'!H18</f>
        <v>1905</v>
      </c>
      <c r="I18" s="15">
        <f>'Info Employment (BDS)'!J18-'Info Employment (BDS)'!I18</f>
        <v>6057</v>
      </c>
      <c r="J18" s="15">
        <f>'Info Employment (BDS)'!K18-'Info Employment (BDS)'!J18</f>
        <v>-764</v>
      </c>
      <c r="K18" s="15">
        <f>'Info Employment (BDS)'!L18-'Info Employment (BDS)'!K18</f>
        <v>-2189</v>
      </c>
      <c r="L18" s="15">
        <f>'Info Employment (BDS)'!M18-'Info Employment (BDS)'!L18</f>
        <v>-8209</v>
      </c>
      <c r="M18" s="15">
        <f>'Info Employment (BDS)'!N18-'Info Employment (BDS)'!M18</f>
        <v>-5266</v>
      </c>
      <c r="N18" s="15">
        <f>'Info Employment (BDS)'!O18-'Info Employment (BDS)'!N18</f>
        <v>-838</v>
      </c>
      <c r="O18" s="15">
        <f>'Info Employment (BDS)'!P18-'Info Employment (BDS)'!O18</f>
        <v>4330</v>
      </c>
      <c r="P18" s="15">
        <f>'Info Employment (BDS)'!Q18-'Info Employment (BDS)'!P18</f>
        <v>-3964</v>
      </c>
      <c r="Q18" s="15">
        <f>'Info Employment (BDS)'!R18-'Info Employment (BDS)'!Q18</f>
        <v>1073</v>
      </c>
      <c r="R18" s="15">
        <f>'Info Employment (BDS)'!S18-'Info Employment (BDS)'!R18</f>
        <v>-4784</v>
      </c>
      <c r="S18" s="15">
        <f>'Info Employment (BDS)'!T18-'Info Employment (BDS)'!S18</f>
        <v>-501</v>
      </c>
      <c r="T18" s="15">
        <f>'Info Employment (BDS)'!U18-'Info Employment (BDS)'!T18</f>
        <v>1275</v>
      </c>
      <c r="U18" s="15">
        <f>'Info Employment (BDS)'!V18-'Info Employment (BDS)'!U18</f>
        <v>-1045</v>
      </c>
      <c r="V18" s="15">
        <f>'Info Employment (BDS)'!W18-'Info Employment (BDS)'!V18</f>
        <v>-2837</v>
      </c>
      <c r="W18" s="15">
        <f>'Info Employment (BDS)'!X18-'Info Employment (BDS)'!W18</f>
        <v>-3268</v>
      </c>
      <c r="X18" s="15">
        <f>'Info Employment (BDS)'!Y18-'Info Employment (BDS)'!X18</f>
        <v>1107</v>
      </c>
      <c r="Y18" s="8"/>
      <c r="Z18" s="8"/>
      <c r="AA18" s="8"/>
    </row>
    <row r="19">
      <c r="A19" s="1" t="s">
        <v>18</v>
      </c>
      <c r="B19" s="15">
        <f>'Info Employment (BDS)'!C19-'Info Employment (BDS)'!B19</f>
        <v>2952</v>
      </c>
      <c r="C19" s="15">
        <f>'Info Employment (BDS)'!D19-'Info Employment (BDS)'!C19</f>
        <v>285</v>
      </c>
      <c r="D19" s="15">
        <f>'Info Employment (BDS)'!E19-'Info Employment (BDS)'!D19</f>
        <v>-1425</v>
      </c>
      <c r="E19" s="15">
        <f>'Info Employment (BDS)'!F19-'Info Employment (BDS)'!E19</f>
        <v>2636</v>
      </c>
      <c r="F19" s="15">
        <f>'Info Employment (BDS)'!G19-'Info Employment (BDS)'!F19</f>
        <v>30</v>
      </c>
      <c r="G19" s="15">
        <f>'Info Employment (BDS)'!H19-'Info Employment (BDS)'!G19</f>
        <v>-213</v>
      </c>
      <c r="H19" s="15">
        <f>'Info Employment (BDS)'!I19-'Info Employment (BDS)'!H19</f>
        <v>2182</v>
      </c>
      <c r="I19" s="15">
        <f>'Info Employment (BDS)'!J19-'Info Employment (BDS)'!I19</f>
        <v>1998</v>
      </c>
      <c r="J19" s="15">
        <f>'Info Employment (BDS)'!K19-'Info Employment (BDS)'!J19</f>
        <v>-2449</v>
      </c>
      <c r="K19" s="15">
        <f>'Info Employment (BDS)'!L19-'Info Employment (BDS)'!K19</f>
        <v>-191</v>
      </c>
      <c r="L19" s="15">
        <f>'Info Employment (BDS)'!M19-'Info Employment (BDS)'!L19</f>
        <v>-1879</v>
      </c>
      <c r="M19" s="15">
        <f>'Info Employment (BDS)'!N19-'Info Employment (BDS)'!M19</f>
        <v>247</v>
      </c>
      <c r="N19" s="15">
        <f>'Info Employment (BDS)'!O19-'Info Employment (BDS)'!N19</f>
        <v>449</v>
      </c>
      <c r="O19" s="15">
        <f>'Info Employment (BDS)'!P19-'Info Employment (BDS)'!O19</f>
        <v>540</v>
      </c>
      <c r="P19" s="15">
        <f>'Info Employment (BDS)'!Q19-'Info Employment (BDS)'!P19</f>
        <v>2928</v>
      </c>
      <c r="Q19" s="15">
        <f>'Info Employment (BDS)'!R19-'Info Employment (BDS)'!Q19</f>
        <v>286</v>
      </c>
      <c r="R19" s="15">
        <f>'Info Employment (BDS)'!S19-'Info Employment (BDS)'!R19</f>
        <v>-4135</v>
      </c>
      <c r="S19" s="15">
        <f>'Info Employment (BDS)'!T19-'Info Employment (BDS)'!S19</f>
        <v>-3785</v>
      </c>
      <c r="T19" s="15">
        <f>'Info Employment (BDS)'!U19-'Info Employment (BDS)'!T19</f>
        <v>2450</v>
      </c>
      <c r="U19" s="15">
        <f>'Info Employment (BDS)'!V19-'Info Employment (BDS)'!U19</f>
        <v>-741</v>
      </c>
      <c r="V19" s="15">
        <f>'Info Employment (BDS)'!W19-'Info Employment (BDS)'!V19</f>
        <v>-999</v>
      </c>
      <c r="W19" s="15">
        <f>'Info Employment (BDS)'!X19-'Info Employment (BDS)'!W19</f>
        <v>-1669</v>
      </c>
      <c r="X19" s="15">
        <f>'Info Employment (BDS)'!Y19-'Info Employment (BDS)'!X19</f>
        <v>-682</v>
      </c>
      <c r="Y19" s="8"/>
      <c r="Z19" s="8"/>
      <c r="AA19" s="8"/>
    </row>
    <row r="20">
      <c r="A20" s="1" t="s">
        <v>19</v>
      </c>
      <c r="B20" s="15">
        <f>'Info Employment (BDS)'!C20-'Info Employment (BDS)'!B20</f>
        <v>2010</v>
      </c>
      <c r="C20" s="15">
        <f>'Info Employment (BDS)'!D20-'Info Employment (BDS)'!C20</f>
        <v>964</v>
      </c>
      <c r="D20" s="15">
        <f>'Info Employment (BDS)'!E20-'Info Employment (BDS)'!D20</f>
        <v>851</v>
      </c>
      <c r="E20" s="15">
        <f>'Info Employment (BDS)'!F20-'Info Employment (BDS)'!E20</f>
        <v>1162</v>
      </c>
      <c r="F20" s="15">
        <f>'Info Employment (BDS)'!G20-'Info Employment (BDS)'!F20</f>
        <v>-2421</v>
      </c>
      <c r="G20" s="15">
        <f>'Info Employment (BDS)'!H20-'Info Employment (BDS)'!G20</f>
        <v>992</v>
      </c>
      <c r="H20" s="15">
        <f>'Info Employment (BDS)'!I20-'Info Employment (BDS)'!H20</f>
        <v>-2118</v>
      </c>
      <c r="I20" s="15">
        <f>'Info Employment (BDS)'!J20-'Info Employment (BDS)'!I20</f>
        <v>52</v>
      </c>
      <c r="J20" s="15">
        <f>'Info Employment (BDS)'!K20-'Info Employment (BDS)'!J20</f>
        <v>-1177</v>
      </c>
      <c r="K20" s="15">
        <f>'Info Employment (BDS)'!L20-'Info Employment (BDS)'!K20</f>
        <v>-308</v>
      </c>
      <c r="L20" s="15">
        <f>'Info Employment (BDS)'!M20-'Info Employment (BDS)'!L20</f>
        <v>-4073</v>
      </c>
      <c r="M20" s="15">
        <f>'Info Employment (BDS)'!N20-'Info Employment (BDS)'!M20</f>
        <v>177</v>
      </c>
      <c r="N20" s="15">
        <f>'Info Employment (BDS)'!O20-'Info Employment (BDS)'!N20</f>
        <v>113</v>
      </c>
      <c r="O20" s="15">
        <f>'Info Employment (BDS)'!P20-'Info Employment (BDS)'!O20</f>
        <v>1138</v>
      </c>
      <c r="P20" s="15">
        <f>'Info Employment (BDS)'!Q20-'Info Employment (BDS)'!P20</f>
        <v>473</v>
      </c>
      <c r="Q20" s="15">
        <f>'Info Employment (BDS)'!R20-'Info Employment (BDS)'!Q20</f>
        <v>254</v>
      </c>
      <c r="R20" s="15">
        <f>'Info Employment (BDS)'!S20-'Info Employment (BDS)'!R20</f>
        <v>3763</v>
      </c>
      <c r="S20" s="15">
        <f>'Info Employment (BDS)'!T20-'Info Employment (BDS)'!S20</f>
        <v>-5950</v>
      </c>
      <c r="T20" s="15">
        <f>'Info Employment (BDS)'!U20-'Info Employment (BDS)'!T20</f>
        <v>-1142</v>
      </c>
      <c r="U20" s="15">
        <f>'Info Employment (BDS)'!V20-'Info Employment (BDS)'!U20</f>
        <v>-235</v>
      </c>
      <c r="V20" s="15">
        <f>'Info Employment (BDS)'!W20-'Info Employment (BDS)'!V20</f>
        <v>-2330</v>
      </c>
      <c r="W20" s="15">
        <f>'Info Employment (BDS)'!X20-'Info Employment (BDS)'!W20</f>
        <v>-1810</v>
      </c>
      <c r="X20" s="15">
        <f>'Info Employment (BDS)'!Y20-'Info Employment (BDS)'!X20</f>
        <v>8</v>
      </c>
      <c r="Y20" s="8"/>
      <c r="Z20" s="8"/>
      <c r="AA20" s="8"/>
    </row>
    <row r="21">
      <c r="A21" s="1" t="s">
        <v>20</v>
      </c>
      <c r="B21" s="15">
        <f>'Info Employment (BDS)'!C21-'Info Employment (BDS)'!B21</f>
        <v>1373</v>
      </c>
      <c r="C21" s="15">
        <f>'Info Employment (BDS)'!D21-'Info Employment (BDS)'!C21</f>
        <v>412</v>
      </c>
      <c r="D21" s="15">
        <f>'Info Employment (BDS)'!E21-'Info Employment (BDS)'!D21</f>
        <v>2680</v>
      </c>
      <c r="E21" s="15">
        <f>'Info Employment (BDS)'!F21-'Info Employment (BDS)'!E21</f>
        <v>-3336</v>
      </c>
      <c r="F21" s="15">
        <f>'Info Employment (BDS)'!G21-'Info Employment (BDS)'!F21</f>
        <v>-190</v>
      </c>
      <c r="G21" s="15">
        <f>'Info Employment (BDS)'!H21-'Info Employment (BDS)'!G21</f>
        <v>129</v>
      </c>
      <c r="H21" s="15">
        <f>'Info Employment (BDS)'!I21-'Info Employment (BDS)'!H21</f>
        <v>417</v>
      </c>
      <c r="I21" s="15">
        <f>'Info Employment (BDS)'!J21-'Info Employment (BDS)'!I21</f>
        <v>1336</v>
      </c>
      <c r="J21" s="15">
        <f>'Info Employment (BDS)'!K21-'Info Employment (BDS)'!J21</f>
        <v>-550</v>
      </c>
      <c r="K21" s="15">
        <f>'Info Employment (BDS)'!L21-'Info Employment (BDS)'!K21</f>
        <v>-69</v>
      </c>
      <c r="L21" s="15">
        <f>'Info Employment (BDS)'!M21-'Info Employment (BDS)'!L21</f>
        <v>-1681</v>
      </c>
      <c r="M21" s="15">
        <f>'Info Employment (BDS)'!N21-'Info Employment (BDS)'!M21</f>
        <v>621</v>
      </c>
      <c r="N21" s="15">
        <f>'Info Employment (BDS)'!O21-'Info Employment (BDS)'!N21</f>
        <v>204</v>
      </c>
      <c r="O21" s="15">
        <f>'Info Employment (BDS)'!P21-'Info Employment (BDS)'!O21</f>
        <v>-623</v>
      </c>
      <c r="P21" s="15">
        <f>'Info Employment (BDS)'!Q21-'Info Employment (BDS)'!P21</f>
        <v>-131</v>
      </c>
      <c r="Q21" s="15">
        <f>'Info Employment (BDS)'!R21-'Info Employment (BDS)'!Q21</f>
        <v>-37</v>
      </c>
      <c r="R21" s="15">
        <f>'Info Employment (BDS)'!S21-'Info Employment (BDS)'!R21</f>
        <v>750</v>
      </c>
      <c r="S21" s="15">
        <f>'Info Employment (BDS)'!T21-'Info Employment (BDS)'!S21</f>
        <v>-188</v>
      </c>
      <c r="T21" s="15">
        <f>'Info Employment (BDS)'!U21-'Info Employment (BDS)'!T21</f>
        <v>-467</v>
      </c>
      <c r="U21" s="15">
        <f>'Info Employment (BDS)'!V21-'Info Employment (BDS)'!U21</f>
        <v>-395</v>
      </c>
      <c r="V21" s="15">
        <f>'Info Employment (BDS)'!W21-'Info Employment (BDS)'!V21</f>
        <v>-390</v>
      </c>
      <c r="W21" s="15">
        <f>'Info Employment (BDS)'!X21-'Info Employment (BDS)'!W21</f>
        <v>-278</v>
      </c>
      <c r="X21" s="15">
        <f>'Info Employment (BDS)'!Y21-'Info Employment (BDS)'!X21</f>
        <v>-395</v>
      </c>
      <c r="Y21" s="8"/>
      <c r="Z21" s="8"/>
      <c r="AA21" s="8"/>
    </row>
    <row r="22">
      <c r="A22" s="1" t="s">
        <v>21</v>
      </c>
      <c r="B22" s="15">
        <f>'Info Employment (BDS)'!C22-'Info Employment (BDS)'!B22</f>
        <v>9619</v>
      </c>
      <c r="C22" s="15">
        <f>'Info Employment (BDS)'!D22-'Info Employment (BDS)'!C22</f>
        <v>-1275</v>
      </c>
      <c r="D22" s="15">
        <f>'Info Employment (BDS)'!E22-'Info Employment (BDS)'!D22</f>
        <v>408</v>
      </c>
      <c r="E22" s="15">
        <f>'Info Employment (BDS)'!F22-'Info Employment (BDS)'!E22</f>
        <v>-3781</v>
      </c>
      <c r="F22" s="15">
        <f>'Info Employment (BDS)'!G22-'Info Employment (BDS)'!F22</f>
        <v>-4098</v>
      </c>
      <c r="G22" s="15">
        <f>'Info Employment (BDS)'!H22-'Info Employment (BDS)'!G22</f>
        <v>-3059</v>
      </c>
      <c r="H22" s="15">
        <f>'Info Employment (BDS)'!I22-'Info Employment (BDS)'!H22</f>
        <v>-259</v>
      </c>
      <c r="I22" s="15">
        <f>'Info Employment (BDS)'!J22-'Info Employment (BDS)'!I22</f>
        <v>171</v>
      </c>
      <c r="J22" s="15">
        <f>'Info Employment (BDS)'!K22-'Info Employment (BDS)'!J22</f>
        <v>-2854</v>
      </c>
      <c r="K22" s="15">
        <f>'Info Employment (BDS)'!L22-'Info Employment (BDS)'!K22</f>
        <v>-3757</v>
      </c>
      <c r="L22" s="15">
        <f>'Info Employment (BDS)'!M22-'Info Employment (BDS)'!L22</f>
        <v>-343</v>
      </c>
      <c r="M22" s="15">
        <f>'Info Employment (BDS)'!N22-'Info Employment (BDS)'!M22</f>
        <v>216</v>
      </c>
      <c r="N22" s="15">
        <f>'Info Employment (BDS)'!O22-'Info Employment (BDS)'!N22</f>
        <v>-190</v>
      </c>
      <c r="O22" s="15">
        <f>'Info Employment (BDS)'!P22-'Info Employment (BDS)'!O22</f>
        <v>-1324</v>
      </c>
      <c r="P22" s="15">
        <f>'Info Employment (BDS)'!Q22-'Info Employment (BDS)'!P22</f>
        <v>492</v>
      </c>
      <c r="Q22" s="15">
        <f>'Info Employment (BDS)'!R22-'Info Employment (BDS)'!Q22</f>
        <v>-3113</v>
      </c>
      <c r="R22" s="15">
        <f>'Info Employment (BDS)'!S22-'Info Employment (BDS)'!R22</f>
        <v>666</v>
      </c>
      <c r="S22" s="15">
        <f>'Info Employment (BDS)'!T22-'Info Employment (BDS)'!S22</f>
        <v>1556</v>
      </c>
      <c r="T22" s="15">
        <f>'Info Employment (BDS)'!U22-'Info Employment (BDS)'!T22</f>
        <v>670</v>
      </c>
      <c r="U22" s="15">
        <f>'Info Employment (BDS)'!V22-'Info Employment (BDS)'!U22</f>
        <v>-2037</v>
      </c>
      <c r="V22" s="15">
        <f>'Info Employment (BDS)'!W22-'Info Employment (BDS)'!V22</f>
        <v>916</v>
      </c>
      <c r="W22" s="15">
        <f>'Info Employment (BDS)'!X22-'Info Employment (BDS)'!W22</f>
        <v>-5554</v>
      </c>
      <c r="X22" s="15">
        <f>'Info Employment (BDS)'!Y22-'Info Employment (BDS)'!X22</f>
        <v>1721</v>
      </c>
      <c r="Y22" s="8"/>
      <c r="Z22" s="8"/>
      <c r="AA22" s="8"/>
    </row>
    <row r="23">
      <c r="A23" s="1" t="s">
        <v>22</v>
      </c>
      <c r="B23" s="15">
        <f>'Info Employment (BDS)'!C23-'Info Employment (BDS)'!B23</f>
        <v>15470</v>
      </c>
      <c r="C23" s="15">
        <f>'Info Employment (BDS)'!D23-'Info Employment (BDS)'!C23</f>
        <v>4336</v>
      </c>
      <c r="D23" s="15">
        <f>'Info Employment (BDS)'!E23-'Info Employment (BDS)'!D23</f>
        <v>-4922</v>
      </c>
      <c r="E23" s="15">
        <f>'Info Employment (BDS)'!F23-'Info Employment (BDS)'!E23</f>
        <v>-18879</v>
      </c>
      <c r="F23" s="15">
        <f>'Info Employment (BDS)'!G23-'Info Employment (BDS)'!F23</f>
        <v>-7512</v>
      </c>
      <c r="G23" s="15">
        <f>'Info Employment (BDS)'!H23-'Info Employment (BDS)'!G23</f>
        <v>3980</v>
      </c>
      <c r="H23" s="15">
        <f>'Info Employment (BDS)'!I23-'Info Employment (BDS)'!H23</f>
        <v>1559</v>
      </c>
      <c r="I23" s="15">
        <f>'Info Employment (BDS)'!J23-'Info Employment (BDS)'!I23</f>
        <v>2354</v>
      </c>
      <c r="J23" s="15">
        <f>'Info Employment (BDS)'!K23-'Info Employment (BDS)'!J23</f>
        <v>-4388</v>
      </c>
      <c r="K23" s="15">
        <f>'Info Employment (BDS)'!L23-'Info Employment (BDS)'!K23</f>
        <v>-5685</v>
      </c>
      <c r="L23" s="15">
        <f>'Info Employment (BDS)'!M23-'Info Employment (BDS)'!L23</f>
        <v>-2594</v>
      </c>
      <c r="M23" s="15">
        <f>'Info Employment (BDS)'!N23-'Info Employment (BDS)'!M23</f>
        <v>-590</v>
      </c>
      <c r="N23" s="15">
        <f>'Info Employment (BDS)'!O23-'Info Employment (BDS)'!N23</f>
        <v>8222</v>
      </c>
      <c r="O23" s="15">
        <f>'Info Employment (BDS)'!P23-'Info Employment (BDS)'!O23</f>
        <v>467</v>
      </c>
      <c r="P23" s="15">
        <f>'Info Employment (BDS)'!Q23-'Info Employment (BDS)'!P23</f>
        <v>1286</v>
      </c>
      <c r="Q23" s="15">
        <f>'Info Employment (BDS)'!R23-'Info Employment (BDS)'!Q23</f>
        <v>4043</v>
      </c>
      <c r="R23" s="15">
        <f>'Info Employment (BDS)'!S23-'Info Employment (BDS)'!R23</f>
        <v>122</v>
      </c>
      <c r="S23" s="15">
        <f>'Info Employment (BDS)'!T23-'Info Employment (BDS)'!S23</f>
        <v>8088</v>
      </c>
      <c r="T23" s="15">
        <f>'Info Employment (BDS)'!U23-'Info Employment (BDS)'!T23</f>
        <v>-3795</v>
      </c>
      <c r="U23" s="15">
        <f>'Info Employment (BDS)'!V23-'Info Employment (BDS)'!U23</f>
        <v>1359</v>
      </c>
      <c r="V23" s="15">
        <f>'Info Employment (BDS)'!W23-'Info Employment (BDS)'!V23</f>
        <v>2928</v>
      </c>
      <c r="W23" s="15">
        <f>'Info Employment (BDS)'!X23-'Info Employment (BDS)'!W23</f>
        <v>-2079</v>
      </c>
      <c r="X23" s="15">
        <f>'Info Employment (BDS)'!Y23-'Info Employment (BDS)'!X23</f>
        <v>8207</v>
      </c>
      <c r="Y23" s="8"/>
      <c r="Z23" s="8"/>
      <c r="AA23" s="8"/>
    </row>
    <row r="24">
      <c r="A24" s="1" t="s">
        <v>23</v>
      </c>
      <c r="B24" s="15">
        <f>'Info Employment (BDS)'!C24-'Info Employment (BDS)'!B24</f>
        <v>5423</v>
      </c>
      <c r="C24" s="15">
        <f>'Info Employment (BDS)'!D24-'Info Employment (BDS)'!C24</f>
        <v>923</v>
      </c>
      <c r="D24" s="15">
        <f>'Info Employment (BDS)'!E24-'Info Employment (BDS)'!D24</f>
        <v>258</v>
      </c>
      <c r="E24" s="15">
        <f>'Info Employment (BDS)'!F24-'Info Employment (BDS)'!E24</f>
        <v>-6164</v>
      </c>
      <c r="F24" s="15">
        <f>'Info Employment (BDS)'!G24-'Info Employment (BDS)'!F24</f>
        <v>-2156</v>
      </c>
      <c r="G24" s="15">
        <f>'Info Employment (BDS)'!H24-'Info Employment (BDS)'!G24</f>
        <v>-8727</v>
      </c>
      <c r="H24" s="15">
        <f>'Info Employment (BDS)'!I24-'Info Employment (BDS)'!H24</f>
        <v>-1968</v>
      </c>
      <c r="I24" s="15">
        <f>'Info Employment (BDS)'!J24-'Info Employment (BDS)'!I24</f>
        <v>-694</v>
      </c>
      <c r="J24" s="15">
        <f>'Info Employment (BDS)'!K24-'Info Employment (BDS)'!J24</f>
        <v>-4558</v>
      </c>
      <c r="K24" s="15">
        <f>'Info Employment (BDS)'!L24-'Info Employment (BDS)'!K24</f>
        <v>-2457</v>
      </c>
      <c r="L24" s="15">
        <f>'Info Employment (BDS)'!M24-'Info Employment (BDS)'!L24</f>
        <v>-4712</v>
      </c>
      <c r="M24" s="15">
        <f>'Info Employment (BDS)'!N24-'Info Employment (BDS)'!M24</f>
        <v>-1342</v>
      </c>
      <c r="N24" s="15">
        <f>'Info Employment (BDS)'!O24-'Info Employment (BDS)'!N24</f>
        <v>784</v>
      </c>
      <c r="O24" s="15">
        <f>'Info Employment (BDS)'!P24-'Info Employment (BDS)'!O24</f>
        <v>-803</v>
      </c>
      <c r="P24" s="15">
        <f>'Info Employment (BDS)'!Q24-'Info Employment (BDS)'!P24</f>
        <v>1024</v>
      </c>
      <c r="Q24" s="15">
        <f>'Info Employment (BDS)'!R24-'Info Employment (BDS)'!Q24</f>
        <v>-138</v>
      </c>
      <c r="R24" s="15">
        <f>'Info Employment (BDS)'!S24-'Info Employment (BDS)'!R24</f>
        <v>-3930</v>
      </c>
      <c r="S24" s="15">
        <f>'Info Employment (BDS)'!T24-'Info Employment (BDS)'!S24</f>
        <v>4607</v>
      </c>
      <c r="T24" s="15">
        <f>'Info Employment (BDS)'!U24-'Info Employment (BDS)'!T24</f>
        <v>1319</v>
      </c>
      <c r="U24" s="15">
        <f>'Info Employment (BDS)'!V24-'Info Employment (BDS)'!U24</f>
        <v>-3223</v>
      </c>
      <c r="V24" s="15">
        <f>'Info Employment (BDS)'!W24-'Info Employment (BDS)'!V24</f>
        <v>-990</v>
      </c>
      <c r="W24" s="15">
        <f>'Info Employment (BDS)'!X24-'Info Employment (BDS)'!W24</f>
        <v>-7035</v>
      </c>
      <c r="X24" s="15">
        <f>'Info Employment (BDS)'!Y24-'Info Employment (BDS)'!X24</f>
        <v>1030</v>
      </c>
      <c r="Y24" s="8"/>
      <c r="Z24" s="8"/>
      <c r="AA24" s="8"/>
    </row>
    <row r="25">
      <c r="A25" s="1" t="s">
        <v>24</v>
      </c>
      <c r="B25" s="15">
        <f>'Info Employment (BDS)'!C25-'Info Employment (BDS)'!B25</f>
        <v>2693</v>
      </c>
      <c r="C25" s="15">
        <f>'Info Employment (BDS)'!D25-'Info Employment (BDS)'!C25</f>
        <v>7335</v>
      </c>
      <c r="D25" s="15">
        <f>'Info Employment (BDS)'!E25-'Info Employment (BDS)'!D25</f>
        <v>1534</v>
      </c>
      <c r="E25" s="15">
        <f>'Info Employment (BDS)'!F25-'Info Employment (BDS)'!E25</f>
        <v>-2700</v>
      </c>
      <c r="F25" s="15">
        <f>'Info Employment (BDS)'!G25-'Info Employment (BDS)'!F25</f>
        <v>-3300</v>
      </c>
      <c r="G25" s="15">
        <f>'Info Employment (BDS)'!H25-'Info Employment (BDS)'!G25</f>
        <v>-225</v>
      </c>
      <c r="H25" s="15">
        <f>'Info Employment (BDS)'!I25-'Info Employment (BDS)'!H25</f>
        <v>-755</v>
      </c>
      <c r="I25" s="15">
        <f>'Info Employment (BDS)'!J25-'Info Employment (BDS)'!I25</f>
        <v>5346</v>
      </c>
      <c r="J25" s="15">
        <f>'Info Employment (BDS)'!K25-'Info Employment (BDS)'!J25</f>
        <v>1874</v>
      </c>
      <c r="K25" s="15">
        <f>'Info Employment (BDS)'!L25-'Info Employment (BDS)'!K25</f>
        <v>-6999</v>
      </c>
      <c r="L25" s="15">
        <f>'Info Employment (BDS)'!M25-'Info Employment (BDS)'!L25</f>
        <v>-3761</v>
      </c>
      <c r="M25" s="15">
        <f>'Info Employment (BDS)'!N25-'Info Employment (BDS)'!M25</f>
        <v>593</v>
      </c>
      <c r="N25" s="15">
        <f>'Info Employment (BDS)'!O25-'Info Employment (BDS)'!N25</f>
        <v>-486</v>
      </c>
      <c r="O25" s="15">
        <f>'Info Employment (BDS)'!P25-'Info Employment (BDS)'!O25</f>
        <v>31</v>
      </c>
      <c r="P25" s="15">
        <f>'Info Employment (BDS)'!Q25-'Info Employment (BDS)'!P25</f>
        <v>423</v>
      </c>
      <c r="Q25" s="15">
        <f>'Info Employment (BDS)'!R25-'Info Employment (BDS)'!Q25</f>
        <v>-3959</v>
      </c>
      <c r="R25" s="15">
        <f>'Info Employment (BDS)'!S25-'Info Employment (BDS)'!R25</f>
        <v>1280</v>
      </c>
      <c r="S25" s="15">
        <f>'Info Employment (BDS)'!T25-'Info Employment (BDS)'!S25</f>
        <v>3365</v>
      </c>
      <c r="T25" s="15">
        <f>'Info Employment (BDS)'!U25-'Info Employment (BDS)'!T25</f>
        <v>671</v>
      </c>
      <c r="U25" s="15">
        <f>'Info Employment (BDS)'!V25-'Info Employment (BDS)'!U25</f>
        <v>-2529</v>
      </c>
      <c r="V25" s="15">
        <f>'Info Employment (BDS)'!W25-'Info Employment (BDS)'!V25</f>
        <v>-312</v>
      </c>
      <c r="W25" s="15">
        <f>'Info Employment (BDS)'!X25-'Info Employment (BDS)'!W25</f>
        <v>-3257</v>
      </c>
      <c r="X25" s="15">
        <f>'Info Employment (BDS)'!Y25-'Info Employment (BDS)'!X25</f>
        <v>464</v>
      </c>
      <c r="Y25" s="8"/>
      <c r="Z25" s="8"/>
      <c r="AA25" s="8"/>
    </row>
    <row r="26">
      <c r="A26" s="1" t="s">
        <v>25</v>
      </c>
      <c r="B26" s="15">
        <f>'Info Employment (BDS)'!C26-'Info Employment (BDS)'!B26</f>
        <v>1707</v>
      </c>
      <c r="C26" s="15">
        <f>'Info Employment (BDS)'!D26-'Info Employment (BDS)'!C26</f>
        <v>718</v>
      </c>
      <c r="D26" s="15">
        <f>'Info Employment (BDS)'!E26-'Info Employment (BDS)'!D26</f>
        <v>-292</v>
      </c>
      <c r="E26" s="15">
        <f>'Info Employment (BDS)'!F26-'Info Employment (BDS)'!E26</f>
        <v>638</v>
      </c>
      <c r="F26" s="15">
        <f>'Info Employment (BDS)'!G26-'Info Employment (BDS)'!F26</f>
        <v>-1289</v>
      </c>
      <c r="G26" s="15">
        <f>'Info Employment (BDS)'!H26-'Info Employment (BDS)'!G26</f>
        <v>107</v>
      </c>
      <c r="H26" s="15">
        <f>'Info Employment (BDS)'!I26-'Info Employment (BDS)'!H26</f>
        <v>-288</v>
      </c>
      <c r="I26" s="15">
        <f>'Info Employment (BDS)'!J26-'Info Employment (BDS)'!I26</f>
        <v>-955</v>
      </c>
      <c r="J26" s="15">
        <f>'Info Employment (BDS)'!K26-'Info Employment (BDS)'!J26</f>
        <v>224</v>
      </c>
      <c r="K26" s="15">
        <f>'Info Employment (BDS)'!L26-'Info Employment (BDS)'!K26</f>
        <v>-1705</v>
      </c>
      <c r="L26" s="15">
        <f>'Info Employment (BDS)'!M26-'Info Employment (BDS)'!L26</f>
        <v>-1117</v>
      </c>
      <c r="M26" s="15">
        <f>'Info Employment (BDS)'!N26-'Info Employment (BDS)'!M26</f>
        <v>1150</v>
      </c>
      <c r="N26" s="15">
        <f>'Info Employment (BDS)'!O26-'Info Employment (BDS)'!N26</f>
        <v>-714</v>
      </c>
      <c r="O26" s="15">
        <f>'Info Employment (BDS)'!P26-'Info Employment (BDS)'!O26</f>
        <v>-177</v>
      </c>
      <c r="P26" s="15">
        <f>'Info Employment (BDS)'!Q26-'Info Employment (BDS)'!P26</f>
        <v>229</v>
      </c>
      <c r="Q26" s="15">
        <f>'Info Employment (BDS)'!R26-'Info Employment (BDS)'!Q26</f>
        <v>344</v>
      </c>
      <c r="R26" s="15">
        <f>'Info Employment (BDS)'!S26-'Info Employment (BDS)'!R26</f>
        <v>-298</v>
      </c>
      <c r="S26" s="15">
        <f>'Info Employment (BDS)'!T26-'Info Employment (BDS)'!S26</f>
        <v>511</v>
      </c>
      <c r="T26" s="15">
        <f>'Info Employment (BDS)'!U26-'Info Employment (BDS)'!T26</f>
        <v>-387</v>
      </c>
      <c r="U26" s="15">
        <f>'Info Employment (BDS)'!V26-'Info Employment (BDS)'!U26</f>
        <v>-75</v>
      </c>
      <c r="V26" s="15">
        <f>'Info Employment (BDS)'!W26-'Info Employment (BDS)'!V26</f>
        <v>-734</v>
      </c>
      <c r="W26" s="15">
        <f>'Info Employment (BDS)'!X26-'Info Employment (BDS)'!W26</f>
        <v>-1977</v>
      </c>
      <c r="X26" s="15">
        <f>'Info Employment (BDS)'!Y26-'Info Employment (BDS)'!X26</f>
        <v>8</v>
      </c>
      <c r="Y26" s="8"/>
      <c r="Z26" s="8"/>
      <c r="AA26" s="8"/>
    </row>
    <row r="27">
      <c r="A27" s="1" t="s">
        <v>26</v>
      </c>
      <c r="B27" s="15">
        <f>'Info Employment (BDS)'!C27-'Info Employment (BDS)'!B27</f>
        <v>494</v>
      </c>
      <c r="C27" s="15">
        <f>'Info Employment (BDS)'!D27-'Info Employment (BDS)'!C27</f>
        <v>5010</v>
      </c>
      <c r="D27" s="15">
        <f>'Info Employment (BDS)'!E27-'Info Employment (BDS)'!D27</f>
        <v>-2390</v>
      </c>
      <c r="E27" s="15">
        <f>'Info Employment (BDS)'!F27-'Info Employment (BDS)'!E27</f>
        <v>-701</v>
      </c>
      <c r="F27" s="15">
        <f>'Info Employment (BDS)'!G27-'Info Employment (BDS)'!F27</f>
        <v>-5493</v>
      </c>
      <c r="G27" s="15">
        <f>'Info Employment (BDS)'!H27-'Info Employment (BDS)'!G27</f>
        <v>-5021</v>
      </c>
      <c r="H27" s="15">
        <f>'Info Employment (BDS)'!I27-'Info Employment (BDS)'!H27</f>
        <v>-3306</v>
      </c>
      <c r="I27" s="15">
        <f>'Info Employment (BDS)'!J27-'Info Employment (BDS)'!I27</f>
        <v>150</v>
      </c>
      <c r="J27" s="15">
        <f>'Info Employment (BDS)'!K27-'Info Employment (BDS)'!J27</f>
        <v>539</v>
      </c>
      <c r="K27" s="15">
        <f>'Info Employment (BDS)'!L27-'Info Employment (BDS)'!K27</f>
        <v>-5417</v>
      </c>
      <c r="L27" s="15">
        <f>'Info Employment (BDS)'!M27-'Info Employment (BDS)'!L27</f>
        <v>-3959</v>
      </c>
      <c r="M27" s="15">
        <f>'Info Employment (BDS)'!N27-'Info Employment (BDS)'!M27</f>
        <v>926</v>
      </c>
      <c r="N27" s="15">
        <f>'Info Employment (BDS)'!O27-'Info Employment (BDS)'!N27</f>
        <v>-3717</v>
      </c>
      <c r="O27" s="15">
        <f>'Info Employment (BDS)'!P27-'Info Employment (BDS)'!O27</f>
        <v>-520</v>
      </c>
      <c r="P27" s="15">
        <f>'Info Employment (BDS)'!Q27-'Info Employment (BDS)'!P27</f>
        <v>400</v>
      </c>
      <c r="Q27" s="15">
        <f>'Info Employment (BDS)'!R27-'Info Employment (BDS)'!Q27</f>
        <v>485</v>
      </c>
      <c r="R27" s="15">
        <f>'Info Employment (BDS)'!S27-'Info Employment (BDS)'!R27</f>
        <v>1256</v>
      </c>
      <c r="S27" s="15">
        <f>'Info Employment (BDS)'!T27-'Info Employment (BDS)'!S27</f>
        <v>-567</v>
      </c>
      <c r="T27" s="15">
        <f>'Info Employment (BDS)'!U27-'Info Employment (BDS)'!T27</f>
        <v>673</v>
      </c>
      <c r="U27" s="15">
        <f>'Info Employment (BDS)'!V27-'Info Employment (BDS)'!U27</f>
        <v>-2559</v>
      </c>
      <c r="V27" s="15">
        <f>'Info Employment (BDS)'!W27-'Info Employment (BDS)'!V27</f>
        <v>-2430</v>
      </c>
      <c r="W27" s="15">
        <f>'Info Employment (BDS)'!X27-'Info Employment (BDS)'!W27</f>
        <v>-2155</v>
      </c>
      <c r="X27" s="15">
        <f>'Info Employment (BDS)'!Y27-'Info Employment (BDS)'!X27</f>
        <v>1313</v>
      </c>
      <c r="Y27" s="8"/>
      <c r="Z27" s="8"/>
      <c r="AA27" s="8"/>
    </row>
    <row r="28">
      <c r="A28" s="1" t="s">
        <v>27</v>
      </c>
      <c r="B28" s="15">
        <f>'Info Employment (BDS)'!C28-'Info Employment (BDS)'!B28</f>
        <v>397</v>
      </c>
      <c r="C28" s="15">
        <f>'Info Employment (BDS)'!D28-'Info Employment (BDS)'!C28</f>
        <v>2116</v>
      </c>
      <c r="D28" s="15">
        <f>'Info Employment (BDS)'!E28-'Info Employment (BDS)'!D28</f>
        <v>-112</v>
      </c>
      <c r="E28" s="15">
        <f>'Info Employment (BDS)'!F28-'Info Employment (BDS)'!E28</f>
        <v>-1403</v>
      </c>
      <c r="F28" s="15">
        <f>'Info Employment (BDS)'!G28-'Info Employment (BDS)'!F28</f>
        <v>-707</v>
      </c>
      <c r="G28" s="15">
        <f>'Info Employment (BDS)'!H28-'Info Employment (BDS)'!G28</f>
        <v>350</v>
      </c>
      <c r="H28" s="15">
        <f>'Info Employment (BDS)'!I28-'Info Employment (BDS)'!H28</f>
        <v>-153</v>
      </c>
      <c r="I28" s="15">
        <f>'Info Employment (BDS)'!J28-'Info Employment (BDS)'!I28</f>
        <v>1505</v>
      </c>
      <c r="J28" s="15">
        <f>'Info Employment (BDS)'!K28-'Info Employment (BDS)'!J28</f>
        <v>-283</v>
      </c>
      <c r="K28" s="15">
        <f>'Info Employment (BDS)'!L28-'Info Employment (BDS)'!K28</f>
        <v>-26</v>
      </c>
      <c r="L28" s="15">
        <f>'Info Employment (BDS)'!M28-'Info Employment (BDS)'!L28</f>
        <v>169</v>
      </c>
      <c r="M28" s="15">
        <f>'Info Employment (BDS)'!N28-'Info Employment (BDS)'!M28</f>
        <v>-520</v>
      </c>
      <c r="N28" s="15">
        <f>'Info Employment (BDS)'!O28-'Info Employment (BDS)'!N28</f>
        <v>374</v>
      </c>
      <c r="O28" s="15">
        <f>'Info Employment (BDS)'!P28-'Info Employment (BDS)'!O28</f>
        <v>121</v>
      </c>
      <c r="P28" s="15">
        <f>'Info Employment (BDS)'!Q28-'Info Employment (BDS)'!P28</f>
        <v>216</v>
      </c>
      <c r="Q28" s="15">
        <f>'Info Employment (BDS)'!R28-'Info Employment (BDS)'!Q28</f>
        <v>-669</v>
      </c>
      <c r="R28" s="15">
        <f>'Info Employment (BDS)'!S28-'Info Employment (BDS)'!R28</f>
        <v>-188</v>
      </c>
      <c r="S28" s="15">
        <f>'Info Employment (BDS)'!T28-'Info Employment (BDS)'!S28</f>
        <v>197</v>
      </c>
      <c r="T28" s="15">
        <f>'Info Employment (BDS)'!U28-'Info Employment (BDS)'!T28</f>
        <v>-191</v>
      </c>
      <c r="U28" s="15">
        <f>'Info Employment (BDS)'!V28-'Info Employment (BDS)'!U28</f>
        <v>30</v>
      </c>
      <c r="V28" s="15">
        <f>'Info Employment (BDS)'!W28-'Info Employment (BDS)'!V28</f>
        <v>-648</v>
      </c>
      <c r="W28" s="15">
        <f>'Info Employment (BDS)'!X28-'Info Employment (BDS)'!W28</f>
        <v>-431</v>
      </c>
      <c r="X28" s="15">
        <f>'Info Employment (BDS)'!Y28-'Info Employment (BDS)'!X28</f>
        <v>150</v>
      </c>
      <c r="Y28" s="8"/>
      <c r="Z28" s="8"/>
      <c r="AA28" s="8"/>
    </row>
    <row r="29">
      <c r="A29" s="1" t="s">
        <v>28</v>
      </c>
      <c r="B29" s="15">
        <f>'Info Employment (BDS)'!C29-'Info Employment (BDS)'!B29</f>
        <v>-1471</v>
      </c>
      <c r="C29" s="15">
        <f>'Info Employment (BDS)'!D29-'Info Employment (BDS)'!C29</f>
        <v>772</v>
      </c>
      <c r="D29" s="15">
        <f>'Info Employment (BDS)'!E29-'Info Employment (BDS)'!D29</f>
        <v>-4511</v>
      </c>
      <c r="E29" s="15">
        <f>'Info Employment (BDS)'!F29-'Info Employment (BDS)'!E29</f>
        <v>-1651</v>
      </c>
      <c r="F29" s="15">
        <f>'Info Employment (BDS)'!G29-'Info Employment (BDS)'!F29</f>
        <v>-1025</v>
      </c>
      <c r="G29" s="15">
        <f>'Info Employment (BDS)'!H29-'Info Employment (BDS)'!G29</f>
        <v>347</v>
      </c>
      <c r="H29" s="15">
        <f>'Info Employment (BDS)'!I29-'Info Employment (BDS)'!H29</f>
        <v>-44</v>
      </c>
      <c r="I29" s="15">
        <f>'Info Employment (BDS)'!J29-'Info Employment (BDS)'!I29</f>
        <v>1252</v>
      </c>
      <c r="J29" s="15">
        <f>'Info Employment (BDS)'!K29-'Info Employment (BDS)'!J29</f>
        <v>602</v>
      </c>
      <c r="K29" s="15">
        <f>'Info Employment (BDS)'!L29-'Info Employment (BDS)'!K29</f>
        <v>-739</v>
      </c>
      <c r="L29" s="15">
        <f>'Info Employment (BDS)'!M29-'Info Employment (BDS)'!L29</f>
        <v>86</v>
      </c>
      <c r="M29" s="15">
        <f>'Info Employment (BDS)'!N29-'Info Employment (BDS)'!M29</f>
        <v>-769</v>
      </c>
      <c r="N29" s="15">
        <f>'Info Employment (BDS)'!O29-'Info Employment (BDS)'!N29</f>
        <v>1433</v>
      </c>
      <c r="O29" s="15">
        <f>'Info Employment (BDS)'!P29-'Info Employment (BDS)'!O29</f>
        <v>-163</v>
      </c>
      <c r="P29" s="15">
        <f>'Info Employment (BDS)'!Q29-'Info Employment (BDS)'!P29</f>
        <v>-997</v>
      </c>
      <c r="Q29" s="15">
        <f>'Info Employment (BDS)'!R29-'Info Employment (BDS)'!Q29</f>
        <v>652</v>
      </c>
      <c r="R29" s="15">
        <f>'Info Employment (BDS)'!S29-'Info Employment (BDS)'!R29</f>
        <v>-1012</v>
      </c>
      <c r="S29" s="15">
        <f>'Info Employment (BDS)'!T29-'Info Employment (BDS)'!S29</f>
        <v>1472</v>
      </c>
      <c r="T29" s="15">
        <f>'Info Employment (BDS)'!U29-'Info Employment (BDS)'!T29</f>
        <v>-539</v>
      </c>
      <c r="U29" s="15">
        <f>'Info Employment (BDS)'!V29-'Info Employment (BDS)'!U29</f>
        <v>473</v>
      </c>
      <c r="V29" s="15">
        <f>'Info Employment (BDS)'!W29-'Info Employment (BDS)'!V29</f>
        <v>-587</v>
      </c>
      <c r="W29" s="15">
        <f>'Info Employment (BDS)'!X29-'Info Employment (BDS)'!W29</f>
        <v>-1303</v>
      </c>
      <c r="X29" s="15">
        <f>'Info Employment (BDS)'!Y29-'Info Employment (BDS)'!X29</f>
        <v>3817</v>
      </c>
      <c r="Y29" s="8"/>
      <c r="Z29" s="8"/>
      <c r="AA29" s="8"/>
    </row>
    <row r="30">
      <c r="A30" s="1" t="s">
        <v>29</v>
      </c>
      <c r="B30" s="15">
        <f>'Info Employment (BDS)'!C30-'Info Employment (BDS)'!B30</f>
        <v>4609</v>
      </c>
      <c r="C30" s="15">
        <f>'Info Employment (BDS)'!D30-'Info Employment (BDS)'!C30</f>
        <v>-82</v>
      </c>
      <c r="D30" s="15">
        <f>'Info Employment (BDS)'!E30-'Info Employment (BDS)'!D30</f>
        <v>-2780</v>
      </c>
      <c r="E30" s="15">
        <f>'Info Employment (BDS)'!F30-'Info Employment (BDS)'!E30</f>
        <v>-703</v>
      </c>
      <c r="F30" s="15">
        <f>'Info Employment (BDS)'!G30-'Info Employment (BDS)'!F30</f>
        <v>-1347</v>
      </c>
      <c r="G30" s="15">
        <f>'Info Employment (BDS)'!H30-'Info Employment (BDS)'!G30</f>
        <v>300</v>
      </c>
      <c r="H30" s="15">
        <f>'Info Employment (BDS)'!I30-'Info Employment (BDS)'!H30</f>
        <v>998</v>
      </c>
      <c r="I30" s="15">
        <f>'Info Employment (BDS)'!J30-'Info Employment (BDS)'!I30</f>
        <v>1033</v>
      </c>
      <c r="J30" s="15">
        <f>'Info Employment (BDS)'!K30-'Info Employment (BDS)'!J30</f>
        <v>-419</v>
      </c>
      <c r="K30" s="15">
        <f>'Info Employment (BDS)'!L30-'Info Employment (BDS)'!K30</f>
        <v>-774</v>
      </c>
      <c r="L30" s="15">
        <f>'Info Employment (BDS)'!M30-'Info Employment (BDS)'!L30</f>
        <v>-1698</v>
      </c>
      <c r="M30" s="15">
        <f>'Info Employment (BDS)'!N30-'Info Employment (BDS)'!M30</f>
        <v>560</v>
      </c>
      <c r="N30" s="15">
        <f>'Info Employment (BDS)'!O30-'Info Employment (BDS)'!N30</f>
        <v>832</v>
      </c>
      <c r="O30" s="15">
        <f>'Info Employment (BDS)'!P30-'Info Employment (BDS)'!O30</f>
        <v>-50</v>
      </c>
      <c r="P30" s="15">
        <f>'Info Employment (BDS)'!Q30-'Info Employment (BDS)'!P30</f>
        <v>-249</v>
      </c>
      <c r="Q30" s="15">
        <f>'Info Employment (BDS)'!R30-'Info Employment (BDS)'!Q30</f>
        <v>-121</v>
      </c>
      <c r="R30" s="15">
        <f>'Info Employment (BDS)'!S30-'Info Employment (BDS)'!R30</f>
        <v>688</v>
      </c>
      <c r="S30" s="15">
        <f>'Info Employment (BDS)'!T30-'Info Employment (BDS)'!S30</f>
        <v>224</v>
      </c>
      <c r="T30" s="15">
        <f>'Info Employment (BDS)'!U30-'Info Employment (BDS)'!T30</f>
        <v>2492</v>
      </c>
      <c r="U30" s="15">
        <f>'Info Employment (BDS)'!V30-'Info Employment (BDS)'!U30</f>
        <v>357</v>
      </c>
      <c r="V30" s="15">
        <f>'Info Employment (BDS)'!W30-'Info Employment (BDS)'!V30</f>
        <v>-736</v>
      </c>
      <c r="W30" s="15">
        <f>'Info Employment (BDS)'!X30-'Info Employment (BDS)'!W30</f>
        <v>-1215</v>
      </c>
      <c r="X30" s="15">
        <f>'Info Employment (BDS)'!Y30-'Info Employment (BDS)'!X30</f>
        <v>2042</v>
      </c>
      <c r="Y30" s="8"/>
      <c r="Z30" s="8"/>
      <c r="AA30" s="8"/>
    </row>
    <row r="31">
      <c r="A31" s="1" t="s">
        <v>30</v>
      </c>
      <c r="B31" s="15">
        <f>'Info Employment (BDS)'!C31-'Info Employment (BDS)'!B31</f>
        <v>530</v>
      </c>
      <c r="C31" s="15">
        <f>'Info Employment (BDS)'!D31-'Info Employment (BDS)'!C31</f>
        <v>1422</v>
      </c>
      <c r="D31" s="15">
        <f>'Info Employment (BDS)'!E31-'Info Employment (BDS)'!D31</f>
        <v>-781</v>
      </c>
      <c r="E31" s="15">
        <f>'Info Employment (BDS)'!F31-'Info Employment (BDS)'!E31</f>
        <v>148</v>
      </c>
      <c r="F31" s="15">
        <f>'Info Employment (BDS)'!G31-'Info Employment (BDS)'!F31</f>
        <v>229</v>
      </c>
      <c r="G31" s="15">
        <f>'Info Employment (BDS)'!H31-'Info Employment (BDS)'!G31</f>
        <v>-140</v>
      </c>
      <c r="H31" s="15">
        <f>'Info Employment (BDS)'!I31-'Info Employment (BDS)'!H31</f>
        <v>539</v>
      </c>
      <c r="I31" s="15">
        <f>'Info Employment (BDS)'!J31-'Info Employment (BDS)'!I31</f>
        <v>409</v>
      </c>
      <c r="J31" s="15">
        <f>'Info Employment (BDS)'!K31-'Info Employment (BDS)'!J31</f>
        <v>54</v>
      </c>
      <c r="K31" s="15">
        <f>'Info Employment (BDS)'!L31-'Info Employment (BDS)'!K31</f>
        <v>-765</v>
      </c>
      <c r="L31" s="15">
        <f>'Info Employment (BDS)'!M31-'Info Employment (BDS)'!L31</f>
        <v>-2437</v>
      </c>
      <c r="M31" s="15">
        <f>'Info Employment (BDS)'!N31-'Info Employment (BDS)'!M31</f>
        <v>362</v>
      </c>
      <c r="N31" s="15">
        <f>'Info Employment (BDS)'!O31-'Info Employment (BDS)'!N31</f>
        <v>937</v>
      </c>
      <c r="O31" s="15">
        <f>'Info Employment (BDS)'!P31-'Info Employment (BDS)'!O31</f>
        <v>199</v>
      </c>
      <c r="P31" s="15">
        <f>'Info Employment (BDS)'!Q31-'Info Employment (BDS)'!P31</f>
        <v>43</v>
      </c>
      <c r="Q31" s="15">
        <f>'Info Employment (BDS)'!R31-'Info Employment (BDS)'!Q31</f>
        <v>-195</v>
      </c>
      <c r="R31" s="15">
        <f>'Info Employment (BDS)'!S31-'Info Employment (BDS)'!R31</f>
        <v>298</v>
      </c>
      <c r="S31" s="15">
        <f>'Info Employment (BDS)'!T31-'Info Employment (BDS)'!S31</f>
        <v>1544</v>
      </c>
      <c r="T31" s="15">
        <f>'Info Employment (BDS)'!U31-'Info Employment (BDS)'!T31</f>
        <v>-88</v>
      </c>
      <c r="U31" s="15">
        <f>'Info Employment (BDS)'!V31-'Info Employment (BDS)'!U31</f>
        <v>-441</v>
      </c>
      <c r="V31" s="15">
        <f>'Info Employment (BDS)'!W31-'Info Employment (BDS)'!V31</f>
        <v>-86</v>
      </c>
      <c r="W31" s="15">
        <f>'Info Employment (BDS)'!X31-'Info Employment (BDS)'!W31</f>
        <v>-1906</v>
      </c>
      <c r="X31" s="15">
        <f>'Info Employment (BDS)'!Y31-'Info Employment (BDS)'!X31</f>
        <v>497</v>
      </c>
      <c r="Y31" s="8"/>
      <c r="Z31" s="8"/>
      <c r="AA31" s="8"/>
    </row>
    <row r="32">
      <c r="A32" s="1" t="s">
        <v>31</v>
      </c>
      <c r="B32" s="15">
        <f>'Info Employment (BDS)'!C32-'Info Employment (BDS)'!B32</f>
        <v>4011</v>
      </c>
      <c r="C32" s="15">
        <f>'Info Employment (BDS)'!D32-'Info Employment (BDS)'!C32</f>
        <v>-5614</v>
      </c>
      <c r="D32" s="15">
        <f>'Info Employment (BDS)'!E32-'Info Employment (BDS)'!D32</f>
        <v>9253</v>
      </c>
      <c r="E32" s="15">
        <f>'Info Employment (BDS)'!F32-'Info Employment (BDS)'!E32</f>
        <v>-1966</v>
      </c>
      <c r="F32" s="15">
        <f>'Info Employment (BDS)'!G32-'Info Employment (BDS)'!F32</f>
        <v>-3836</v>
      </c>
      <c r="G32" s="15">
        <f>'Info Employment (BDS)'!H32-'Info Employment (BDS)'!G32</f>
        <v>-4641</v>
      </c>
      <c r="H32" s="15">
        <f>'Info Employment (BDS)'!I32-'Info Employment (BDS)'!H32</f>
        <v>-8072</v>
      </c>
      <c r="I32" s="15">
        <f>'Info Employment (BDS)'!J32-'Info Employment (BDS)'!I32</f>
        <v>1237</v>
      </c>
      <c r="J32" s="15">
        <f>'Info Employment (BDS)'!K32-'Info Employment (BDS)'!J32</f>
        <v>-6901</v>
      </c>
      <c r="K32" s="15">
        <f>'Info Employment (BDS)'!L32-'Info Employment (BDS)'!K32</f>
        <v>-3359</v>
      </c>
      <c r="L32" s="15">
        <f>'Info Employment (BDS)'!M32-'Info Employment (BDS)'!L32</f>
        <v>-5599</v>
      </c>
      <c r="M32" s="15">
        <f>'Info Employment (BDS)'!N32-'Info Employment (BDS)'!M32</f>
        <v>-4690</v>
      </c>
      <c r="N32" s="15">
        <f>'Info Employment (BDS)'!O32-'Info Employment (BDS)'!N32</f>
        <v>1299</v>
      </c>
      <c r="O32" s="15">
        <f>'Info Employment (BDS)'!P32-'Info Employment (BDS)'!O32</f>
        <v>425</v>
      </c>
      <c r="P32" s="15">
        <f>'Info Employment (BDS)'!Q32-'Info Employment (BDS)'!P32</f>
        <v>-770</v>
      </c>
      <c r="Q32" s="15">
        <f>'Info Employment (BDS)'!R32-'Info Employment (BDS)'!Q32</f>
        <v>-7554</v>
      </c>
      <c r="R32" s="15">
        <f>'Info Employment (BDS)'!S32-'Info Employment (BDS)'!R32</f>
        <v>173</v>
      </c>
      <c r="S32" s="15">
        <f>'Info Employment (BDS)'!T32-'Info Employment (BDS)'!S32</f>
        <v>2284</v>
      </c>
      <c r="T32" s="15">
        <f>'Info Employment (BDS)'!U32-'Info Employment (BDS)'!T32</f>
        <v>768</v>
      </c>
      <c r="U32" s="15">
        <f>'Info Employment (BDS)'!V32-'Info Employment (BDS)'!U32</f>
        <v>-2913</v>
      </c>
      <c r="V32" s="15">
        <f>'Info Employment (BDS)'!W32-'Info Employment (BDS)'!V32</f>
        <v>-995</v>
      </c>
      <c r="W32" s="15">
        <f>'Info Employment (BDS)'!X32-'Info Employment (BDS)'!W32</f>
        <v>-5984</v>
      </c>
      <c r="X32" s="15">
        <f>'Info Employment (BDS)'!Y32-'Info Employment (BDS)'!X32</f>
        <v>2258</v>
      </c>
      <c r="Y32" s="8"/>
      <c r="Z32" s="8"/>
      <c r="AA32" s="8"/>
    </row>
    <row r="33">
      <c r="A33" s="1" t="s">
        <v>32</v>
      </c>
      <c r="B33" s="15">
        <f>'Info Employment (BDS)'!C33-'Info Employment (BDS)'!B33</f>
        <v>347</v>
      </c>
      <c r="C33" s="15">
        <f>'Info Employment (BDS)'!D33-'Info Employment (BDS)'!C33</f>
        <v>1332</v>
      </c>
      <c r="D33" s="15">
        <f>'Info Employment (BDS)'!E33-'Info Employment (BDS)'!D33</f>
        <v>-61</v>
      </c>
      <c r="E33" s="15">
        <f>'Info Employment (BDS)'!F33-'Info Employment (BDS)'!E33</f>
        <v>-366</v>
      </c>
      <c r="F33" s="15">
        <f>'Info Employment (BDS)'!G33-'Info Employment (BDS)'!F33</f>
        <v>-1744</v>
      </c>
      <c r="G33" s="15">
        <f>'Info Employment (BDS)'!H33-'Info Employment (BDS)'!G33</f>
        <v>-209</v>
      </c>
      <c r="H33" s="15">
        <f>'Info Employment (BDS)'!I33-'Info Employment (BDS)'!H33</f>
        <v>-29</v>
      </c>
      <c r="I33" s="15">
        <f>'Info Employment (BDS)'!J33-'Info Employment (BDS)'!I33</f>
        <v>878</v>
      </c>
      <c r="J33" s="15">
        <f>'Info Employment (BDS)'!K33-'Info Employment (BDS)'!J33</f>
        <v>-143</v>
      </c>
      <c r="K33" s="15">
        <f>'Info Employment (BDS)'!L33-'Info Employment (BDS)'!K33</f>
        <v>-402</v>
      </c>
      <c r="L33" s="15">
        <f>'Info Employment (BDS)'!M33-'Info Employment (BDS)'!L33</f>
        <v>-619</v>
      </c>
      <c r="M33" s="15">
        <f>'Info Employment (BDS)'!N33-'Info Employment (BDS)'!M33</f>
        <v>-122</v>
      </c>
      <c r="N33" s="15">
        <f>'Info Employment (BDS)'!O33-'Info Employment (BDS)'!N33</f>
        <v>-300</v>
      </c>
      <c r="O33" s="15">
        <f>'Info Employment (BDS)'!P33-'Info Employment (BDS)'!O33</f>
        <v>-800</v>
      </c>
      <c r="P33" s="15">
        <f>'Info Employment (BDS)'!Q33-'Info Employment (BDS)'!P33</f>
        <v>-101</v>
      </c>
      <c r="Q33" s="15">
        <f>'Info Employment (BDS)'!R33-'Info Employment (BDS)'!Q33</f>
        <v>-89</v>
      </c>
      <c r="R33" s="15">
        <f>'Info Employment (BDS)'!S33-'Info Employment (BDS)'!R33</f>
        <v>3639</v>
      </c>
      <c r="S33" s="15">
        <f>'Info Employment (BDS)'!T33-'Info Employment (BDS)'!S33</f>
        <v>-3027</v>
      </c>
      <c r="T33" s="15">
        <f>'Info Employment (BDS)'!U33-'Info Employment (BDS)'!T33</f>
        <v>-697</v>
      </c>
      <c r="U33" s="15">
        <f>'Info Employment (BDS)'!V33-'Info Employment (BDS)'!U33</f>
        <v>-796</v>
      </c>
      <c r="V33" s="15">
        <f>'Info Employment (BDS)'!W33-'Info Employment (BDS)'!V33</f>
        <v>-409</v>
      </c>
      <c r="W33" s="15">
        <f>'Info Employment (BDS)'!X33-'Info Employment (BDS)'!W33</f>
        <v>-1377</v>
      </c>
      <c r="X33" s="15">
        <f>'Info Employment (BDS)'!Y33-'Info Employment (BDS)'!X33</f>
        <v>-4</v>
      </c>
      <c r="Y33" s="8"/>
      <c r="Z33" s="8"/>
      <c r="AA33" s="8"/>
    </row>
    <row r="34">
      <c r="A34" s="1" t="s">
        <v>33</v>
      </c>
      <c r="B34" s="15">
        <f>'Info Employment (BDS)'!C34-'Info Employment (BDS)'!B34</f>
        <v>26283</v>
      </c>
      <c r="C34" s="15">
        <f>'Info Employment (BDS)'!D34-'Info Employment (BDS)'!C34</f>
        <v>9776</v>
      </c>
      <c r="D34" s="15">
        <f>'Info Employment (BDS)'!E34-'Info Employment (BDS)'!D34</f>
        <v>4520</v>
      </c>
      <c r="E34" s="15">
        <f>'Info Employment (BDS)'!F34-'Info Employment (BDS)'!E34</f>
        <v>-114</v>
      </c>
      <c r="F34" s="15">
        <f>'Info Employment (BDS)'!G34-'Info Employment (BDS)'!F34</f>
        <v>-7533</v>
      </c>
      <c r="G34" s="15">
        <f>'Info Employment (BDS)'!H34-'Info Employment (BDS)'!G34</f>
        <v>-12574</v>
      </c>
      <c r="H34" s="15">
        <f>'Info Employment (BDS)'!I34-'Info Employment (BDS)'!H34</f>
        <v>5837</v>
      </c>
      <c r="I34" s="15">
        <f>'Info Employment (BDS)'!J34-'Info Employment (BDS)'!I34</f>
        <v>4967</v>
      </c>
      <c r="J34" s="15">
        <f>'Info Employment (BDS)'!K34-'Info Employment (BDS)'!J34</f>
        <v>-13167</v>
      </c>
      <c r="K34" s="15">
        <f>'Info Employment (BDS)'!L34-'Info Employment (BDS)'!K34</f>
        <v>-10270</v>
      </c>
      <c r="L34" s="15">
        <f>'Info Employment (BDS)'!M34-'Info Employment (BDS)'!L34</f>
        <v>-10007</v>
      </c>
      <c r="M34" s="15">
        <f>'Info Employment (BDS)'!N34-'Info Employment (BDS)'!M34</f>
        <v>-7659</v>
      </c>
      <c r="N34" s="15">
        <f>'Info Employment (BDS)'!O34-'Info Employment (BDS)'!N34</f>
        <v>9497</v>
      </c>
      <c r="O34" s="15">
        <f>'Info Employment (BDS)'!P34-'Info Employment (BDS)'!O34</f>
        <v>424</v>
      </c>
      <c r="P34" s="15">
        <f>'Info Employment (BDS)'!Q34-'Info Employment (BDS)'!P34</f>
        <v>10172</v>
      </c>
      <c r="Q34" s="15">
        <f>'Info Employment (BDS)'!R34-'Info Employment (BDS)'!Q34</f>
        <v>5455</v>
      </c>
      <c r="R34" s="15">
        <f>'Info Employment (BDS)'!S34-'Info Employment (BDS)'!R34</f>
        <v>7753</v>
      </c>
      <c r="S34" s="15">
        <f>'Info Employment (BDS)'!T34-'Info Employment (BDS)'!S34</f>
        <v>-2859</v>
      </c>
      <c r="T34" s="15">
        <f>'Info Employment (BDS)'!U34-'Info Employment (BDS)'!T34</f>
        <v>5133</v>
      </c>
      <c r="U34" s="15">
        <f>'Info Employment (BDS)'!V34-'Info Employment (BDS)'!U34</f>
        <v>7761</v>
      </c>
      <c r="V34" s="15">
        <f>'Info Employment (BDS)'!W34-'Info Employment (BDS)'!V34</f>
        <v>4918</v>
      </c>
      <c r="W34" s="15">
        <f>'Info Employment (BDS)'!X34-'Info Employment (BDS)'!W34</f>
        <v>-9266</v>
      </c>
      <c r="X34" s="15">
        <f>'Info Employment (BDS)'!Y34-'Info Employment (BDS)'!X34</f>
        <v>27694</v>
      </c>
      <c r="Y34" s="8"/>
      <c r="Z34" s="8"/>
      <c r="AA34" s="8"/>
    </row>
    <row r="35">
      <c r="A35" s="1" t="s">
        <v>34</v>
      </c>
      <c r="B35" s="15">
        <f>'Info Employment (BDS)'!C35-'Info Employment (BDS)'!B35</f>
        <v>9946</v>
      </c>
      <c r="C35" s="15">
        <f>'Info Employment (BDS)'!D35-'Info Employment (BDS)'!C35</f>
        <v>4350</v>
      </c>
      <c r="D35" s="15">
        <f>'Info Employment (BDS)'!E35-'Info Employment (BDS)'!D35</f>
        <v>2149</v>
      </c>
      <c r="E35" s="15">
        <f>'Info Employment (BDS)'!F35-'Info Employment (BDS)'!E35</f>
        <v>-3064</v>
      </c>
      <c r="F35" s="15">
        <f>'Info Employment (BDS)'!G35-'Info Employment (BDS)'!F35</f>
        <v>-1976</v>
      </c>
      <c r="G35" s="15">
        <f>'Info Employment (BDS)'!H35-'Info Employment (BDS)'!G35</f>
        <v>-1410</v>
      </c>
      <c r="H35" s="15">
        <f>'Info Employment (BDS)'!I35-'Info Employment (BDS)'!H35</f>
        <v>393</v>
      </c>
      <c r="I35" s="15">
        <f>'Info Employment (BDS)'!J35-'Info Employment (BDS)'!I35</f>
        <v>-2804</v>
      </c>
      <c r="J35" s="15">
        <f>'Info Employment (BDS)'!K35-'Info Employment (BDS)'!J35</f>
        <v>2919</v>
      </c>
      <c r="K35" s="15">
        <f>'Info Employment (BDS)'!L35-'Info Employment (BDS)'!K35</f>
        <v>-345</v>
      </c>
      <c r="L35" s="15">
        <f>'Info Employment (BDS)'!M35-'Info Employment (BDS)'!L35</f>
        <v>-3236</v>
      </c>
      <c r="M35" s="15">
        <f>'Info Employment (BDS)'!N35-'Info Employment (BDS)'!M35</f>
        <v>204</v>
      </c>
      <c r="N35" s="15">
        <f>'Info Employment (BDS)'!O35-'Info Employment (BDS)'!N35</f>
        <v>3458</v>
      </c>
      <c r="O35" s="15">
        <f>'Info Employment (BDS)'!P35-'Info Employment (BDS)'!O35</f>
        <v>1429</v>
      </c>
      <c r="P35" s="15">
        <f>'Info Employment (BDS)'!Q35-'Info Employment (BDS)'!P35</f>
        <v>1568</v>
      </c>
      <c r="Q35" s="15">
        <f>'Info Employment (BDS)'!R35-'Info Employment (BDS)'!Q35</f>
        <v>-730</v>
      </c>
      <c r="R35" s="15">
        <f>'Info Employment (BDS)'!S35-'Info Employment (BDS)'!R35</f>
        <v>3428</v>
      </c>
      <c r="S35" s="15">
        <f>'Info Employment (BDS)'!T35-'Info Employment (BDS)'!S35</f>
        <v>7410</v>
      </c>
      <c r="T35" s="15">
        <f>'Info Employment (BDS)'!U35-'Info Employment (BDS)'!T35</f>
        <v>770</v>
      </c>
      <c r="U35" s="15">
        <f>'Info Employment (BDS)'!V35-'Info Employment (BDS)'!U35</f>
        <v>407</v>
      </c>
      <c r="V35" s="15">
        <f>'Info Employment (BDS)'!W35-'Info Employment (BDS)'!V35</f>
        <v>1480</v>
      </c>
      <c r="W35" s="15">
        <f>'Info Employment (BDS)'!X35-'Info Employment (BDS)'!W35</f>
        <v>-6777</v>
      </c>
      <c r="X35" s="15">
        <f>'Info Employment (BDS)'!Y35-'Info Employment (BDS)'!X35</f>
        <v>3165</v>
      </c>
      <c r="Y35" s="8"/>
      <c r="Z35" s="8"/>
      <c r="AA35" s="8"/>
    </row>
    <row r="36">
      <c r="A36" s="1" t="s">
        <v>35</v>
      </c>
      <c r="B36" s="15">
        <f>'Info Employment (BDS)'!C36-'Info Employment (BDS)'!B36</f>
        <v>-324</v>
      </c>
      <c r="C36" s="15">
        <f>'Info Employment (BDS)'!D36-'Info Employment (BDS)'!C36</f>
        <v>878</v>
      </c>
      <c r="D36" s="15">
        <f>'Info Employment (BDS)'!E36-'Info Employment (BDS)'!D36</f>
        <v>-440</v>
      </c>
      <c r="E36" s="15">
        <f>'Info Employment (BDS)'!F36-'Info Employment (BDS)'!E36</f>
        <v>149</v>
      </c>
      <c r="F36" s="15">
        <f>'Info Employment (BDS)'!G36-'Info Employment (BDS)'!F36</f>
        <v>-711</v>
      </c>
      <c r="G36" s="15">
        <f>'Info Employment (BDS)'!H36-'Info Employment (BDS)'!G36</f>
        <v>53</v>
      </c>
      <c r="H36" s="15">
        <f>'Info Employment (BDS)'!I36-'Info Employment (BDS)'!H36</f>
        <v>-100</v>
      </c>
      <c r="I36" s="15">
        <f>'Info Employment (BDS)'!J36-'Info Employment (BDS)'!I36</f>
        <v>193</v>
      </c>
      <c r="J36" s="15">
        <f>'Info Employment (BDS)'!K36-'Info Employment (BDS)'!J36</f>
        <v>466</v>
      </c>
      <c r="K36" s="15">
        <f>'Info Employment (BDS)'!L36-'Info Employment (BDS)'!K36</f>
        <v>-224</v>
      </c>
      <c r="L36" s="15">
        <f>'Info Employment (BDS)'!M36-'Info Employment (BDS)'!L36</f>
        <v>-347</v>
      </c>
      <c r="M36" s="15">
        <f>'Info Employment (BDS)'!N36-'Info Employment (BDS)'!M36</f>
        <v>-258</v>
      </c>
      <c r="N36" s="15">
        <f>'Info Employment (BDS)'!O36-'Info Employment (BDS)'!N36</f>
        <v>91</v>
      </c>
      <c r="O36" s="15">
        <f>'Info Employment (BDS)'!P36-'Info Employment (BDS)'!O36</f>
        <v>-476</v>
      </c>
      <c r="P36" s="15">
        <f>'Info Employment (BDS)'!Q36-'Info Employment (BDS)'!P36</f>
        <v>86</v>
      </c>
      <c r="Q36" s="15">
        <f>'Info Employment (BDS)'!R36-'Info Employment (BDS)'!Q36</f>
        <v>323</v>
      </c>
      <c r="R36" s="15">
        <f>'Info Employment (BDS)'!S36-'Info Employment (BDS)'!R36</f>
        <v>465</v>
      </c>
      <c r="S36" s="15">
        <f>'Info Employment (BDS)'!T36-'Info Employment (BDS)'!S36</f>
        <v>-216</v>
      </c>
      <c r="T36" s="15">
        <f>'Info Employment (BDS)'!U36-'Info Employment (BDS)'!T36</f>
        <v>-418</v>
      </c>
      <c r="U36" s="15">
        <f>'Info Employment (BDS)'!V36-'Info Employment (BDS)'!U36</f>
        <v>189</v>
      </c>
      <c r="V36" s="15">
        <f>'Info Employment (BDS)'!W36-'Info Employment (BDS)'!V36</f>
        <v>-51</v>
      </c>
      <c r="W36" s="15">
        <f>'Info Employment (BDS)'!X36-'Info Employment (BDS)'!W36</f>
        <v>-440</v>
      </c>
      <c r="X36" s="15">
        <f>'Info Employment (BDS)'!Y36-'Info Employment (BDS)'!X36</f>
        <v>14</v>
      </c>
      <c r="Y36" s="8"/>
      <c r="Z36" s="8"/>
      <c r="AA36" s="8"/>
    </row>
    <row r="37">
      <c r="A37" s="1" t="s">
        <v>36</v>
      </c>
      <c r="B37" s="15">
        <f>'Info Employment (BDS)'!C37-'Info Employment (BDS)'!B37</f>
        <v>3411</v>
      </c>
      <c r="C37" s="15">
        <f>'Info Employment (BDS)'!D37-'Info Employment (BDS)'!C37</f>
        <v>1334</v>
      </c>
      <c r="D37" s="15">
        <f>'Info Employment (BDS)'!E37-'Info Employment (BDS)'!D37</f>
        <v>-2631</v>
      </c>
      <c r="E37" s="15">
        <f>'Info Employment (BDS)'!F37-'Info Employment (BDS)'!E37</f>
        <v>-3086</v>
      </c>
      <c r="F37" s="15">
        <f>'Info Employment (BDS)'!G37-'Info Employment (BDS)'!F37</f>
        <v>-3795</v>
      </c>
      <c r="G37" s="15">
        <f>'Info Employment (BDS)'!H37-'Info Employment (BDS)'!G37</f>
        <v>-7782</v>
      </c>
      <c r="H37" s="15">
        <f>'Info Employment (BDS)'!I37-'Info Employment (BDS)'!H37</f>
        <v>944</v>
      </c>
      <c r="I37" s="15">
        <f>'Info Employment (BDS)'!J37-'Info Employment (BDS)'!I37</f>
        <v>-623</v>
      </c>
      <c r="J37" s="15">
        <f>'Info Employment (BDS)'!K37-'Info Employment (BDS)'!J37</f>
        <v>-3258</v>
      </c>
      <c r="K37" s="15">
        <f>'Info Employment (BDS)'!L37-'Info Employment (BDS)'!K37</f>
        <v>-878</v>
      </c>
      <c r="L37" s="15">
        <f>'Info Employment (BDS)'!M37-'Info Employment (BDS)'!L37</f>
        <v>-3794</v>
      </c>
      <c r="M37" s="15">
        <f>'Info Employment (BDS)'!N37-'Info Employment (BDS)'!M37</f>
        <v>-146</v>
      </c>
      <c r="N37" s="15">
        <f>'Info Employment (BDS)'!O37-'Info Employment (BDS)'!N37</f>
        <v>150</v>
      </c>
      <c r="O37" s="15">
        <f>'Info Employment (BDS)'!P37-'Info Employment (BDS)'!O37</f>
        <v>-5180</v>
      </c>
      <c r="P37" s="15">
        <f>'Info Employment (BDS)'!Q37-'Info Employment (BDS)'!P37</f>
        <v>3771</v>
      </c>
      <c r="Q37" s="15">
        <f>'Info Employment (BDS)'!R37-'Info Employment (BDS)'!Q37</f>
        <v>-1833</v>
      </c>
      <c r="R37" s="15">
        <f>'Info Employment (BDS)'!S37-'Info Employment (BDS)'!R37</f>
        <v>-153</v>
      </c>
      <c r="S37" s="15">
        <f>'Info Employment (BDS)'!T37-'Info Employment (BDS)'!S37</f>
        <v>13515</v>
      </c>
      <c r="T37" s="15">
        <f>'Info Employment (BDS)'!U37-'Info Employment (BDS)'!T37</f>
        <v>4477</v>
      </c>
      <c r="U37" s="15">
        <f>'Info Employment (BDS)'!V37-'Info Employment (BDS)'!U37</f>
        <v>-6045</v>
      </c>
      <c r="V37" s="15">
        <f>'Info Employment (BDS)'!W37-'Info Employment (BDS)'!V37</f>
        <v>-1983</v>
      </c>
      <c r="W37" s="15">
        <f>'Info Employment (BDS)'!X37-'Info Employment (BDS)'!W37</f>
        <v>-7214</v>
      </c>
      <c r="X37" s="15">
        <f>'Info Employment (BDS)'!Y37-'Info Employment (BDS)'!X37</f>
        <v>-807</v>
      </c>
      <c r="Y37" s="8"/>
      <c r="Z37" s="8"/>
      <c r="AA37" s="8"/>
    </row>
    <row r="38">
      <c r="A38" s="1" t="s">
        <v>37</v>
      </c>
      <c r="B38" s="15">
        <f>'Info Employment (BDS)'!C38-'Info Employment (BDS)'!B38</f>
        <v>2192</v>
      </c>
      <c r="C38" s="15">
        <f>'Info Employment (BDS)'!D38-'Info Employment (BDS)'!C38</f>
        <v>2520</v>
      </c>
      <c r="D38" s="15">
        <f>'Info Employment (BDS)'!E38-'Info Employment (BDS)'!D38</f>
        <v>-1806</v>
      </c>
      <c r="E38" s="15">
        <f>'Info Employment (BDS)'!F38-'Info Employment (BDS)'!E38</f>
        <v>149</v>
      </c>
      <c r="F38" s="15">
        <f>'Info Employment (BDS)'!G38-'Info Employment (BDS)'!F38</f>
        <v>-2303</v>
      </c>
      <c r="G38" s="15">
        <f>'Info Employment (BDS)'!H38-'Info Employment (BDS)'!G38</f>
        <v>1442</v>
      </c>
      <c r="H38" s="15">
        <f>'Info Employment (BDS)'!I38-'Info Employment (BDS)'!H38</f>
        <v>-6</v>
      </c>
      <c r="I38" s="15">
        <f>'Info Employment (BDS)'!J38-'Info Employment (BDS)'!I38</f>
        <v>-2941</v>
      </c>
      <c r="J38" s="15">
        <f>'Info Employment (BDS)'!K38-'Info Employment (BDS)'!J38</f>
        <v>-1667</v>
      </c>
      <c r="K38" s="15">
        <f>'Info Employment (BDS)'!L38-'Info Employment (BDS)'!K38</f>
        <v>446</v>
      </c>
      <c r="L38" s="15">
        <f>'Info Employment (BDS)'!M38-'Info Employment (BDS)'!L38</f>
        <v>-485</v>
      </c>
      <c r="M38" s="15">
        <f>'Info Employment (BDS)'!N38-'Info Employment (BDS)'!M38</f>
        <v>-1838</v>
      </c>
      <c r="N38" s="15">
        <f>'Info Employment (BDS)'!O38-'Info Employment (BDS)'!N38</f>
        <v>926</v>
      </c>
      <c r="O38" s="15">
        <f>'Info Employment (BDS)'!P38-'Info Employment (BDS)'!O38</f>
        <v>1113</v>
      </c>
      <c r="P38" s="15">
        <f>'Info Employment (BDS)'!Q38-'Info Employment (BDS)'!P38</f>
        <v>265</v>
      </c>
      <c r="Q38" s="15">
        <f>'Info Employment (BDS)'!R38-'Info Employment (BDS)'!Q38</f>
        <v>209</v>
      </c>
      <c r="R38" s="15">
        <f>'Info Employment (BDS)'!S38-'Info Employment (BDS)'!R38</f>
        <v>-1587</v>
      </c>
      <c r="S38" s="15">
        <f>'Info Employment (BDS)'!T38-'Info Employment (BDS)'!S38</f>
        <v>-765</v>
      </c>
      <c r="T38" s="15">
        <f>'Info Employment (BDS)'!U38-'Info Employment (BDS)'!T38</f>
        <v>-681</v>
      </c>
      <c r="U38" s="15">
        <f>'Info Employment (BDS)'!V38-'Info Employment (BDS)'!U38</f>
        <v>-1036</v>
      </c>
      <c r="V38" s="15">
        <f>'Info Employment (BDS)'!W38-'Info Employment (BDS)'!V38</f>
        <v>-895</v>
      </c>
      <c r="W38" s="15">
        <f>'Info Employment (BDS)'!X38-'Info Employment (BDS)'!W38</f>
        <v>-3040</v>
      </c>
      <c r="X38" s="15">
        <f>'Info Employment (BDS)'!Y38-'Info Employment (BDS)'!X38</f>
        <v>885</v>
      </c>
      <c r="Y38" s="8"/>
      <c r="Z38" s="8"/>
      <c r="AA38" s="8"/>
    </row>
    <row r="39">
      <c r="A39" s="1" t="s">
        <v>38</v>
      </c>
      <c r="B39" s="15">
        <f>'Info Employment (BDS)'!C39-'Info Employment (BDS)'!B39</f>
        <v>2016</v>
      </c>
      <c r="C39" s="15">
        <f>'Info Employment (BDS)'!D39-'Info Employment (BDS)'!C39</f>
        <v>3611</v>
      </c>
      <c r="D39" s="15">
        <f>'Info Employment (BDS)'!E39-'Info Employment (BDS)'!D39</f>
        <v>1740</v>
      </c>
      <c r="E39" s="15">
        <f>'Info Employment (BDS)'!F39-'Info Employment (BDS)'!E39</f>
        <v>-4719</v>
      </c>
      <c r="F39" s="15">
        <f>'Info Employment (BDS)'!G39-'Info Employment (BDS)'!F39</f>
        <v>-1053</v>
      </c>
      <c r="G39" s="15">
        <f>'Info Employment (BDS)'!H39-'Info Employment (BDS)'!G39</f>
        <v>643</v>
      </c>
      <c r="H39" s="15">
        <f>'Info Employment (BDS)'!I39-'Info Employment (BDS)'!H39</f>
        <v>3242</v>
      </c>
      <c r="I39" s="15">
        <f>'Info Employment (BDS)'!J39-'Info Employment (BDS)'!I39</f>
        <v>1294</v>
      </c>
      <c r="J39" s="15">
        <f>'Info Employment (BDS)'!K39-'Info Employment (BDS)'!J39</f>
        <v>-1350</v>
      </c>
      <c r="K39" s="15">
        <f>'Info Employment (BDS)'!L39-'Info Employment (BDS)'!K39</f>
        <v>-1865</v>
      </c>
      <c r="L39" s="15">
        <f>'Info Employment (BDS)'!M39-'Info Employment (BDS)'!L39</f>
        <v>-2004</v>
      </c>
      <c r="M39" s="15">
        <f>'Info Employment (BDS)'!N39-'Info Employment (BDS)'!M39</f>
        <v>842</v>
      </c>
      <c r="N39" s="15">
        <f>'Info Employment (BDS)'!O39-'Info Employment (BDS)'!N39</f>
        <v>3809</v>
      </c>
      <c r="O39" s="15">
        <f>'Info Employment (BDS)'!P39-'Info Employment (BDS)'!O39</f>
        <v>-1055</v>
      </c>
      <c r="P39" s="15">
        <f>'Info Employment (BDS)'!Q39-'Info Employment (BDS)'!P39</f>
        <v>-299</v>
      </c>
      <c r="Q39" s="15">
        <f>'Info Employment (BDS)'!R39-'Info Employment (BDS)'!Q39</f>
        <v>-401</v>
      </c>
      <c r="R39" s="15">
        <f>'Info Employment (BDS)'!S39-'Info Employment (BDS)'!R39</f>
        <v>1764</v>
      </c>
      <c r="S39" s="15">
        <f>'Info Employment (BDS)'!T39-'Info Employment (BDS)'!S39</f>
        <v>1798</v>
      </c>
      <c r="T39" s="15">
        <f>'Info Employment (BDS)'!U39-'Info Employment (BDS)'!T39</f>
        <v>-556</v>
      </c>
      <c r="U39" s="15">
        <f>'Info Employment (BDS)'!V39-'Info Employment (BDS)'!U39</f>
        <v>-2337</v>
      </c>
      <c r="V39" s="15">
        <f>'Info Employment (BDS)'!W39-'Info Employment (BDS)'!V39</f>
        <v>-593</v>
      </c>
      <c r="W39" s="15">
        <f>'Info Employment (BDS)'!X39-'Info Employment (BDS)'!W39</f>
        <v>-1495</v>
      </c>
      <c r="X39" s="15">
        <f>'Info Employment (BDS)'!Y39-'Info Employment (BDS)'!X39</f>
        <v>1889</v>
      </c>
      <c r="Y39" s="8"/>
      <c r="Z39" s="8"/>
      <c r="AA39" s="8"/>
    </row>
    <row r="40">
      <c r="A40" s="1" t="s">
        <v>39</v>
      </c>
      <c r="B40" s="15">
        <f>'Info Employment (BDS)'!C40-'Info Employment (BDS)'!B40</f>
        <v>7883</v>
      </c>
      <c r="C40" s="15">
        <f>'Info Employment (BDS)'!D40-'Info Employment (BDS)'!C40</f>
        <v>5974</v>
      </c>
      <c r="D40" s="15">
        <f>'Info Employment (BDS)'!E40-'Info Employment (BDS)'!D40</f>
        <v>3365</v>
      </c>
      <c r="E40" s="15">
        <f>'Info Employment (BDS)'!F40-'Info Employment (BDS)'!E40</f>
        <v>-7908</v>
      </c>
      <c r="F40" s="15">
        <f>'Info Employment (BDS)'!G40-'Info Employment (BDS)'!F40</f>
        <v>-5667</v>
      </c>
      <c r="G40" s="15">
        <f>'Info Employment (BDS)'!H40-'Info Employment (BDS)'!G40</f>
        <v>696</v>
      </c>
      <c r="H40" s="15">
        <f>'Info Employment (BDS)'!I40-'Info Employment (BDS)'!H40</f>
        <v>-245</v>
      </c>
      <c r="I40" s="15">
        <f>'Info Employment (BDS)'!J40-'Info Employment (BDS)'!I40</f>
        <v>-1393</v>
      </c>
      <c r="J40" s="15">
        <f>'Info Employment (BDS)'!K40-'Info Employment (BDS)'!J40</f>
        <v>-3406</v>
      </c>
      <c r="K40" s="15">
        <f>'Info Employment (BDS)'!L40-'Info Employment (BDS)'!K40</f>
        <v>-3218</v>
      </c>
      <c r="L40" s="15">
        <f>'Info Employment (BDS)'!M40-'Info Employment (BDS)'!L40</f>
        <v>-8124</v>
      </c>
      <c r="M40" s="15">
        <f>'Info Employment (BDS)'!N40-'Info Employment (BDS)'!M40</f>
        <v>7705</v>
      </c>
      <c r="N40" s="15">
        <f>'Info Employment (BDS)'!O40-'Info Employment (BDS)'!N40</f>
        <v>-4541</v>
      </c>
      <c r="O40" s="15">
        <f>'Info Employment (BDS)'!P40-'Info Employment (BDS)'!O40</f>
        <v>-1900</v>
      </c>
      <c r="P40" s="15">
        <f>'Info Employment (BDS)'!Q40-'Info Employment (BDS)'!P40</f>
        <v>1024</v>
      </c>
      <c r="Q40" s="15">
        <f>'Info Employment (BDS)'!R40-'Info Employment (BDS)'!Q40</f>
        <v>-4737</v>
      </c>
      <c r="R40" s="15">
        <f>'Info Employment (BDS)'!S40-'Info Employment (BDS)'!R40</f>
        <v>-2006</v>
      </c>
      <c r="S40" s="15">
        <f>'Info Employment (BDS)'!T40-'Info Employment (BDS)'!S40</f>
        <v>1116</v>
      </c>
      <c r="T40" s="15">
        <f>'Info Employment (BDS)'!U40-'Info Employment (BDS)'!T40</f>
        <v>1620</v>
      </c>
      <c r="U40" s="15">
        <f>'Info Employment (BDS)'!V40-'Info Employment (BDS)'!U40</f>
        <v>-1935</v>
      </c>
      <c r="V40" s="15">
        <f>'Info Employment (BDS)'!W40-'Info Employment (BDS)'!V40</f>
        <v>-3635</v>
      </c>
      <c r="W40" s="15">
        <f>'Info Employment (BDS)'!X40-'Info Employment (BDS)'!W40</f>
        <v>-3953</v>
      </c>
      <c r="X40" s="15">
        <f>'Info Employment (BDS)'!Y40-'Info Employment (BDS)'!X40</f>
        <v>3239</v>
      </c>
      <c r="Y40" s="8"/>
      <c r="Z40" s="8"/>
      <c r="AA40" s="8"/>
    </row>
    <row r="41">
      <c r="A41" s="1" t="s">
        <v>40</v>
      </c>
      <c r="B41" s="15">
        <f>'Info Employment (BDS)'!C41-'Info Employment (BDS)'!B41</f>
        <v>2033</v>
      </c>
      <c r="C41" s="15">
        <f>'Info Employment (BDS)'!D41-'Info Employment (BDS)'!C41</f>
        <v>-743</v>
      </c>
      <c r="D41" s="15">
        <f>'Info Employment (BDS)'!E41-'Info Employment (BDS)'!D41</f>
        <v>-1642</v>
      </c>
      <c r="E41" s="15">
        <f>'Info Employment (BDS)'!F41-'Info Employment (BDS)'!E41</f>
        <v>-119</v>
      </c>
      <c r="F41" s="15">
        <f>'Info Employment (BDS)'!G41-'Info Employment (BDS)'!F41</f>
        <v>17</v>
      </c>
      <c r="G41" s="15">
        <f>'Info Employment (BDS)'!H41-'Info Employment (BDS)'!G41</f>
        <v>-503</v>
      </c>
      <c r="H41" s="15">
        <f>'Info Employment (BDS)'!I41-'Info Employment (BDS)'!H41</f>
        <v>972</v>
      </c>
      <c r="I41" s="15">
        <f>'Info Employment (BDS)'!J41-'Info Employment (BDS)'!I41</f>
        <v>-1476</v>
      </c>
      <c r="J41" s="15">
        <f>'Info Employment (BDS)'!K41-'Info Employment (BDS)'!J41</f>
        <v>-208</v>
      </c>
      <c r="K41" s="15">
        <f>'Info Employment (BDS)'!L41-'Info Employment (BDS)'!K41</f>
        <v>-416</v>
      </c>
      <c r="L41" s="15">
        <f>'Info Employment (BDS)'!M41-'Info Employment (BDS)'!L41</f>
        <v>-389</v>
      </c>
      <c r="M41" s="15">
        <f>'Info Employment (BDS)'!N41-'Info Employment (BDS)'!M41</f>
        <v>-196</v>
      </c>
      <c r="N41" s="15">
        <f>'Info Employment (BDS)'!O41-'Info Employment (BDS)'!N41</f>
        <v>316</v>
      </c>
      <c r="O41" s="15">
        <f>'Info Employment (BDS)'!P41-'Info Employment (BDS)'!O41</f>
        <v>505</v>
      </c>
      <c r="P41" s="15">
        <f>'Info Employment (BDS)'!Q41-'Info Employment (BDS)'!P41</f>
        <v>-231</v>
      </c>
      <c r="Q41" s="15">
        <f>'Info Employment (BDS)'!R41-'Info Employment (BDS)'!Q41</f>
        <v>-699</v>
      </c>
      <c r="R41" s="15">
        <f>'Info Employment (BDS)'!S41-'Info Employment (BDS)'!R41</f>
        <v>229</v>
      </c>
      <c r="S41" s="15">
        <f>'Info Employment (BDS)'!T41-'Info Employment (BDS)'!S41</f>
        <v>-146</v>
      </c>
      <c r="T41" s="15">
        <f>'Info Employment (BDS)'!U41-'Info Employment (BDS)'!T41</f>
        <v>-351</v>
      </c>
      <c r="U41" s="15">
        <f>'Info Employment (BDS)'!V41-'Info Employment (BDS)'!U41</f>
        <v>-118</v>
      </c>
      <c r="V41" s="15">
        <f>'Info Employment (BDS)'!W41-'Info Employment (BDS)'!V41</f>
        <v>402</v>
      </c>
      <c r="W41" s="15">
        <f>'Info Employment (BDS)'!X41-'Info Employment (BDS)'!W41</f>
        <v>-420</v>
      </c>
      <c r="X41" s="15">
        <f>'Info Employment (BDS)'!Y41-'Info Employment (BDS)'!X41</f>
        <v>183</v>
      </c>
      <c r="Y41" s="8"/>
      <c r="Z41" s="8"/>
      <c r="AA41" s="8"/>
    </row>
    <row r="42">
      <c r="A42" s="1" t="s">
        <v>41</v>
      </c>
      <c r="B42" s="15">
        <f>'Info Employment (BDS)'!C42-'Info Employment (BDS)'!B42</f>
        <v>2408</v>
      </c>
      <c r="C42" s="15">
        <f>'Info Employment (BDS)'!D42-'Info Employment (BDS)'!C42</f>
        <v>-1332</v>
      </c>
      <c r="D42" s="15">
        <f>'Info Employment (BDS)'!E42-'Info Employment (BDS)'!D42</f>
        <v>-42</v>
      </c>
      <c r="E42" s="15">
        <f>'Info Employment (BDS)'!F42-'Info Employment (BDS)'!E42</f>
        <v>763</v>
      </c>
      <c r="F42" s="15">
        <f>'Info Employment (BDS)'!G42-'Info Employment (BDS)'!F42</f>
        <v>96</v>
      </c>
      <c r="G42" s="15">
        <f>'Info Employment (BDS)'!H42-'Info Employment (BDS)'!G42</f>
        <v>-635</v>
      </c>
      <c r="H42" s="15">
        <f>'Info Employment (BDS)'!I42-'Info Employment (BDS)'!H42</f>
        <v>-967</v>
      </c>
      <c r="I42" s="15">
        <f>'Info Employment (BDS)'!J42-'Info Employment (BDS)'!I42</f>
        <v>4561</v>
      </c>
      <c r="J42" s="15">
        <f>'Info Employment (BDS)'!K42-'Info Employment (BDS)'!J42</f>
        <v>874</v>
      </c>
      <c r="K42" s="15">
        <f>'Info Employment (BDS)'!L42-'Info Employment (BDS)'!K42</f>
        <v>-870</v>
      </c>
      <c r="L42" s="15">
        <f>'Info Employment (BDS)'!M42-'Info Employment (BDS)'!L42</f>
        <v>-1850</v>
      </c>
      <c r="M42" s="15">
        <f>'Info Employment (BDS)'!N42-'Info Employment (BDS)'!M42</f>
        <v>-24</v>
      </c>
      <c r="N42" s="15">
        <f>'Info Employment (BDS)'!O42-'Info Employment (BDS)'!N42</f>
        <v>426</v>
      </c>
      <c r="O42" s="15">
        <f>'Info Employment (BDS)'!P42-'Info Employment (BDS)'!O42</f>
        <v>770</v>
      </c>
      <c r="P42" s="15">
        <f>'Info Employment (BDS)'!Q42-'Info Employment (BDS)'!P42</f>
        <v>-683</v>
      </c>
      <c r="Q42" s="15">
        <f>'Info Employment (BDS)'!R42-'Info Employment (BDS)'!Q42</f>
        <v>859</v>
      </c>
      <c r="R42" s="15">
        <f>'Info Employment (BDS)'!S42-'Info Employment (BDS)'!R42</f>
        <v>2297</v>
      </c>
      <c r="S42" s="15">
        <f>'Info Employment (BDS)'!T42-'Info Employment (BDS)'!S42</f>
        <v>1267</v>
      </c>
      <c r="T42" s="15">
        <f>'Info Employment (BDS)'!U42-'Info Employment (BDS)'!T42</f>
        <v>3193</v>
      </c>
      <c r="U42" s="15">
        <f>'Info Employment (BDS)'!V42-'Info Employment (BDS)'!U42</f>
        <v>-2232</v>
      </c>
      <c r="V42" s="15">
        <f>'Info Employment (BDS)'!W42-'Info Employment (BDS)'!V42</f>
        <v>-1523</v>
      </c>
      <c r="W42" s="15">
        <f>'Info Employment (BDS)'!X42-'Info Employment (BDS)'!W42</f>
        <v>-2900</v>
      </c>
      <c r="X42" s="15">
        <f>'Info Employment (BDS)'!Y42-'Info Employment (BDS)'!X42</f>
        <v>-380</v>
      </c>
      <c r="Y42" s="8"/>
      <c r="Z42" s="8"/>
      <c r="AA42" s="8"/>
    </row>
    <row r="43">
      <c r="A43" s="1" t="s">
        <v>42</v>
      </c>
      <c r="B43" s="15">
        <f>'Info Employment (BDS)'!C43-'Info Employment (BDS)'!B43</f>
        <v>450</v>
      </c>
      <c r="C43" s="15">
        <f>'Info Employment (BDS)'!D43-'Info Employment (BDS)'!C43</f>
        <v>517</v>
      </c>
      <c r="D43" s="15">
        <f>'Info Employment (BDS)'!E43-'Info Employment (BDS)'!D43</f>
        <v>-427</v>
      </c>
      <c r="E43" s="15">
        <f>'Info Employment (BDS)'!F43-'Info Employment (BDS)'!E43</f>
        <v>-11</v>
      </c>
      <c r="F43" s="15">
        <f>'Info Employment (BDS)'!G43-'Info Employment (BDS)'!F43</f>
        <v>-622</v>
      </c>
      <c r="G43" s="15">
        <f>'Info Employment (BDS)'!H43-'Info Employment (BDS)'!G43</f>
        <v>-269</v>
      </c>
      <c r="H43" s="15">
        <f>'Info Employment (BDS)'!I43-'Info Employment (BDS)'!H43</f>
        <v>132</v>
      </c>
      <c r="I43" s="15">
        <f>'Info Employment (BDS)'!J43-'Info Employment (BDS)'!I43</f>
        <v>1041</v>
      </c>
      <c r="J43" s="15">
        <f>'Info Employment (BDS)'!K43-'Info Employment (BDS)'!J43</f>
        <v>-445</v>
      </c>
      <c r="K43" s="15">
        <f>'Info Employment (BDS)'!L43-'Info Employment (BDS)'!K43</f>
        <v>-207</v>
      </c>
      <c r="L43" s="15">
        <f>'Info Employment (BDS)'!M43-'Info Employment (BDS)'!L43</f>
        <v>-31</v>
      </c>
      <c r="M43" s="15">
        <f>'Info Employment (BDS)'!N43-'Info Employment (BDS)'!M43</f>
        <v>-699</v>
      </c>
      <c r="N43" s="15">
        <f>'Info Employment (BDS)'!O43-'Info Employment (BDS)'!N43</f>
        <v>32</v>
      </c>
      <c r="O43" s="15">
        <f>'Info Employment (BDS)'!P43-'Info Employment (BDS)'!O43</f>
        <v>64</v>
      </c>
      <c r="P43" s="15">
        <f>'Info Employment (BDS)'!Q43-'Info Employment (BDS)'!P43</f>
        <v>11</v>
      </c>
      <c r="Q43" s="15">
        <f>'Info Employment (BDS)'!R43-'Info Employment (BDS)'!Q43</f>
        <v>15</v>
      </c>
      <c r="R43" s="15">
        <f>'Info Employment (BDS)'!S43-'Info Employment (BDS)'!R43</f>
        <v>328</v>
      </c>
      <c r="S43" s="15">
        <f>'Info Employment (BDS)'!T43-'Info Employment (BDS)'!S43</f>
        <v>83</v>
      </c>
      <c r="T43" s="15">
        <f>'Info Employment (BDS)'!U43-'Info Employment (BDS)'!T43</f>
        <v>-37</v>
      </c>
      <c r="U43" s="15">
        <f>'Info Employment (BDS)'!V43-'Info Employment (BDS)'!U43</f>
        <v>-547</v>
      </c>
      <c r="V43" s="15">
        <f>'Info Employment (BDS)'!W43-'Info Employment (BDS)'!V43</f>
        <v>-441</v>
      </c>
      <c r="W43" s="15">
        <f>'Info Employment (BDS)'!X43-'Info Employment (BDS)'!W43</f>
        <v>-767</v>
      </c>
      <c r="X43" s="15">
        <f>'Info Employment (BDS)'!Y43-'Info Employment (BDS)'!X43</f>
        <v>318</v>
      </c>
      <c r="Y43" s="8"/>
      <c r="Z43" s="8"/>
      <c r="AA43" s="8"/>
    </row>
    <row r="44">
      <c r="A44" s="1" t="s">
        <v>43</v>
      </c>
      <c r="B44" s="15">
        <f>'Info Employment (BDS)'!C44-'Info Employment (BDS)'!B44</f>
        <v>6153</v>
      </c>
      <c r="C44" s="15">
        <f>'Info Employment (BDS)'!D44-'Info Employment (BDS)'!C44</f>
        <v>3011</v>
      </c>
      <c r="D44" s="15">
        <f>'Info Employment (BDS)'!E44-'Info Employment (BDS)'!D44</f>
        <v>5392</v>
      </c>
      <c r="E44" s="15">
        <f>'Info Employment (BDS)'!F44-'Info Employment (BDS)'!E44</f>
        <v>-120</v>
      </c>
      <c r="F44" s="15">
        <f>'Info Employment (BDS)'!G44-'Info Employment (BDS)'!F44</f>
        <v>-3904</v>
      </c>
      <c r="G44" s="15">
        <f>'Info Employment (BDS)'!H44-'Info Employment (BDS)'!G44</f>
        <v>-2031</v>
      </c>
      <c r="H44" s="15">
        <f>'Info Employment (BDS)'!I44-'Info Employment (BDS)'!H44</f>
        <v>-2054</v>
      </c>
      <c r="I44" s="15">
        <f>'Info Employment (BDS)'!J44-'Info Employment (BDS)'!I44</f>
        <v>-1535</v>
      </c>
      <c r="J44" s="15">
        <f>'Info Employment (BDS)'!K44-'Info Employment (BDS)'!J44</f>
        <v>4</v>
      </c>
      <c r="K44" s="15">
        <f>'Info Employment (BDS)'!L44-'Info Employment (BDS)'!K44</f>
        <v>-367</v>
      </c>
      <c r="L44" s="15">
        <f>'Info Employment (BDS)'!M44-'Info Employment (BDS)'!L44</f>
        <v>-1947</v>
      </c>
      <c r="M44" s="15">
        <f>'Info Employment (BDS)'!N44-'Info Employment (BDS)'!M44</f>
        <v>403</v>
      </c>
      <c r="N44" s="15">
        <f>'Info Employment (BDS)'!O44-'Info Employment (BDS)'!N44</f>
        <v>-415</v>
      </c>
      <c r="O44" s="15">
        <f>'Info Employment (BDS)'!P44-'Info Employment (BDS)'!O44</f>
        <v>2855</v>
      </c>
      <c r="P44" s="15">
        <f>'Info Employment (BDS)'!Q44-'Info Employment (BDS)'!P44</f>
        <v>-2442</v>
      </c>
      <c r="Q44" s="15">
        <f>'Info Employment (BDS)'!R44-'Info Employment (BDS)'!Q44</f>
        <v>114</v>
      </c>
      <c r="R44" s="15">
        <f>'Info Employment (BDS)'!S44-'Info Employment (BDS)'!R44</f>
        <v>-283</v>
      </c>
      <c r="S44" s="15">
        <f>'Info Employment (BDS)'!T44-'Info Employment (BDS)'!S44</f>
        <v>1697</v>
      </c>
      <c r="T44" s="15">
        <f>'Info Employment (BDS)'!U44-'Info Employment (BDS)'!T44</f>
        <v>396</v>
      </c>
      <c r="U44" s="15">
        <f>'Info Employment (BDS)'!V44-'Info Employment (BDS)'!U44</f>
        <v>-2242</v>
      </c>
      <c r="V44" s="15">
        <f>'Info Employment (BDS)'!W44-'Info Employment (BDS)'!V44</f>
        <v>334</v>
      </c>
      <c r="W44" s="15">
        <f>'Info Employment (BDS)'!X44-'Info Employment (BDS)'!W44</f>
        <v>-3603</v>
      </c>
      <c r="X44" s="15">
        <f>'Info Employment (BDS)'!Y44-'Info Employment (BDS)'!X44</f>
        <v>3193</v>
      </c>
      <c r="Y44" s="8"/>
      <c r="Z44" s="8"/>
      <c r="AA44" s="8"/>
    </row>
    <row r="45">
      <c r="A45" s="1" t="s">
        <v>44</v>
      </c>
      <c r="B45" s="15">
        <f>'Info Employment (BDS)'!C45-'Info Employment (BDS)'!B45</f>
        <v>25086</v>
      </c>
      <c r="C45" s="15">
        <f>'Info Employment (BDS)'!D45-'Info Employment (BDS)'!C45</f>
        <v>27261</v>
      </c>
      <c r="D45" s="15">
        <f>'Info Employment (BDS)'!E45-'Info Employment (BDS)'!D45</f>
        <v>-6298</v>
      </c>
      <c r="E45" s="15">
        <f>'Info Employment (BDS)'!F45-'Info Employment (BDS)'!E45</f>
        <v>-5134</v>
      </c>
      <c r="F45" s="15">
        <f>'Info Employment (BDS)'!G45-'Info Employment (BDS)'!F45</f>
        <v>-9097</v>
      </c>
      <c r="G45" s="15">
        <f>'Info Employment (BDS)'!H45-'Info Employment (BDS)'!G45</f>
        <v>-9217</v>
      </c>
      <c r="H45" s="15">
        <f>'Info Employment (BDS)'!I45-'Info Employment (BDS)'!H45</f>
        <v>8398</v>
      </c>
      <c r="I45" s="15">
        <f>'Info Employment (BDS)'!J45-'Info Employment (BDS)'!I45</f>
        <v>-10120</v>
      </c>
      <c r="J45" s="15">
        <f>'Info Employment (BDS)'!K45-'Info Employment (BDS)'!J45</f>
        <v>-3057</v>
      </c>
      <c r="K45" s="15">
        <f>'Info Employment (BDS)'!L45-'Info Employment (BDS)'!K45</f>
        <v>-7555</v>
      </c>
      <c r="L45" s="15">
        <f>'Info Employment (BDS)'!M45-'Info Employment (BDS)'!L45</f>
        <v>-11879</v>
      </c>
      <c r="M45" s="15">
        <f>'Info Employment (BDS)'!N45-'Info Employment (BDS)'!M45</f>
        <v>4514</v>
      </c>
      <c r="N45" s="15">
        <f>'Info Employment (BDS)'!O45-'Info Employment (BDS)'!N45</f>
        <v>-6920</v>
      </c>
      <c r="O45" s="15">
        <f>'Info Employment (BDS)'!P45-'Info Employment (BDS)'!O45</f>
        <v>4528</v>
      </c>
      <c r="P45" s="15">
        <f>'Info Employment (BDS)'!Q45-'Info Employment (BDS)'!P45</f>
        <v>5333</v>
      </c>
      <c r="Q45" s="15">
        <f>'Info Employment (BDS)'!R45-'Info Employment (BDS)'!Q45</f>
        <v>9085</v>
      </c>
      <c r="R45" s="15">
        <f>'Info Employment (BDS)'!S45-'Info Employment (BDS)'!R45</f>
        <v>3371</v>
      </c>
      <c r="S45" s="15">
        <f>'Info Employment (BDS)'!T45-'Info Employment (BDS)'!S45</f>
        <v>2848</v>
      </c>
      <c r="T45" s="15">
        <f>'Info Employment (BDS)'!U45-'Info Employment (BDS)'!T45</f>
        <v>20213</v>
      </c>
      <c r="U45" s="15">
        <f>'Info Employment (BDS)'!V45-'Info Employment (BDS)'!U45</f>
        <v>1064</v>
      </c>
      <c r="V45" s="15">
        <f>'Info Employment (BDS)'!W45-'Info Employment (BDS)'!V45</f>
        <v>-2828</v>
      </c>
      <c r="W45" s="15">
        <f>'Info Employment (BDS)'!X45-'Info Employment (BDS)'!W45</f>
        <v>-16715</v>
      </c>
      <c r="X45" s="15">
        <f>'Info Employment (BDS)'!Y45-'Info Employment (BDS)'!X45</f>
        <v>16386</v>
      </c>
      <c r="Y45" s="8"/>
      <c r="Z45" s="8"/>
      <c r="AA45" s="8"/>
    </row>
    <row r="46">
      <c r="A46" s="1" t="s">
        <v>45</v>
      </c>
      <c r="B46" s="15">
        <f>'Info Employment (BDS)'!C46-'Info Employment (BDS)'!B46</f>
        <v>3464</v>
      </c>
      <c r="C46" s="15">
        <f>'Info Employment (BDS)'!D46-'Info Employment (BDS)'!C46</f>
        <v>2059</v>
      </c>
      <c r="D46" s="15">
        <f>'Info Employment (BDS)'!E46-'Info Employment (BDS)'!D46</f>
        <v>363</v>
      </c>
      <c r="E46" s="15">
        <f>'Info Employment (BDS)'!F46-'Info Employment (BDS)'!E46</f>
        <v>-735</v>
      </c>
      <c r="F46" s="15">
        <f>'Info Employment (BDS)'!G46-'Info Employment (BDS)'!F46</f>
        <v>-115</v>
      </c>
      <c r="G46" s="15">
        <f>'Info Employment (BDS)'!H46-'Info Employment (BDS)'!G46</f>
        <v>1104</v>
      </c>
      <c r="H46" s="15">
        <f>'Info Employment (BDS)'!I46-'Info Employment (BDS)'!H46</f>
        <v>1852</v>
      </c>
      <c r="I46" s="15">
        <f>'Info Employment (BDS)'!J46-'Info Employment (BDS)'!I46</f>
        <v>1281</v>
      </c>
      <c r="J46" s="15">
        <f>'Info Employment (BDS)'!K46-'Info Employment (BDS)'!J46</f>
        <v>-634</v>
      </c>
      <c r="K46" s="15">
        <f>'Info Employment (BDS)'!L46-'Info Employment (BDS)'!K46</f>
        <v>-540</v>
      </c>
      <c r="L46" s="15">
        <f>'Info Employment (BDS)'!M46-'Info Employment (BDS)'!L46</f>
        <v>-1038</v>
      </c>
      <c r="M46" s="15">
        <f>'Info Employment (BDS)'!N46-'Info Employment (BDS)'!M46</f>
        <v>386</v>
      </c>
      <c r="N46" s="15">
        <f>'Info Employment (BDS)'!O46-'Info Employment (BDS)'!N46</f>
        <v>2211</v>
      </c>
      <c r="O46" s="15">
        <f>'Info Employment (BDS)'!P46-'Info Employment (BDS)'!O46</f>
        <v>5924</v>
      </c>
      <c r="P46" s="15">
        <f>'Info Employment (BDS)'!Q46-'Info Employment (BDS)'!P46</f>
        <v>1464</v>
      </c>
      <c r="Q46" s="15">
        <f>'Info Employment (BDS)'!R46-'Info Employment (BDS)'!Q46</f>
        <v>2830</v>
      </c>
      <c r="R46" s="15">
        <f>'Info Employment (BDS)'!S46-'Info Employment (BDS)'!R46</f>
        <v>1856</v>
      </c>
      <c r="S46" s="15">
        <f>'Info Employment (BDS)'!T46-'Info Employment (BDS)'!S46</f>
        <v>4398</v>
      </c>
      <c r="T46" s="15">
        <f>'Info Employment (BDS)'!U46-'Info Employment (BDS)'!T46</f>
        <v>1298</v>
      </c>
      <c r="U46" s="15">
        <f>'Info Employment (BDS)'!V46-'Info Employment (BDS)'!U46</f>
        <v>1095</v>
      </c>
      <c r="V46" s="15">
        <f>'Info Employment (BDS)'!W46-'Info Employment (BDS)'!V46</f>
        <v>2989</v>
      </c>
      <c r="W46" s="15">
        <f>'Info Employment (BDS)'!X46-'Info Employment (BDS)'!W46</f>
        <v>449</v>
      </c>
      <c r="X46" s="15">
        <f>'Info Employment (BDS)'!Y46-'Info Employment (BDS)'!X46</f>
        <v>5280</v>
      </c>
      <c r="Y46" s="8"/>
      <c r="Z46" s="8"/>
      <c r="AA46" s="8"/>
    </row>
    <row r="47">
      <c r="A47" s="1" t="s">
        <v>46</v>
      </c>
      <c r="B47" s="15">
        <f>'Info Employment (BDS)'!C47-'Info Employment (BDS)'!B47</f>
        <v>515</v>
      </c>
      <c r="C47" s="15">
        <f>'Info Employment (BDS)'!D47-'Info Employment (BDS)'!C47</f>
        <v>-132</v>
      </c>
      <c r="D47" s="15">
        <f>'Info Employment (BDS)'!E47-'Info Employment (BDS)'!D47</f>
        <v>-8</v>
      </c>
      <c r="E47" s="15">
        <f>'Info Employment (BDS)'!F47-'Info Employment (BDS)'!E47</f>
        <v>-523</v>
      </c>
      <c r="F47" s="15">
        <f>'Info Employment (BDS)'!G47-'Info Employment (BDS)'!F47</f>
        <v>64</v>
      </c>
      <c r="G47" s="15">
        <f>'Info Employment (BDS)'!H47-'Info Employment (BDS)'!G47</f>
        <v>-207</v>
      </c>
      <c r="H47" s="15">
        <f>'Info Employment (BDS)'!I47-'Info Employment (BDS)'!H47</f>
        <v>-402</v>
      </c>
      <c r="I47" s="15">
        <f>'Info Employment (BDS)'!J47-'Info Employment (BDS)'!I47</f>
        <v>-580</v>
      </c>
      <c r="J47" s="15">
        <f>'Info Employment (BDS)'!K47-'Info Employment (BDS)'!J47</f>
        <v>-286</v>
      </c>
      <c r="K47" s="15">
        <f>'Info Employment (BDS)'!L47-'Info Employment (BDS)'!K47</f>
        <v>-61</v>
      </c>
      <c r="L47" s="15">
        <f>'Info Employment (BDS)'!M47-'Info Employment (BDS)'!L47</f>
        <v>-63</v>
      </c>
      <c r="M47" s="15">
        <f>'Info Employment (BDS)'!N47-'Info Employment (BDS)'!M47</f>
        <v>-154</v>
      </c>
      <c r="N47" s="15">
        <f>'Info Employment (BDS)'!O47-'Info Employment (BDS)'!N47</f>
        <v>1395</v>
      </c>
      <c r="O47" s="15">
        <f>'Info Employment (BDS)'!P47-'Info Employment (BDS)'!O47</f>
        <v>149</v>
      </c>
      <c r="P47" s="15">
        <f>'Info Employment (BDS)'!Q47-'Info Employment (BDS)'!P47</f>
        <v>10</v>
      </c>
      <c r="Q47" s="15">
        <f>'Info Employment (BDS)'!R47-'Info Employment (BDS)'!Q47</f>
        <v>-79</v>
      </c>
      <c r="R47" s="15">
        <f>'Info Employment (BDS)'!S47-'Info Employment (BDS)'!R47</f>
        <v>186</v>
      </c>
      <c r="S47" s="15">
        <f>'Info Employment (BDS)'!T47-'Info Employment (BDS)'!S47</f>
        <v>882</v>
      </c>
      <c r="T47" s="15">
        <f>'Info Employment (BDS)'!U47-'Info Employment (BDS)'!T47</f>
        <v>-30</v>
      </c>
      <c r="U47" s="15">
        <f>'Info Employment (BDS)'!V47-'Info Employment (BDS)'!U47</f>
        <v>-98</v>
      </c>
      <c r="V47" s="15">
        <f>'Info Employment (BDS)'!W47-'Info Employment (BDS)'!V47</f>
        <v>-671</v>
      </c>
      <c r="W47" s="15">
        <f>'Info Employment (BDS)'!X47-'Info Employment (BDS)'!W47</f>
        <v>-490</v>
      </c>
      <c r="X47" s="15">
        <f>'Info Employment (BDS)'!Y47-'Info Employment (BDS)'!X47</f>
        <v>-285</v>
      </c>
      <c r="Y47" s="8"/>
      <c r="Z47" s="8"/>
      <c r="AA47" s="8"/>
    </row>
    <row r="48">
      <c r="A48" s="1" t="s">
        <v>47</v>
      </c>
      <c r="B48" s="15">
        <f>'Info Employment (BDS)'!C48-'Info Employment (BDS)'!B48</f>
        <v>18279</v>
      </c>
      <c r="C48" s="15">
        <f>'Info Employment (BDS)'!D48-'Info Employment (BDS)'!C48</f>
        <v>11249</v>
      </c>
      <c r="D48" s="15">
        <f>'Info Employment (BDS)'!E48-'Info Employment (BDS)'!D48</f>
        <v>-8822</v>
      </c>
      <c r="E48" s="15">
        <f>'Info Employment (BDS)'!F48-'Info Employment (BDS)'!E48</f>
        <v>-8159</v>
      </c>
      <c r="F48" s="15">
        <f>'Info Employment (BDS)'!G48-'Info Employment (BDS)'!F48</f>
        <v>-12908</v>
      </c>
      <c r="G48" s="15">
        <f>'Info Employment (BDS)'!H48-'Info Employment (BDS)'!G48</f>
        <v>-4152</v>
      </c>
      <c r="H48" s="15">
        <f>'Info Employment (BDS)'!I48-'Info Employment (BDS)'!H48</f>
        <v>4728</v>
      </c>
      <c r="I48" s="15">
        <f>'Info Employment (BDS)'!J48-'Info Employment (BDS)'!I48</f>
        <v>-3116</v>
      </c>
      <c r="J48" s="15">
        <f>'Info Employment (BDS)'!K48-'Info Employment (BDS)'!J48</f>
        <v>-4570</v>
      </c>
      <c r="K48" s="15">
        <f>'Info Employment (BDS)'!L48-'Info Employment (BDS)'!K48</f>
        <v>-8149</v>
      </c>
      <c r="L48" s="15">
        <f>'Info Employment (BDS)'!M48-'Info Employment (BDS)'!L48</f>
        <v>-6828</v>
      </c>
      <c r="M48" s="15">
        <f>'Info Employment (BDS)'!N48-'Info Employment (BDS)'!M48</f>
        <v>1343</v>
      </c>
      <c r="N48" s="15">
        <f>'Info Employment (BDS)'!O48-'Info Employment (BDS)'!N48</f>
        <v>530</v>
      </c>
      <c r="O48" s="15">
        <f>'Info Employment (BDS)'!P48-'Info Employment (BDS)'!O48</f>
        <v>875</v>
      </c>
      <c r="P48" s="15">
        <f>'Info Employment (BDS)'!Q48-'Info Employment (BDS)'!P48</f>
        <v>59</v>
      </c>
      <c r="Q48" s="15">
        <f>'Info Employment (BDS)'!R48-'Info Employment (BDS)'!Q48</f>
        <v>1135</v>
      </c>
      <c r="R48" s="15">
        <f>'Info Employment (BDS)'!S48-'Info Employment (BDS)'!R48</f>
        <v>-6915</v>
      </c>
      <c r="S48" s="15">
        <f>'Info Employment (BDS)'!T48-'Info Employment (BDS)'!S48</f>
        <v>8484</v>
      </c>
      <c r="T48" s="15">
        <f>'Info Employment (BDS)'!U48-'Info Employment (BDS)'!T48</f>
        <v>1721</v>
      </c>
      <c r="U48" s="15">
        <f>'Info Employment (BDS)'!V48-'Info Employment (BDS)'!U48</f>
        <v>99</v>
      </c>
      <c r="V48" s="15">
        <f>'Info Employment (BDS)'!W48-'Info Employment (BDS)'!V48</f>
        <v>-2703</v>
      </c>
      <c r="W48" s="15">
        <f>'Info Employment (BDS)'!X48-'Info Employment (BDS)'!W48</f>
        <v>-4373</v>
      </c>
      <c r="X48" s="15">
        <f>'Info Employment (BDS)'!Y48-'Info Employment (BDS)'!X48</f>
        <v>-825</v>
      </c>
      <c r="Y48" s="8"/>
      <c r="Z48" s="8"/>
      <c r="AA48" s="8"/>
    </row>
    <row r="49">
      <c r="A49" s="1" t="s">
        <v>48</v>
      </c>
      <c r="B49" s="15">
        <f>'Info Employment (BDS)'!C49-'Info Employment (BDS)'!B49</f>
        <v>6707</v>
      </c>
      <c r="C49" s="15">
        <f>'Info Employment (BDS)'!D49-'Info Employment (BDS)'!C49</f>
        <v>7832</v>
      </c>
      <c r="D49" s="15">
        <f>'Info Employment (BDS)'!E49-'Info Employment (BDS)'!D49</f>
        <v>14787</v>
      </c>
      <c r="E49" s="15">
        <f>'Info Employment (BDS)'!F49-'Info Employment (BDS)'!E49</f>
        <v>3551</v>
      </c>
      <c r="F49" s="15">
        <f>'Info Employment (BDS)'!G49-'Info Employment (BDS)'!F49</f>
        <v>626</v>
      </c>
      <c r="G49" s="15">
        <f>'Info Employment (BDS)'!H49-'Info Employment (BDS)'!G49</f>
        <v>1651</v>
      </c>
      <c r="H49" s="15">
        <f>'Info Employment (BDS)'!I49-'Info Employment (BDS)'!H49</f>
        <v>4521</v>
      </c>
      <c r="I49" s="15">
        <f>'Info Employment (BDS)'!J49-'Info Employment (BDS)'!I49</f>
        <v>1814</v>
      </c>
      <c r="J49" s="15">
        <f>'Info Employment (BDS)'!K49-'Info Employment (BDS)'!J49</f>
        <v>1043</v>
      </c>
      <c r="K49" s="15">
        <f>'Info Employment (BDS)'!L49-'Info Employment (BDS)'!K49</f>
        <v>-2483</v>
      </c>
      <c r="L49" s="15">
        <f>'Info Employment (BDS)'!M49-'Info Employment (BDS)'!L49</f>
        <v>25</v>
      </c>
      <c r="M49" s="15">
        <f>'Info Employment (BDS)'!N49-'Info Employment (BDS)'!M49</f>
        <v>3377</v>
      </c>
      <c r="N49" s="15">
        <f>'Info Employment (BDS)'!O49-'Info Employment (BDS)'!N49</f>
        <v>4157</v>
      </c>
      <c r="O49" s="15">
        <f>'Info Employment (BDS)'!P49-'Info Employment (BDS)'!O49</f>
        <v>2503</v>
      </c>
      <c r="P49" s="15">
        <f>'Info Employment (BDS)'!Q49-'Info Employment (BDS)'!P49</f>
        <v>1256</v>
      </c>
      <c r="Q49" s="15">
        <f>'Info Employment (BDS)'!R49-'Info Employment (BDS)'!Q49</f>
        <v>2072</v>
      </c>
      <c r="R49" s="15">
        <f>'Info Employment (BDS)'!S49-'Info Employment (BDS)'!R49</f>
        <v>-27166</v>
      </c>
      <c r="S49" s="15">
        <f>'Info Employment (BDS)'!T49-'Info Employment (BDS)'!S49</f>
        <v>4970</v>
      </c>
      <c r="T49" s="15">
        <f>'Info Employment (BDS)'!U49-'Info Employment (BDS)'!T49</f>
        <v>5934</v>
      </c>
      <c r="U49" s="15">
        <f>'Info Employment (BDS)'!V49-'Info Employment (BDS)'!U49</f>
        <v>3710</v>
      </c>
      <c r="V49" s="15">
        <f>'Info Employment (BDS)'!W49-'Info Employment (BDS)'!V49</f>
        <v>6149</v>
      </c>
      <c r="W49" s="15">
        <f>'Info Employment (BDS)'!X49-'Info Employment (BDS)'!W49</f>
        <v>-2673</v>
      </c>
      <c r="X49" s="15">
        <f>'Info Employment (BDS)'!Y49-'Info Employment (BDS)'!X49</f>
        <v>6195</v>
      </c>
      <c r="Y49" s="8"/>
      <c r="Z49" s="8"/>
      <c r="AA49" s="8"/>
    </row>
    <row r="50">
      <c r="A50" s="1" t="s">
        <v>49</v>
      </c>
      <c r="B50" s="15">
        <f>'Info Employment (BDS)'!C50-'Info Employment (BDS)'!B50</f>
        <v>1407</v>
      </c>
      <c r="C50" s="15">
        <f>'Info Employment (BDS)'!D50-'Info Employment (BDS)'!C50</f>
        <v>-443</v>
      </c>
      <c r="D50" s="15">
        <f>'Info Employment (BDS)'!E50-'Info Employment (BDS)'!D50</f>
        <v>-131</v>
      </c>
      <c r="E50" s="15">
        <f>'Info Employment (BDS)'!F50-'Info Employment (BDS)'!E50</f>
        <v>-10</v>
      </c>
      <c r="F50" s="15">
        <f>'Info Employment (BDS)'!G50-'Info Employment (BDS)'!F50</f>
        <v>-967</v>
      </c>
      <c r="G50" s="15">
        <f>'Info Employment (BDS)'!H50-'Info Employment (BDS)'!G50</f>
        <v>-263</v>
      </c>
      <c r="H50" s="15">
        <f>'Info Employment (BDS)'!I50-'Info Employment (BDS)'!H50</f>
        <v>-998</v>
      </c>
      <c r="I50" s="15">
        <f>'Info Employment (BDS)'!J50-'Info Employment (BDS)'!I50</f>
        <v>-1115</v>
      </c>
      <c r="J50" s="15">
        <f>'Info Employment (BDS)'!K50-'Info Employment (BDS)'!J50</f>
        <v>-112</v>
      </c>
      <c r="K50" s="15">
        <f>'Info Employment (BDS)'!L50-'Info Employment (BDS)'!K50</f>
        <v>441</v>
      </c>
      <c r="L50" s="15">
        <f>'Info Employment (BDS)'!M50-'Info Employment (BDS)'!L50</f>
        <v>-312</v>
      </c>
      <c r="M50" s="15">
        <f>'Info Employment (BDS)'!N50-'Info Employment (BDS)'!M50</f>
        <v>355</v>
      </c>
      <c r="N50" s="15">
        <f>'Info Employment (BDS)'!O50-'Info Employment (BDS)'!N50</f>
        <v>-223</v>
      </c>
      <c r="O50" s="15">
        <f>'Info Employment (BDS)'!P50-'Info Employment (BDS)'!O50</f>
        <v>557</v>
      </c>
      <c r="P50" s="15">
        <f>'Info Employment (BDS)'!Q50-'Info Employment (BDS)'!P50</f>
        <v>-753</v>
      </c>
      <c r="Q50" s="15">
        <f>'Info Employment (BDS)'!R50-'Info Employment (BDS)'!Q50</f>
        <v>190</v>
      </c>
      <c r="R50" s="15">
        <f>'Info Employment (BDS)'!S50-'Info Employment (BDS)'!R50</f>
        <v>-185</v>
      </c>
      <c r="S50" s="15">
        <f>'Info Employment (BDS)'!T50-'Info Employment (BDS)'!S50</f>
        <v>-495</v>
      </c>
      <c r="T50" s="15">
        <f>'Info Employment (BDS)'!U50-'Info Employment (BDS)'!T50</f>
        <v>-622</v>
      </c>
      <c r="U50" s="15">
        <f>'Info Employment (BDS)'!V50-'Info Employment (BDS)'!U50</f>
        <v>-1027</v>
      </c>
      <c r="V50" s="15">
        <f>'Info Employment (BDS)'!W50-'Info Employment (BDS)'!V50</f>
        <v>-462</v>
      </c>
      <c r="W50" s="15">
        <f>'Info Employment (BDS)'!X50-'Info Employment (BDS)'!W50</f>
        <v>-611</v>
      </c>
      <c r="X50" s="15">
        <f>'Info Employment (BDS)'!Y50-'Info Employment (BDS)'!X50</f>
        <v>-187</v>
      </c>
      <c r="Y50" s="8"/>
      <c r="Z50" s="8"/>
      <c r="AA50" s="8"/>
    </row>
    <row r="51">
      <c r="A51" s="1" t="s">
        <v>50</v>
      </c>
      <c r="B51" s="15">
        <f>'Info Employment (BDS)'!C51-'Info Employment (BDS)'!B51</f>
        <v>1892</v>
      </c>
      <c r="C51" s="15">
        <f>'Info Employment (BDS)'!D51-'Info Employment (BDS)'!C51</f>
        <v>465</v>
      </c>
      <c r="D51" s="15">
        <f>'Info Employment (BDS)'!E51-'Info Employment (BDS)'!D51</f>
        <v>942</v>
      </c>
      <c r="E51" s="15">
        <f>'Info Employment (BDS)'!F51-'Info Employment (BDS)'!E51</f>
        <v>4030</v>
      </c>
      <c r="F51" s="15">
        <f>'Info Employment (BDS)'!G51-'Info Employment (BDS)'!F51</f>
        <v>-2213</v>
      </c>
      <c r="G51" s="15">
        <f>'Info Employment (BDS)'!H51-'Info Employment (BDS)'!G51</f>
        <v>-1315</v>
      </c>
      <c r="H51" s="15">
        <f>'Info Employment (BDS)'!I51-'Info Employment (BDS)'!H51</f>
        <v>962</v>
      </c>
      <c r="I51" s="15">
        <f>'Info Employment (BDS)'!J51-'Info Employment (BDS)'!I51</f>
        <v>-2503</v>
      </c>
      <c r="J51" s="15">
        <f>'Info Employment (BDS)'!K51-'Info Employment (BDS)'!J51</f>
        <v>144</v>
      </c>
      <c r="K51" s="15">
        <f>'Info Employment (BDS)'!L51-'Info Employment (BDS)'!K51</f>
        <v>-3684</v>
      </c>
      <c r="L51" s="15">
        <f>'Info Employment (BDS)'!M51-'Info Employment (BDS)'!L51</f>
        <v>3638</v>
      </c>
      <c r="M51" s="15">
        <f>'Info Employment (BDS)'!N51-'Info Employment (BDS)'!M51</f>
        <v>-746</v>
      </c>
      <c r="N51" s="15">
        <f>'Info Employment (BDS)'!O51-'Info Employment (BDS)'!N51</f>
        <v>1234</v>
      </c>
      <c r="O51" s="15">
        <f>'Info Employment (BDS)'!P51-'Info Employment (BDS)'!O51</f>
        <v>886</v>
      </c>
      <c r="P51" s="15">
        <f>'Info Employment (BDS)'!Q51-'Info Employment (BDS)'!P51</f>
        <v>-624</v>
      </c>
      <c r="Q51" s="15">
        <f>'Info Employment (BDS)'!R51-'Info Employment (BDS)'!Q51</f>
        <v>1699</v>
      </c>
      <c r="R51" s="15">
        <f>'Info Employment (BDS)'!S51-'Info Employment (BDS)'!R51</f>
        <v>-1308</v>
      </c>
      <c r="S51" s="15">
        <f>'Info Employment (BDS)'!T51-'Info Employment (BDS)'!S51</f>
        <v>2722</v>
      </c>
      <c r="T51" s="15">
        <f>'Info Employment (BDS)'!U51-'Info Employment (BDS)'!T51</f>
        <v>-892</v>
      </c>
      <c r="U51" s="15">
        <f>'Info Employment (BDS)'!V51-'Info Employment (BDS)'!U51</f>
        <v>-1110</v>
      </c>
      <c r="V51" s="15">
        <f>'Info Employment (BDS)'!W51-'Info Employment (BDS)'!V51</f>
        <v>-2242</v>
      </c>
      <c r="W51" s="15">
        <f>'Info Employment (BDS)'!X51-'Info Employment (BDS)'!W51</f>
        <v>-3921</v>
      </c>
      <c r="X51" s="15">
        <f>'Info Employment (BDS)'!Y51-'Info Employment (BDS)'!X51</f>
        <v>2169</v>
      </c>
      <c r="Y51" s="8"/>
      <c r="Z51" s="8"/>
      <c r="AA51" s="8"/>
    </row>
    <row r="52">
      <c r="A52" s="1" t="s">
        <v>51</v>
      </c>
      <c r="B52" s="15">
        <f>'Info Employment (BDS)'!C52-'Info Employment (BDS)'!B52</f>
        <v>-211</v>
      </c>
      <c r="C52" s="15">
        <f>'Info Employment (BDS)'!D52-'Info Employment (BDS)'!C52</f>
        <v>111</v>
      </c>
      <c r="D52" s="15">
        <f>'Info Employment (BDS)'!E52-'Info Employment (BDS)'!D52</f>
        <v>250</v>
      </c>
      <c r="E52" s="15">
        <f>'Info Employment (BDS)'!F52-'Info Employment (BDS)'!E52</f>
        <v>-259</v>
      </c>
      <c r="F52" s="15">
        <f>'Info Employment (BDS)'!G52-'Info Employment (BDS)'!F52</f>
        <v>148</v>
      </c>
      <c r="G52" s="15">
        <f>'Info Employment (BDS)'!H52-'Info Employment (BDS)'!G52</f>
        <v>47</v>
      </c>
      <c r="H52" s="15">
        <f>'Info Employment (BDS)'!I52-'Info Employment (BDS)'!H52</f>
        <v>96</v>
      </c>
      <c r="I52" s="15">
        <f>'Info Employment (BDS)'!J52-'Info Employment (BDS)'!I52</f>
        <v>30</v>
      </c>
      <c r="J52" s="15">
        <f>'Info Employment (BDS)'!K52-'Info Employment (BDS)'!J52</f>
        <v>17</v>
      </c>
      <c r="K52" s="15">
        <f>'Info Employment (BDS)'!L52-'Info Employment (BDS)'!K52</f>
        <v>-166</v>
      </c>
      <c r="L52" s="15">
        <f>'Info Employment (BDS)'!M52-'Info Employment (BDS)'!L52</f>
        <v>-161</v>
      </c>
      <c r="M52" s="15">
        <f>'Info Employment (BDS)'!N52-'Info Employment (BDS)'!M52</f>
        <v>4</v>
      </c>
      <c r="N52" s="15">
        <f>'Info Employment (BDS)'!O52-'Info Employment (BDS)'!N52</f>
        <v>212</v>
      </c>
      <c r="O52" s="15">
        <f>'Info Employment (BDS)'!P52-'Info Employment (BDS)'!O52</f>
        <v>-81</v>
      </c>
      <c r="P52" s="15">
        <f>'Info Employment (BDS)'!Q52-'Info Employment (BDS)'!P52</f>
        <v>129</v>
      </c>
      <c r="Q52" s="15">
        <f>'Info Employment (BDS)'!R52-'Info Employment (BDS)'!Q52</f>
        <v>-136</v>
      </c>
      <c r="R52" s="15">
        <f>'Info Employment (BDS)'!S52-'Info Employment (BDS)'!R52</f>
        <v>-85</v>
      </c>
      <c r="S52" s="15">
        <f>'Info Employment (BDS)'!T52-'Info Employment (BDS)'!S52</f>
        <v>116</v>
      </c>
      <c r="T52" s="15">
        <f>'Info Employment (BDS)'!U52-'Info Employment (BDS)'!T52</f>
        <v>-71</v>
      </c>
      <c r="U52" s="15">
        <f>'Info Employment (BDS)'!V52-'Info Employment (BDS)'!U52</f>
        <v>38</v>
      </c>
      <c r="V52" s="15">
        <f>'Info Employment (BDS)'!W52-'Info Employment (BDS)'!V52</f>
        <v>-125</v>
      </c>
      <c r="W52" s="15">
        <f>'Info Employment (BDS)'!X52-'Info Employment (BDS)'!W52</f>
        <v>-148</v>
      </c>
      <c r="X52" s="15">
        <f>'Info Employment (BDS)'!Y52-'Info Employment (BDS)'!X52</f>
        <v>296</v>
      </c>
      <c r="Y52" s="8"/>
      <c r="Z52" s="8"/>
      <c r="AA52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1999.0</v>
      </c>
      <c r="C1" s="2">
        <v>2000.0</v>
      </c>
      <c r="D1" s="2">
        <v>2001.0</v>
      </c>
      <c r="E1" s="2">
        <v>2002.0</v>
      </c>
      <c r="F1" s="2">
        <v>2003.0</v>
      </c>
      <c r="G1" s="2">
        <v>2004.0</v>
      </c>
      <c r="H1" s="2">
        <v>2005.0</v>
      </c>
      <c r="I1" s="2">
        <v>2006.0</v>
      </c>
      <c r="J1" s="2">
        <v>2007.0</v>
      </c>
      <c r="K1" s="2">
        <v>2008.0</v>
      </c>
      <c r="L1" s="2">
        <v>2009.0</v>
      </c>
      <c r="M1" s="2">
        <v>2010.0</v>
      </c>
      <c r="N1" s="2">
        <v>2011.0</v>
      </c>
      <c r="O1" s="2">
        <v>2012.0</v>
      </c>
      <c r="P1" s="2">
        <v>2013.0</v>
      </c>
      <c r="Q1" s="2">
        <v>2014.0</v>
      </c>
      <c r="R1" s="2">
        <v>2015.0</v>
      </c>
      <c r="S1" s="2">
        <v>2016.0</v>
      </c>
      <c r="T1" s="2">
        <v>2017.0</v>
      </c>
      <c r="U1" s="2">
        <v>2018.0</v>
      </c>
      <c r="V1" s="2">
        <v>2019.0</v>
      </c>
      <c r="W1" s="2">
        <v>2020.0</v>
      </c>
      <c r="X1" s="2">
        <v>2021.0</v>
      </c>
      <c r="Y1" s="2">
        <v>2022.0</v>
      </c>
      <c r="Z1" s="2">
        <v>2023.0</v>
      </c>
      <c r="AA1" s="2">
        <v>2024.0</v>
      </c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</row>
    <row r="2">
      <c r="A2" s="1" t="s">
        <v>1</v>
      </c>
      <c r="B2" s="3">
        <v>1633909.0</v>
      </c>
      <c r="C2" s="1">
        <v>1653074.0</v>
      </c>
      <c r="D2" s="1">
        <v>1620952.0</v>
      </c>
      <c r="E2" s="1">
        <v>1581117.0</v>
      </c>
      <c r="F2" s="1">
        <v>1597529.0</v>
      </c>
      <c r="G2" s="1">
        <v>1629141.0</v>
      </c>
      <c r="H2" s="1">
        <v>1667526.0</v>
      </c>
      <c r="I2" s="1">
        <v>1713399.0</v>
      </c>
      <c r="J2" s="1">
        <v>1722834.0</v>
      </c>
      <c r="K2" s="1">
        <v>1714692.0</v>
      </c>
      <c r="L2" s="1">
        <v>1612258.0</v>
      </c>
      <c r="M2" s="1">
        <v>1568111.0</v>
      </c>
      <c r="N2" s="1">
        <v>1573138.0</v>
      </c>
      <c r="O2" s="1">
        <v>1585761.0</v>
      </c>
      <c r="P2" s="1">
        <v>1603100.0</v>
      </c>
      <c r="Q2" s="1">
        <v>1604016.0</v>
      </c>
      <c r="R2" s="1">
        <v>1634391.0</v>
      </c>
      <c r="S2" s="1">
        <v>1673249.0</v>
      </c>
      <c r="T2" s="1">
        <v>1690061.0</v>
      </c>
      <c r="U2" s="1">
        <v>1730817.0</v>
      </c>
      <c r="V2" s="1">
        <v>1758609.0</v>
      </c>
      <c r="W2" s="1">
        <v>1777495.0</v>
      </c>
      <c r="X2" s="1">
        <v>1719114.0</v>
      </c>
      <c r="Y2" s="9"/>
      <c r="Z2" s="8"/>
      <c r="AA2" s="8"/>
    </row>
    <row r="3">
      <c r="A3" s="1" t="s">
        <v>2</v>
      </c>
      <c r="B3" s="3">
        <v>198459.0</v>
      </c>
      <c r="C3" s="1">
        <v>204887.0</v>
      </c>
      <c r="D3" s="1">
        <v>214297.0</v>
      </c>
      <c r="E3" s="1">
        <v>213600.0</v>
      </c>
      <c r="F3" s="1">
        <v>216807.0</v>
      </c>
      <c r="G3" s="1">
        <v>223153.0</v>
      </c>
      <c r="H3" s="1">
        <v>231088.0</v>
      </c>
      <c r="I3" s="1">
        <v>241621.0</v>
      </c>
      <c r="J3" s="1">
        <v>244621.0</v>
      </c>
      <c r="K3" s="1">
        <v>248387.0</v>
      </c>
      <c r="L3" s="1">
        <v>252882.0</v>
      </c>
      <c r="M3" s="1">
        <v>254734.0</v>
      </c>
      <c r="N3" s="1">
        <v>254996.0</v>
      </c>
      <c r="O3" s="1">
        <v>258219.0</v>
      </c>
      <c r="P3" s="1">
        <v>266627.0</v>
      </c>
      <c r="Q3" s="1">
        <v>266886.0</v>
      </c>
      <c r="R3" s="1">
        <v>267999.0</v>
      </c>
      <c r="S3" s="1">
        <v>266072.0</v>
      </c>
      <c r="T3" s="1">
        <v>262075.0</v>
      </c>
      <c r="U3" s="1">
        <v>261053.0</v>
      </c>
      <c r="V3" s="1">
        <v>264971.0</v>
      </c>
      <c r="W3" s="1">
        <v>266063.0</v>
      </c>
      <c r="X3" s="1">
        <v>251093.0</v>
      </c>
      <c r="Y3" s="9"/>
      <c r="Z3" s="8"/>
      <c r="AA3" s="8"/>
    </row>
    <row r="4">
      <c r="A4" s="1" t="s">
        <v>3</v>
      </c>
      <c r="B4" s="3">
        <v>1838277.0</v>
      </c>
      <c r="C4" s="1">
        <v>1919353.0</v>
      </c>
      <c r="D4" s="1">
        <v>1941599.0</v>
      </c>
      <c r="E4" s="1">
        <v>1945472.0</v>
      </c>
      <c r="F4" s="1">
        <v>1998795.0</v>
      </c>
      <c r="G4" s="1">
        <v>2044134.0</v>
      </c>
      <c r="H4" s="1">
        <v>2159823.0</v>
      </c>
      <c r="I4" s="1">
        <v>2335098.0</v>
      </c>
      <c r="J4" s="1">
        <v>2404089.0</v>
      </c>
      <c r="K4" s="1">
        <v>2334061.0</v>
      </c>
      <c r="L4" s="1">
        <v>2122265.0</v>
      </c>
      <c r="M4" s="1">
        <v>2065224.0</v>
      </c>
      <c r="N4" s="1">
        <v>2108561.0</v>
      </c>
      <c r="O4" s="1">
        <v>2134252.0</v>
      </c>
      <c r="P4" s="1">
        <v>2173205.0</v>
      </c>
      <c r="Q4" s="1">
        <v>2241077.0</v>
      </c>
      <c r="R4" s="1">
        <v>2295186.0</v>
      </c>
      <c r="S4" s="1">
        <v>2379409.0</v>
      </c>
      <c r="T4" s="1">
        <v>2448538.0</v>
      </c>
      <c r="U4" s="1">
        <v>2549128.0</v>
      </c>
      <c r="V4" s="1">
        <v>2614641.0</v>
      </c>
      <c r="W4" s="1">
        <v>2644781.0</v>
      </c>
      <c r="X4" s="1">
        <v>2601482.0</v>
      </c>
      <c r="Y4" s="9"/>
      <c r="Z4" s="8"/>
      <c r="AA4" s="8"/>
    </row>
    <row r="5">
      <c r="A5" s="1" t="s">
        <v>4</v>
      </c>
      <c r="B5" s="3">
        <v>954948.0</v>
      </c>
      <c r="C5" s="1">
        <v>990830.0</v>
      </c>
      <c r="D5" s="1">
        <v>995521.0</v>
      </c>
      <c r="E5" s="1">
        <v>974969.0</v>
      </c>
      <c r="F5" s="1">
        <v>988941.0</v>
      </c>
      <c r="G5" s="1">
        <v>1007512.0</v>
      </c>
      <c r="H5" s="1">
        <v>1017424.0</v>
      </c>
      <c r="I5" s="1">
        <v>1041998.0</v>
      </c>
      <c r="J5" s="1">
        <v>1031307.0</v>
      </c>
      <c r="K5" s="1">
        <v>1026005.0</v>
      </c>
      <c r="L5" s="1">
        <v>970748.0</v>
      </c>
      <c r="M5" s="1">
        <v>965474.0</v>
      </c>
      <c r="N5" s="1">
        <v>980644.0</v>
      </c>
      <c r="O5" s="1">
        <v>978519.0</v>
      </c>
      <c r="P5" s="1">
        <v>978094.0</v>
      </c>
      <c r="Q5" s="1">
        <v>992201.0</v>
      </c>
      <c r="R5" s="1">
        <v>1003113.0</v>
      </c>
      <c r="S5" s="1">
        <v>1023854.0</v>
      </c>
      <c r="T5" s="1">
        <v>1030593.0</v>
      </c>
      <c r="U5" s="1">
        <v>1043210.0</v>
      </c>
      <c r="V5" s="1">
        <v>1053453.0</v>
      </c>
      <c r="W5" s="1">
        <v>1055534.0</v>
      </c>
      <c r="X5" s="1">
        <v>1029703.0</v>
      </c>
      <c r="Y5" s="9"/>
      <c r="Z5" s="8"/>
      <c r="AA5" s="8"/>
    </row>
    <row r="6">
      <c r="A6" s="1" t="s">
        <v>5</v>
      </c>
      <c r="B6" s="3">
        <v>1.2356363E7</v>
      </c>
      <c r="C6" s="1">
        <v>1.2884692E7</v>
      </c>
      <c r="D6" s="1">
        <v>1.3239616E7</v>
      </c>
      <c r="E6" s="1">
        <v>1.2856426E7</v>
      </c>
      <c r="F6" s="1">
        <v>1.2991795E7</v>
      </c>
      <c r="G6" s="1">
        <v>1.3264918E7</v>
      </c>
      <c r="H6" s="1">
        <v>1.338247E7</v>
      </c>
      <c r="I6" s="1">
        <v>1.3834264E7</v>
      </c>
      <c r="J6" s="1">
        <v>1.377165E7</v>
      </c>
      <c r="K6" s="1">
        <v>1.3742925E7</v>
      </c>
      <c r="L6" s="1">
        <v>1.2833709E7</v>
      </c>
      <c r="M6" s="1">
        <v>1.2536402E7</v>
      </c>
      <c r="N6" s="1">
        <v>1.2698427E7</v>
      </c>
      <c r="O6" s="1">
        <v>1.2952818E7</v>
      </c>
      <c r="P6" s="1">
        <v>1.3401863E7</v>
      </c>
      <c r="Q6" s="1">
        <v>1.3838702E7</v>
      </c>
      <c r="R6" s="1">
        <v>1.4325377E7</v>
      </c>
      <c r="S6" s="1">
        <v>1.4600349E7</v>
      </c>
      <c r="T6" s="1">
        <v>1.4896625E7</v>
      </c>
      <c r="U6" s="1">
        <v>1.5223664E7</v>
      </c>
      <c r="V6" s="1">
        <v>1.5516824E7</v>
      </c>
      <c r="W6" s="1">
        <v>1.5710859E7</v>
      </c>
      <c r="X6" s="1">
        <v>1.483536E7</v>
      </c>
      <c r="Y6" s="9"/>
      <c r="Z6" s="8"/>
      <c r="AA6" s="8"/>
    </row>
    <row r="7">
      <c r="A7" s="1" t="s">
        <v>6</v>
      </c>
      <c r="B7" s="3">
        <v>1821717.0</v>
      </c>
      <c r="C7" s="1">
        <v>1913302.0</v>
      </c>
      <c r="D7" s="1">
        <v>1986570.0</v>
      </c>
      <c r="E7" s="1">
        <v>1912152.0</v>
      </c>
      <c r="F7" s="1">
        <v>1884500.0</v>
      </c>
      <c r="G7" s="1">
        <v>1908508.0</v>
      </c>
      <c r="H7" s="1">
        <v>1936264.0</v>
      </c>
      <c r="I7" s="1">
        <v>2019125.0</v>
      </c>
      <c r="J7" s="1">
        <v>2075821.0</v>
      </c>
      <c r="K7" s="1">
        <v>2121718.0</v>
      </c>
      <c r="L7" s="1">
        <v>2005578.0</v>
      </c>
      <c r="M7" s="1">
        <v>1955336.0</v>
      </c>
      <c r="N7" s="1">
        <v>1972271.0</v>
      </c>
      <c r="O7" s="1">
        <v>2035803.0</v>
      </c>
      <c r="P7" s="1">
        <v>2090975.0</v>
      </c>
      <c r="Q7" s="1">
        <v>2181455.0</v>
      </c>
      <c r="R7" s="1">
        <v>2253795.0</v>
      </c>
      <c r="S7" s="1">
        <v>2318190.0</v>
      </c>
      <c r="T7" s="1">
        <v>2371694.0</v>
      </c>
      <c r="U7" s="1">
        <v>2423817.0</v>
      </c>
      <c r="V7" s="1">
        <v>2473192.0</v>
      </c>
      <c r="W7" s="1">
        <v>2510726.0</v>
      </c>
      <c r="X7" s="1">
        <v>2416632.0</v>
      </c>
      <c r="Y7" s="9"/>
      <c r="Z7" s="8"/>
      <c r="AA7" s="8"/>
    </row>
    <row r="8">
      <c r="A8" s="1" t="s">
        <v>7</v>
      </c>
      <c r="B8" s="3">
        <v>1530539.0</v>
      </c>
      <c r="C8" s="1">
        <v>1546250.0</v>
      </c>
      <c r="D8" s="1">
        <v>1555214.0</v>
      </c>
      <c r="E8" s="1">
        <v>1555595.0</v>
      </c>
      <c r="F8" s="1">
        <v>1550867.0</v>
      </c>
      <c r="G8" s="1">
        <v>1537461.0</v>
      </c>
      <c r="H8" s="1">
        <v>1529827.0</v>
      </c>
      <c r="I8" s="1">
        <v>1585843.0</v>
      </c>
      <c r="J8" s="1">
        <v>1539268.0</v>
      </c>
      <c r="K8" s="1">
        <v>1551305.0</v>
      </c>
      <c r="L8" s="1">
        <v>1468291.0</v>
      </c>
      <c r="M8" s="1">
        <v>1436992.0</v>
      </c>
      <c r="N8" s="1">
        <v>1442620.0</v>
      </c>
      <c r="O8" s="1">
        <v>1463732.0</v>
      </c>
      <c r="P8" s="1">
        <v>1473605.0</v>
      </c>
      <c r="Q8" s="1">
        <v>1485426.0</v>
      </c>
      <c r="R8" s="1">
        <v>1503102.0</v>
      </c>
      <c r="S8" s="1">
        <v>1533879.0</v>
      </c>
      <c r="T8" s="1">
        <v>1536858.0</v>
      </c>
      <c r="U8" s="1">
        <v>1528867.0</v>
      </c>
      <c r="V8" s="1">
        <v>1538341.0</v>
      </c>
      <c r="W8" s="1">
        <v>1551590.0</v>
      </c>
      <c r="X8" s="1">
        <v>1442204.0</v>
      </c>
      <c r="Y8" s="9"/>
      <c r="Z8" s="8"/>
      <c r="AA8" s="8"/>
    </row>
    <row r="9">
      <c r="A9" s="1" t="s">
        <v>8</v>
      </c>
      <c r="B9" s="3">
        <v>360735.0</v>
      </c>
      <c r="C9" s="1">
        <v>377277.0</v>
      </c>
      <c r="D9" s="1">
        <v>389376.0</v>
      </c>
      <c r="E9" s="1">
        <v>389304.0</v>
      </c>
      <c r="F9" s="1">
        <v>385129.0</v>
      </c>
      <c r="G9" s="1">
        <v>391682.0</v>
      </c>
      <c r="H9" s="1">
        <v>392840.0</v>
      </c>
      <c r="I9" s="1">
        <v>388250.0</v>
      </c>
      <c r="J9" s="1">
        <v>396317.0</v>
      </c>
      <c r="K9" s="1">
        <v>389510.0</v>
      </c>
      <c r="L9" s="1">
        <v>370846.0</v>
      </c>
      <c r="M9" s="1">
        <v>359007.0</v>
      </c>
      <c r="N9" s="1">
        <v>359602.0</v>
      </c>
      <c r="O9" s="1">
        <v>363688.0</v>
      </c>
      <c r="P9" s="1">
        <v>382128.0</v>
      </c>
      <c r="Q9" s="1">
        <v>391636.0</v>
      </c>
      <c r="R9" s="1">
        <v>397385.0</v>
      </c>
      <c r="S9" s="1">
        <v>400069.0</v>
      </c>
      <c r="T9" s="1">
        <v>400714.0</v>
      </c>
      <c r="U9" s="1">
        <v>405809.0</v>
      </c>
      <c r="V9" s="1">
        <v>413410.0</v>
      </c>
      <c r="W9" s="1">
        <v>422044.0</v>
      </c>
      <c r="X9" s="1">
        <v>408714.0</v>
      </c>
      <c r="Y9" s="9"/>
      <c r="Z9" s="8"/>
      <c r="AA9" s="8"/>
    </row>
    <row r="10">
      <c r="A10" s="1" t="s">
        <v>9</v>
      </c>
      <c r="B10" s="3">
        <v>404372.0</v>
      </c>
      <c r="C10" s="1">
        <v>414983.0</v>
      </c>
      <c r="D10" s="1">
        <v>422549.0</v>
      </c>
      <c r="E10" s="1">
        <v>418755.0</v>
      </c>
      <c r="F10" s="1">
        <v>422918.0</v>
      </c>
      <c r="G10" s="1">
        <v>436865.0</v>
      </c>
      <c r="H10" s="1">
        <v>439610.0</v>
      </c>
      <c r="I10" s="1">
        <v>446576.0</v>
      </c>
      <c r="J10" s="1">
        <v>454554.0</v>
      </c>
      <c r="K10" s="1">
        <v>466050.0</v>
      </c>
      <c r="L10" s="1">
        <v>466550.0</v>
      </c>
      <c r="M10" s="1">
        <v>463076.0</v>
      </c>
      <c r="N10" s="1">
        <v>477623.0</v>
      </c>
      <c r="O10" s="1">
        <v>482838.0</v>
      </c>
      <c r="P10" s="1">
        <v>491130.0</v>
      </c>
      <c r="Q10" s="1">
        <v>495453.0</v>
      </c>
      <c r="R10" s="1">
        <v>513002.0</v>
      </c>
      <c r="S10" s="1">
        <v>526879.0</v>
      </c>
      <c r="T10" s="1">
        <v>527004.0</v>
      </c>
      <c r="U10" s="1">
        <v>539557.0</v>
      </c>
      <c r="V10" s="1">
        <v>528826.0</v>
      </c>
      <c r="W10" s="1">
        <v>543174.0</v>
      </c>
      <c r="X10" s="1">
        <v>483307.0</v>
      </c>
      <c r="Y10" s="9"/>
      <c r="Z10" s="8"/>
      <c r="AA10" s="8"/>
    </row>
    <row r="11">
      <c r="A11" s="1" t="s">
        <v>10</v>
      </c>
      <c r="B11" s="3">
        <v>5954982.0</v>
      </c>
      <c r="C11" s="1">
        <v>6217386.0</v>
      </c>
      <c r="D11" s="1">
        <v>6431696.0</v>
      </c>
      <c r="E11" s="1">
        <v>6366964.0</v>
      </c>
      <c r="F11" s="1">
        <v>6549488.0</v>
      </c>
      <c r="G11" s="1">
        <v>6864987.0</v>
      </c>
      <c r="H11" s="1">
        <v>7107378.0</v>
      </c>
      <c r="I11" s="1">
        <v>7535515.0</v>
      </c>
      <c r="J11" s="1">
        <v>7425331.0</v>
      </c>
      <c r="K11" s="1">
        <v>7366571.0</v>
      </c>
      <c r="L11" s="1">
        <v>6861612.0</v>
      </c>
      <c r="M11" s="1">
        <v>6626558.0</v>
      </c>
      <c r="N11" s="1">
        <v>6732639.0</v>
      </c>
      <c r="O11" s="1">
        <v>6932382.0</v>
      </c>
      <c r="P11" s="1">
        <v>7134644.0</v>
      </c>
      <c r="Q11" s="1">
        <v>7441584.0</v>
      </c>
      <c r="R11" s="1">
        <v>7777990.0</v>
      </c>
      <c r="S11" s="1">
        <v>8169642.0</v>
      </c>
      <c r="T11" s="1">
        <v>8385577.0</v>
      </c>
      <c r="U11" s="1">
        <v>8669611.0</v>
      </c>
      <c r="V11" s="1">
        <v>8860042.0</v>
      </c>
      <c r="W11" s="1">
        <v>9084079.0</v>
      </c>
      <c r="X11" s="1">
        <v>8877389.0</v>
      </c>
      <c r="Y11" s="9"/>
      <c r="Z11" s="8"/>
      <c r="AA11" s="8"/>
    </row>
    <row r="12">
      <c r="A12" s="1" t="s">
        <v>11</v>
      </c>
      <c r="B12" s="3">
        <v>3363797.0</v>
      </c>
      <c r="C12" s="1">
        <v>3483500.0</v>
      </c>
      <c r="D12" s="1">
        <v>3498583.0</v>
      </c>
      <c r="E12" s="1">
        <v>3381244.0</v>
      </c>
      <c r="F12" s="1">
        <v>3387337.0</v>
      </c>
      <c r="G12" s="1">
        <v>3452451.0</v>
      </c>
      <c r="H12" s="1">
        <v>3489046.0</v>
      </c>
      <c r="I12" s="1">
        <v>3623210.0</v>
      </c>
      <c r="J12" s="1">
        <v>3648418.0</v>
      </c>
      <c r="K12" s="1">
        <v>3633431.0</v>
      </c>
      <c r="L12" s="1">
        <v>3410505.0</v>
      </c>
      <c r="M12" s="1">
        <v>3315274.0</v>
      </c>
      <c r="N12" s="1">
        <v>3328033.0</v>
      </c>
      <c r="O12" s="1">
        <v>3390540.0</v>
      </c>
      <c r="P12" s="1">
        <v>3458050.0</v>
      </c>
      <c r="Q12" s="1">
        <v>3551163.0</v>
      </c>
      <c r="R12" s="1">
        <v>3692490.0</v>
      </c>
      <c r="S12" s="1">
        <v>3804433.0</v>
      </c>
      <c r="T12" s="1">
        <v>3888928.0</v>
      </c>
      <c r="U12" s="1">
        <v>3975657.0</v>
      </c>
      <c r="V12" s="1">
        <v>4040559.0</v>
      </c>
      <c r="W12" s="1">
        <v>4107151.0</v>
      </c>
      <c r="X12" s="1">
        <v>4034309.0</v>
      </c>
      <c r="Y12" s="9"/>
      <c r="Z12" s="8"/>
      <c r="AA12" s="8"/>
    </row>
    <row r="13">
      <c r="A13" s="1" t="s">
        <v>12</v>
      </c>
      <c r="B13" s="3">
        <v>419047.0</v>
      </c>
      <c r="C13" s="1">
        <v>432092.0</v>
      </c>
      <c r="D13" s="1">
        <v>441856.0</v>
      </c>
      <c r="E13" s="1">
        <v>439934.0</v>
      </c>
      <c r="F13" s="1">
        <v>459010.0</v>
      </c>
      <c r="G13" s="1">
        <v>473500.0</v>
      </c>
      <c r="H13" s="1">
        <v>490682.0</v>
      </c>
      <c r="I13" s="1">
        <v>512543.0</v>
      </c>
      <c r="J13" s="1">
        <v>519060.0</v>
      </c>
      <c r="K13" s="1">
        <v>518168.0</v>
      </c>
      <c r="L13" s="1">
        <v>488403.0</v>
      </c>
      <c r="M13" s="1">
        <v>478838.0</v>
      </c>
      <c r="N13" s="1">
        <v>485548.0</v>
      </c>
      <c r="O13" s="1">
        <v>492089.0</v>
      </c>
      <c r="P13" s="1">
        <v>502530.0</v>
      </c>
      <c r="Q13" s="1">
        <v>519130.0</v>
      </c>
      <c r="R13" s="1">
        <v>523677.0</v>
      </c>
      <c r="S13" s="1">
        <v>528415.0</v>
      </c>
      <c r="T13" s="1">
        <v>544056.0</v>
      </c>
      <c r="U13" s="1">
        <v>551681.0</v>
      </c>
      <c r="V13" s="1">
        <v>553206.0</v>
      </c>
      <c r="W13" s="1">
        <v>549375.0</v>
      </c>
      <c r="X13" s="1">
        <v>469179.0</v>
      </c>
      <c r="Y13" s="9"/>
      <c r="Z13" s="8"/>
      <c r="AA13" s="8"/>
    </row>
    <row r="14">
      <c r="A14" s="1" t="s">
        <v>13</v>
      </c>
      <c r="B14" s="3">
        <v>434461.0</v>
      </c>
      <c r="C14" s="1">
        <v>450788.0</v>
      </c>
      <c r="D14" s="1">
        <v>467316.0</v>
      </c>
      <c r="E14" s="1">
        <v>453552.0</v>
      </c>
      <c r="F14" s="1">
        <v>466507.0</v>
      </c>
      <c r="G14" s="1">
        <v>488676.0</v>
      </c>
      <c r="H14" s="1">
        <v>519319.0</v>
      </c>
      <c r="I14" s="1">
        <v>546251.0</v>
      </c>
      <c r="J14" s="1">
        <v>544541.0</v>
      </c>
      <c r="K14" s="1">
        <v>537952.0</v>
      </c>
      <c r="L14" s="1">
        <v>500226.0</v>
      </c>
      <c r="M14" s="1">
        <v>487875.0</v>
      </c>
      <c r="N14" s="1">
        <v>482722.0</v>
      </c>
      <c r="O14" s="1">
        <v>493786.0</v>
      </c>
      <c r="P14" s="1">
        <v>509986.0</v>
      </c>
      <c r="Q14" s="1">
        <v>530490.0</v>
      </c>
      <c r="R14" s="1">
        <v>546524.0</v>
      </c>
      <c r="S14" s="1">
        <v>562282.0</v>
      </c>
      <c r="T14" s="1">
        <v>578134.0</v>
      </c>
      <c r="U14" s="1">
        <v>597765.0</v>
      </c>
      <c r="V14" s="1">
        <v>616778.0</v>
      </c>
      <c r="W14" s="1">
        <v>637810.0</v>
      </c>
      <c r="X14" s="1">
        <v>645239.0</v>
      </c>
      <c r="Y14" s="9"/>
      <c r="Z14" s="8"/>
      <c r="AA14" s="8"/>
    </row>
    <row r="15">
      <c r="A15" s="1" t="s">
        <v>14</v>
      </c>
      <c r="B15" s="3">
        <v>5342675.0</v>
      </c>
      <c r="C15" s="1">
        <v>5501036.0</v>
      </c>
      <c r="D15" s="1">
        <v>5447349.0</v>
      </c>
      <c r="E15" s="1">
        <v>5224293.0</v>
      </c>
      <c r="F15" s="1">
        <v>5205457.0</v>
      </c>
      <c r="G15" s="1">
        <v>5217160.0</v>
      </c>
      <c r="H15" s="1">
        <v>5235866.0</v>
      </c>
      <c r="I15" s="1">
        <v>5357466.0</v>
      </c>
      <c r="J15" s="1">
        <v>5398634.0</v>
      </c>
      <c r="K15" s="1">
        <v>5464130.0</v>
      </c>
      <c r="L15" s="1">
        <v>5120970.0</v>
      </c>
      <c r="M15" s="1">
        <v>4980011.0</v>
      </c>
      <c r="N15" s="1">
        <v>5038462.0</v>
      </c>
      <c r="O15" s="1">
        <v>5119826.0</v>
      </c>
      <c r="P15" s="1">
        <v>5209070.0</v>
      </c>
      <c r="Q15" s="1">
        <v>5312290.0</v>
      </c>
      <c r="R15" s="1">
        <v>5427549.0</v>
      </c>
      <c r="S15" s="1">
        <v>5513071.0</v>
      </c>
      <c r="T15" s="1">
        <v>5497629.0</v>
      </c>
      <c r="U15" s="1">
        <v>5524630.0</v>
      </c>
      <c r="V15" s="1">
        <v>5530388.0</v>
      </c>
      <c r="W15" s="1">
        <v>5545538.0</v>
      </c>
      <c r="X15" s="1">
        <v>5270871.0</v>
      </c>
      <c r="Y15" s="9"/>
      <c r="Z15" s="8"/>
      <c r="AA15" s="8"/>
    </row>
    <row r="16">
      <c r="A16" s="1" t="s">
        <v>15</v>
      </c>
      <c r="B16" s="3">
        <v>2580408.0</v>
      </c>
      <c r="C16" s="1">
        <v>2650774.0</v>
      </c>
      <c r="D16" s="1">
        <v>2601738.0</v>
      </c>
      <c r="E16" s="1">
        <v>2517180.0</v>
      </c>
      <c r="F16" s="1">
        <v>2540839.0</v>
      </c>
      <c r="G16" s="1">
        <v>2586799.0</v>
      </c>
      <c r="H16" s="1">
        <v>2610899.0</v>
      </c>
      <c r="I16" s="1">
        <v>2673010.0</v>
      </c>
      <c r="J16" s="1">
        <v>2648219.0</v>
      </c>
      <c r="K16" s="1">
        <v>2619140.0</v>
      </c>
      <c r="L16" s="1">
        <v>2449980.0</v>
      </c>
      <c r="M16" s="1">
        <v>2400382.0</v>
      </c>
      <c r="N16" s="1">
        <v>2440507.0</v>
      </c>
      <c r="O16" s="1">
        <v>2512908.0</v>
      </c>
      <c r="P16" s="1">
        <v>2555979.0</v>
      </c>
      <c r="Q16" s="1">
        <v>2602895.0</v>
      </c>
      <c r="R16" s="1">
        <v>2660503.0</v>
      </c>
      <c r="S16" s="1">
        <v>2720277.0</v>
      </c>
      <c r="T16" s="1">
        <v>2779124.0</v>
      </c>
      <c r="U16" s="1">
        <v>2816081.0</v>
      </c>
      <c r="V16" s="1">
        <v>2834056.0</v>
      </c>
      <c r="W16" s="1">
        <v>2821903.0</v>
      </c>
      <c r="X16" s="1">
        <v>2754576.0</v>
      </c>
      <c r="Y16" s="9"/>
      <c r="Z16" s="8"/>
      <c r="AA16" s="8"/>
    </row>
    <row r="17">
      <c r="A17" s="1" t="s">
        <v>16</v>
      </c>
      <c r="B17" s="3">
        <v>1239354.0</v>
      </c>
      <c r="C17" s="1">
        <v>1265064.0</v>
      </c>
      <c r="D17" s="1">
        <v>1255162.0</v>
      </c>
      <c r="E17" s="1">
        <v>1229609.0</v>
      </c>
      <c r="F17" s="1">
        <v>1232865.0</v>
      </c>
      <c r="G17" s="1">
        <v>1241864.0</v>
      </c>
      <c r="H17" s="1">
        <v>1261108.0</v>
      </c>
      <c r="I17" s="1">
        <v>1295258.0</v>
      </c>
      <c r="J17" s="1">
        <v>1303436.0</v>
      </c>
      <c r="K17" s="1">
        <v>1317121.0</v>
      </c>
      <c r="L17" s="1">
        <v>1283769.0</v>
      </c>
      <c r="M17" s="1">
        <v>1253095.0</v>
      </c>
      <c r="N17" s="1">
        <v>1263665.0</v>
      </c>
      <c r="O17" s="1">
        <v>1293694.0</v>
      </c>
      <c r="P17" s="1">
        <v>1305216.0</v>
      </c>
      <c r="Q17" s="1">
        <v>1316447.0</v>
      </c>
      <c r="R17" s="1">
        <v>1338418.0</v>
      </c>
      <c r="S17" s="1">
        <v>1354487.0</v>
      </c>
      <c r="T17" s="1">
        <v>1353681.0</v>
      </c>
      <c r="U17" s="1">
        <v>1364250.0</v>
      </c>
      <c r="V17" s="1">
        <v>1380747.0</v>
      </c>
      <c r="W17" s="1">
        <v>1390551.0</v>
      </c>
      <c r="X17" s="1">
        <v>1352146.0</v>
      </c>
      <c r="Y17" s="9"/>
      <c r="Z17" s="8"/>
      <c r="AA17" s="8"/>
    </row>
    <row r="18">
      <c r="A18" s="1" t="s">
        <v>17</v>
      </c>
      <c r="B18" s="3">
        <v>1111884.0</v>
      </c>
      <c r="C18" s="1">
        <v>1128732.0</v>
      </c>
      <c r="D18" s="1">
        <v>1118898.0</v>
      </c>
      <c r="E18" s="1">
        <v>1098894.0</v>
      </c>
      <c r="F18" s="1">
        <v>1109869.0</v>
      </c>
      <c r="G18" s="1">
        <v>1116277.0</v>
      </c>
      <c r="H18" s="1">
        <v>1116216.0</v>
      </c>
      <c r="I18" s="1">
        <v>1142680.0</v>
      </c>
      <c r="J18" s="1">
        <v>1169099.0</v>
      </c>
      <c r="K18" s="1">
        <v>1185777.0</v>
      </c>
      <c r="L18" s="1">
        <v>1146263.0</v>
      </c>
      <c r="M18" s="1">
        <v>1127160.0</v>
      </c>
      <c r="N18" s="1">
        <v>1113423.0</v>
      </c>
      <c r="O18" s="1">
        <v>1134216.0</v>
      </c>
      <c r="P18" s="1">
        <v>1150401.0</v>
      </c>
      <c r="Q18" s="1">
        <v>1178062.0</v>
      </c>
      <c r="R18" s="1">
        <v>1189876.0</v>
      </c>
      <c r="S18" s="1">
        <v>1184710.0</v>
      </c>
      <c r="T18" s="1">
        <v>1199162.0</v>
      </c>
      <c r="U18" s="1">
        <v>1203434.0</v>
      </c>
      <c r="V18" s="1">
        <v>1209318.0</v>
      </c>
      <c r="W18" s="1">
        <v>1207003.0</v>
      </c>
      <c r="X18" s="1">
        <v>1188432.0</v>
      </c>
      <c r="Y18" s="9"/>
      <c r="Z18" s="8"/>
      <c r="AA18" s="8"/>
    </row>
    <row r="19">
      <c r="A19" s="1" t="s">
        <v>18</v>
      </c>
      <c r="B19" s="3">
        <v>1469315.0</v>
      </c>
      <c r="C19" s="1">
        <v>1513722.0</v>
      </c>
      <c r="D19" s="1">
        <v>1497466.0</v>
      </c>
      <c r="E19" s="1">
        <v>1462517.0</v>
      </c>
      <c r="F19" s="1">
        <v>1471878.0</v>
      </c>
      <c r="G19" s="1">
        <v>1489497.0</v>
      </c>
      <c r="H19" s="1">
        <v>1514199.0</v>
      </c>
      <c r="I19" s="1">
        <v>1552012.0</v>
      </c>
      <c r="J19" s="1">
        <v>1550192.0</v>
      </c>
      <c r="K19" s="1">
        <v>1570800.0</v>
      </c>
      <c r="L19" s="1">
        <v>1486545.0</v>
      </c>
      <c r="M19" s="1">
        <v>1456790.0</v>
      </c>
      <c r="N19" s="1">
        <v>1463173.0</v>
      </c>
      <c r="O19" s="1">
        <v>1481323.0</v>
      </c>
      <c r="P19" s="1">
        <v>1507375.0</v>
      </c>
      <c r="Q19" s="1">
        <v>1535417.0</v>
      </c>
      <c r="R19" s="1">
        <v>1579477.0</v>
      </c>
      <c r="S19" s="1">
        <v>1603173.0</v>
      </c>
      <c r="T19" s="1">
        <v>1625006.0</v>
      </c>
      <c r="U19" s="1">
        <v>1642234.0</v>
      </c>
      <c r="V19" s="1">
        <v>1666637.0</v>
      </c>
      <c r="W19" s="1">
        <v>1666427.0</v>
      </c>
      <c r="X19" s="1">
        <v>1617040.0</v>
      </c>
      <c r="Y19" s="9"/>
      <c r="Z19" s="8"/>
      <c r="AA19" s="8"/>
    </row>
    <row r="20">
      <c r="A20" s="1" t="s">
        <v>19</v>
      </c>
      <c r="B20" s="3">
        <v>1579949.0</v>
      </c>
      <c r="C20" s="1">
        <v>1592357.0</v>
      </c>
      <c r="D20" s="1">
        <v>1599482.0</v>
      </c>
      <c r="E20" s="1">
        <v>1583308.0</v>
      </c>
      <c r="F20" s="1">
        <v>1603922.0</v>
      </c>
      <c r="G20" s="1">
        <v>1623680.0</v>
      </c>
      <c r="H20" s="1">
        <v>1617507.0</v>
      </c>
      <c r="I20" s="1">
        <v>1593033.0</v>
      </c>
      <c r="J20" s="1">
        <v>1646151.0</v>
      </c>
      <c r="K20" s="1">
        <v>1655151.0</v>
      </c>
      <c r="L20" s="1">
        <v>1639104.0</v>
      </c>
      <c r="M20" s="1">
        <v>1599551.0</v>
      </c>
      <c r="N20" s="1">
        <v>1617229.0</v>
      </c>
      <c r="O20" s="1">
        <v>1644282.0</v>
      </c>
      <c r="P20" s="1">
        <v>1687956.0</v>
      </c>
      <c r="Q20" s="1">
        <v>1717797.0</v>
      </c>
      <c r="R20" s="1">
        <v>1724973.0</v>
      </c>
      <c r="S20" s="1">
        <v>1709226.0</v>
      </c>
      <c r="T20" s="1">
        <v>1688674.0</v>
      </c>
      <c r="U20" s="1">
        <v>1691552.0</v>
      </c>
      <c r="V20" s="1">
        <v>1719561.0</v>
      </c>
      <c r="W20" s="1">
        <v>1703353.0</v>
      </c>
      <c r="X20" s="1">
        <v>1592665.0</v>
      </c>
      <c r="Y20" s="9"/>
      <c r="Z20" s="8"/>
      <c r="AA20" s="8"/>
    </row>
    <row r="21">
      <c r="A21" s="1" t="s">
        <v>20</v>
      </c>
      <c r="B21" s="3">
        <v>475149.0</v>
      </c>
      <c r="C21" s="1">
        <v>491780.0</v>
      </c>
      <c r="D21" s="1">
        <v>500030.0</v>
      </c>
      <c r="E21" s="1">
        <v>486766.0</v>
      </c>
      <c r="F21" s="1">
        <v>488973.0</v>
      </c>
      <c r="G21" s="1">
        <v>494256.0</v>
      </c>
      <c r="H21" s="1">
        <v>497387.0</v>
      </c>
      <c r="I21" s="1">
        <v>508163.0</v>
      </c>
      <c r="J21" s="1">
        <v>503789.0</v>
      </c>
      <c r="K21" s="1">
        <v>509093.0</v>
      </c>
      <c r="L21" s="1">
        <v>488932.0</v>
      </c>
      <c r="M21" s="1">
        <v>480932.0</v>
      </c>
      <c r="N21" s="1">
        <v>479728.0</v>
      </c>
      <c r="O21" s="1">
        <v>486838.0</v>
      </c>
      <c r="P21" s="1">
        <v>487313.0</v>
      </c>
      <c r="Q21" s="1">
        <v>492690.0</v>
      </c>
      <c r="R21" s="1">
        <v>500549.0</v>
      </c>
      <c r="S21" s="1">
        <v>511936.0</v>
      </c>
      <c r="T21" s="1">
        <v>513745.0</v>
      </c>
      <c r="U21" s="1">
        <v>516240.0</v>
      </c>
      <c r="V21" s="1">
        <v>522191.0</v>
      </c>
      <c r="W21" s="1">
        <v>520969.0</v>
      </c>
      <c r="X21" s="1">
        <v>504710.0</v>
      </c>
      <c r="Y21" s="9"/>
      <c r="Z21" s="8"/>
      <c r="AA21" s="8"/>
    </row>
    <row r="22">
      <c r="A22" s="1" t="s">
        <v>21</v>
      </c>
      <c r="B22" s="3">
        <v>1988950.0</v>
      </c>
      <c r="C22" s="1">
        <v>2058304.0</v>
      </c>
      <c r="D22" s="1">
        <v>2091198.0</v>
      </c>
      <c r="E22" s="1">
        <v>2062515.0</v>
      </c>
      <c r="F22" s="1">
        <v>2088841.0</v>
      </c>
      <c r="G22" s="1">
        <v>2151474.0</v>
      </c>
      <c r="H22" s="1">
        <v>2167999.0</v>
      </c>
      <c r="I22" s="1">
        <v>2232215.0</v>
      </c>
      <c r="J22" s="1">
        <v>2239181.0</v>
      </c>
      <c r="K22" s="1">
        <v>2232490.0</v>
      </c>
      <c r="L22" s="1">
        <v>2122388.0</v>
      </c>
      <c r="M22" s="1">
        <v>2075507.0</v>
      </c>
      <c r="N22" s="1">
        <v>2104022.0</v>
      </c>
      <c r="O22" s="1">
        <v>2152458.0</v>
      </c>
      <c r="P22" s="1">
        <v>2182260.0</v>
      </c>
      <c r="Q22" s="1">
        <v>2216867.0</v>
      </c>
      <c r="R22" s="1">
        <v>2239817.0</v>
      </c>
      <c r="S22" s="1">
        <v>2282725.0</v>
      </c>
      <c r="T22" s="1">
        <v>2335479.0</v>
      </c>
      <c r="U22" s="1">
        <v>2366053.0</v>
      </c>
      <c r="V22" s="1">
        <v>2380865.0</v>
      </c>
      <c r="W22" s="1">
        <v>2405968.0</v>
      </c>
      <c r="X22" s="1">
        <v>2283019.0</v>
      </c>
      <c r="Y22" s="9"/>
      <c r="Z22" s="8"/>
      <c r="AA22" s="8"/>
    </row>
    <row r="23">
      <c r="A23" s="1" t="s">
        <v>22</v>
      </c>
      <c r="B23" s="3">
        <v>2971052.0</v>
      </c>
      <c r="C23" s="1">
        <v>3087044.0</v>
      </c>
      <c r="D23" s="1">
        <v>3129980.0</v>
      </c>
      <c r="E23" s="1">
        <v>3023126.0</v>
      </c>
      <c r="F23" s="1">
        <v>2974779.0</v>
      </c>
      <c r="G23" s="1">
        <v>2979690.0</v>
      </c>
      <c r="H23" s="1">
        <v>2996347.0</v>
      </c>
      <c r="I23" s="1">
        <v>3044080.0</v>
      </c>
      <c r="J23" s="1">
        <v>3073941.0</v>
      </c>
      <c r="K23" s="1">
        <v>3074569.0</v>
      </c>
      <c r="L23" s="1">
        <v>2967877.0</v>
      </c>
      <c r="M23" s="1">
        <v>2928545.0</v>
      </c>
      <c r="N23" s="1">
        <v>2960712.0</v>
      </c>
      <c r="O23" s="1">
        <v>3043759.0</v>
      </c>
      <c r="P23" s="1">
        <v>3070703.0</v>
      </c>
      <c r="Q23" s="1">
        <v>3087030.0</v>
      </c>
      <c r="R23" s="1">
        <v>3167329.0</v>
      </c>
      <c r="S23" s="1">
        <v>3254781.0</v>
      </c>
      <c r="T23" s="1">
        <v>3316716.0</v>
      </c>
      <c r="U23" s="1">
        <v>3323852.0</v>
      </c>
      <c r="V23" s="1">
        <v>3386372.0</v>
      </c>
      <c r="W23" s="1">
        <v>3390833.0</v>
      </c>
      <c r="X23" s="1">
        <v>3175568.0</v>
      </c>
      <c r="Y23" s="9"/>
      <c r="Z23" s="8"/>
      <c r="AA23" s="8"/>
    </row>
    <row r="24">
      <c r="A24" s="1" t="s">
        <v>23</v>
      </c>
      <c r="B24" s="3">
        <v>3996300.0</v>
      </c>
      <c r="C24" s="1">
        <v>4072786.0</v>
      </c>
      <c r="D24" s="1">
        <v>4008572.0</v>
      </c>
      <c r="E24" s="1">
        <v>3889825.0</v>
      </c>
      <c r="F24" s="1">
        <v>3885221.0</v>
      </c>
      <c r="G24" s="1">
        <v>3895914.0</v>
      </c>
      <c r="H24" s="1">
        <v>3796876.0</v>
      </c>
      <c r="I24" s="1">
        <v>3819537.0</v>
      </c>
      <c r="J24" s="1">
        <v>3687441.0</v>
      </c>
      <c r="K24" s="1">
        <v>3636241.0</v>
      </c>
      <c r="L24" s="1">
        <v>3383615.0</v>
      </c>
      <c r="M24" s="1">
        <v>3288456.0</v>
      </c>
      <c r="N24" s="1">
        <v>3379035.0</v>
      </c>
      <c r="O24" s="1">
        <v>3468089.0</v>
      </c>
      <c r="P24" s="1">
        <v>3535685.0</v>
      </c>
      <c r="Q24" s="1">
        <v>3610530.0</v>
      </c>
      <c r="R24" s="1">
        <v>3725280.0</v>
      </c>
      <c r="S24" s="1">
        <v>3805578.0</v>
      </c>
      <c r="T24" s="1">
        <v>3859949.0</v>
      </c>
      <c r="U24" s="1">
        <v>3947891.0</v>
      </c>
      <c r="V24" s="1">
        <v>3978872.0</v>
      </c>
      <c r="W24" s="1">
        <v>4000120.0</v>
      </c>
      <c r="X24" s="1">
        <v>3768321.0</v>
      </c>
      <c r="Y24" s="9"/>
      <c r="Z24" s="8"/>
      <c r="AA24" s="8"/>
    </row>
    <row r="25">
      <c r="A25" s="1" t="s">
        <v>24</v>
      </c>
      <c r="B25" s="3">
        <v>2338642.0</v>
      </c>
      <c r="C25" s="1">
        <v>2395361.0</v>
      </c>
      <c r="D25" s="1">
        <v>2418159.0</v>
      </c>
      <c r="E25" s="1">
        <v>2359593.0</v>
      </c>
      <c r="F25" s="1">
        <v>2382177.0</v>
      </c>
      <c r="G25" s="1">
        <v>2393126.0</v>
      </c>
      <c r="H25" s="1">
        <v>2430853.0</v>
      </c>
      <c r="I25" s="1">
        <v>2476354.0</v>
      </c>
      <c r="J25" s="1">
        <v>2525900.0</v>
      </c>
      <c r="K25" s="1">
        <v>2517356.0</v>
      </c>
      <c r="L25" s="1">
        <v>2417174.0</v>
      </c>
      <c r="M25" s="1">
        <v>2357971.0</v>
      </c>
      <c r="N25" s="1">
        <v>2393746.0</v>
      </c>
      <c r="O25" s="1">
        <v>2480643.0</v>
      </c>
      <c r="P25" s="1">
        <v>2518268.0</v>
      </c>
      <c r="Q25" s="1">
        <v>2566086.0</v>
      </c>
      <c r="R25" s="1">
        <v>2612314.0</v>
      </c>
      <c r="S25" s="1">
        <v>2661627.0</v>
      </c>
      <c r="T25" s="1">
        <v>2685047.0</v>
      </c>
      <c r="U25" s="1">
        <v>2729492.0</v>
      </c>
      <c r="V25" s="1">
        <v>2729420.0</v>
      </c>
      <c r="W25" s="1">
        <v>2738254.0</v>
      </c>
      <c r="X25" s="1">
        <v>2627416.0</v>
      </c>
      <c r="Y25" s="9"/>
      <c r="Z25" s="8"/>
      <c r="AA25" s="8"/>
    </row>
    <row r="26">
      <c r="A26" s="1" t="s">
        <v>25</v>
      </c>
      <c r="B26" s="3">
        <v>948883.0</v>
      </c>
      <c r="C26" s="1">
        <v>956781.0</v>
      </c>
      <c r="D26" s="1">
        <v>926868.0</v>
      </c>
      <c r="E26" s="1">
        <v>904252.0</v>
      </c>
      <c r="F26" s="1">
        <v>912157.0</v>
      </c>
      <c r="G26" s="1">
        <v>928313.0</v>
      </c>
      <c r="H26" s="1">
        <v>926952.0</v>
      </c>
      <c r="I26" s="1">
        <v>940609.0</v>
      </c>
      <c r="J26" s="1">
        <v>941328.0</v>
      </c>
      <c r="K26" s="1">
        <v>944747.0</v>
      </c>
      <c r="L26" s="1">
        <v>904037.0</v>
      </c>
      <c r="M26" s="1">
        <v>882181.0</v>
      </c>
      <c r="N26" s="1">
        <v>887772.0</v>
      </c>
      <c r="O26" s="1">
        <v>895804.0</v>
      </c>
      <c r="P26" s="1">
        <v>902638.0</v>
      </c>
      <c r="Q26" s="1">
        <v>912014.0</v>
      </c>
      <c r="R26" s="1">
        <v>926391.0</v>
      </c>
      <c r="S26" s="1">
        <v>939322.0</v>
      </c>
      <c r="T26" s="1">
        <v>939485.0</v>
      </c>
      <c r="U26" s="1">
        <v>944890.0</v>
      </c>
      <c r="V26" s="1">
        <v>958126.0</v>
      </c>
      <c r="W26" s="1">
        <v>949927.0</v>
      </c>
      <c r="X26" s="1">
        <v>930852.0</v>
      </c>
      <c r="Y26" s="9"/>
      <c r="Z26" s="8"/>
      <c r="AA26" s="8"/>
    </row>
    <row r="27">
      <c r="A27" s="1" t="s">
        <v>26</v>
      </c>
      <c r="B27" s="3">
        <v>2350965.0</v>
      </c>
      <c r="C27" s="1">
        <v>2398979.0</v>
      </c>
      <c r="D27" s="1">
        <v>2404489.0</v>
      </c>
      <c r="E27" s="1">
        <v>2354230.0</v>
      </c>
      <c r="F27" s="1">
        <v>2387761.0</v>
      </c>
      <c r="G27" s="1">
        <v>2421450.0</v>
      </c>
      <c r="H27" s="1">
        <v>2425403.0</v>
      </c>
      <c r="I27" s="1">
        <v>2468035.0</v>
      </c>
      <c r="J27" s="1">
        <v>2457827.0</v>
      </c>
      <c r="K27" s="1">
        <v>2472902.0</v>
      </c>
      <c r="L27" s="1">
        <v>2358706.0</v>
      </c>
      <c r="M27" s="1">
        <v>2292551.0</v>
      </c>
      <c r="N27" s="1">
        <v>2298295.0</v>
      </c>
      <c r="O27" s="1">
        <v>2320239.0</v>
      </c>
      <c r="P27" s="1">
        <v>2355336.0</v>
      </c>
      <c r="Q27" s="1">
        <v>2404701.0</v>
      </c>
      <c r="R27" s="1">
        <v>2442316.0</v>
      </c>
      <c r="S27" s="1">
        <v>2494720.0</v>
      </c>
      <c r="T27" s="1">
        <v>2517204.0</v>
      </c>
      <c r="U27" s="1">
        <v>2533694.0</v>
      </c>
      <c r="V27" s="1">
        <v>2547310.0</v>
      </c>
      <c r="W27" s="1">
        <v>2566786.0</v>
      </c>
      <c r="X27" s="1">
        <v>2478144.0</v>
      </c>
      <c r="Y27" s="9"/>
      <c r="Z27" s="8"/>
      <c r="AA27" s="8"/>
    </row>
    <row r="28">
      <c r="A28" s="1" t="s">
        <v>27</v>
      </c>
      <c r="B28" s="3">
        <v>288358.0</v>
      </c>
      <c r="C28" s="1">
        <v>296220.0</v>
      </c>
      <c r="D28" s="1">
        <v>301460.0</v>
      </c>
      <c r="E28" s="1">
        <v>300636.0</v>
      </c>
      <c r="F28" s="1">
        <v>302967.0</v>
      </c>
      <c r="G28" s="1">
        <v>314865.0</v>
      </c>
      <c r="H28" s="1">
        <v>326887.0</v>
      </c>
      <c r="I28" s="1">
        <v>342526.0</v>
      </c>
      <c r="J28" s="1">
        <v>353807.0</v>
      </c>
      <c r="K28" s="1">
        <v>359812.0</v>
      </c>
      <c r="L28" s="1">
        <v>341357.0</v>
      </c>
      <c r="M28" s="1">
        <v>338405.0</v>
      </c>
      <c r="N28" s="1">
        <v>336110.0</v>
      </c>
      <c r="O28" s="1">
        <v>343842.0</v>
      </c>
      <c r="P28" s="1">
        <v>350196.0</v>
      </c>
      <c r="Q28" s="1">
        <v>363650.0</v>
      </c>
      <c r="R28" s="1">
        <v>375041.0</v>
      </c>
      <c r="S28" s="1">
        <v>378463.0</v>
      </c>
      <c r="T28" s="1">
        <v>376565.0</v>
      </c>
      <c r="U28" s="1">
        <v>371239.0</v>
      </c>
      <c r="V28" s="1">
        <v>375176.0</v>
      </c>
      <c r="W28" s="1">
        <v>377638.0</v>
      </c>
      <c r="X28" s="1">
        <v>380268.0</v>
      </c>
      <c r="Y28" s="9"/>
      <c r="Z28" s="8"/>
      <c r="AA28" s="8"/>
    </row>
    <row r="29">
      <c r="A29" s="1" t="s">
        <v>28</v>
      </c>
      <c r="B29" s="3">
        <v>733905.0</v>
      </c>
      <c r="C29" s="1">
        <v>751076.0</v>
      </c>
      <c r="D29" s="1">
        <v>746168.0</v>
      </c>
      <c r="E29" s="1">
        <v>749098.0</v>
      </c>
      <c r="F29" s="1">
        <v>774913.0</v>
      </c>
      <c r="G29" s="1">
        <v>774311.0</v>
      </c>
      <c r="H29" s="1">
        <v>773082.0</v>
      </c>
      <c r="I29" s="1">
        <v>789231.0</v>
      </c>
      <c r="J29" s="1">
        <v>795545.0</v>
      </c>
      <c r="K29" s="1">
        <v>805791.0</v>
      </c>
      <c r="L29" s="1">
        <v>779508.0</v>
      </c>
      <c r="M29" s="1">
        <v>769436.0</v>
      </c>
      <c r="N29" s="1">
        <v>797681.0</v>
      </c>
      <c r="O29" s="1">
        <v>818289.0</v>
      </c>
      <c r="P29" s="1">
        <v>830073.0</v>
      </c>
      <c r="Q29" s="1">
        <v>851128.0</v>
      </c>
      <c r="R29" s="1">
        <v>870279.0</v>
      </c>
      <c r="S29" s="1">
        <v>884450.0</v>
      </c>
      <c r="T29" s="1">
        <v>833472.0</v>
      </c>
      <c r="U29" s="1">
        <v>845616.0</v>
      </c>
      <c r="V29" s="1">
        <v>856242.0</v>
      </c>
      <c r="W29" s="1">
        <v>866139.0</v>
      </c>
      <c r="X29" s="1">
        <v>851783.0</v>
      </c>
      <c r="Y29" s="9"/>
      <c r="Z29" s="8"/>
      <c r="AA29" s="8"/>
    </row>
    <row r="30">
      <c r="A30" s="1" t="s">
        <v>29</v>
      </c>
      <c r="B30" s="3">
        <v>854358.0</v>
      </c>
      <c r="C30" s="1">
        <v>902775.0</v>
      </c>
      <c r="D30" s="1">
        <v>916981.0</v>
      </c>
      <c r="E30" s="1">
        <v>936225.0</v>
      </c>
      <c r="F30" s="1">
        <v>970919.0</v>
      </c>
      <c r="G30" s="1">
        <v>1022011.0</v>
      </c>
      <c r="H30" s="1">
        <v>1089422.0</v>
      </c>
      <c r="I30" s="1">
        <v>1165375.0</v>
      </c>
      <c r="J30" s="1">
        <v>1195806.0</v>
      </c>
      <c r="K30" s="1">
        <v>1156080.0</v>
      </c>
      <c r="L30" s="1">
        <v>1042166.0</v>
      </c>
      <c r="M30" s="1">
        <v>1002956.0</v>
      </c>
      <c r="N30" s="1">
        <v>1000610.0</v>
      </c>
      <c r="O30" s="1">
        <v>1014570.0</v>
      </c>
      <c r="P30" s="1">
        <v>1047657.0</v>
      </c>
      <c r="Q30" s="1">
        <v>1090071.0</v>
      </c>
      <c r="R30" s="1">
        <v>1129965.0</v>
      </c>
      <c r="S30" s="1">
        <v>1165298.0</v>
      </c>
      <c r="T30" s="1">
        <v>1191625.0</v>
      </c>
      <c r="U30" s="1">
        <v>1221809.0</v>
      </c>
      <c r="V30" s="1">
        <v>1261577.0</v>
      </c>
      <c r="W30" s="1">
        <v>1275946.0</v>
      </c>
      <c r="X30" s="1">
        <v>1157850.0</v>
      </c>
      <c r="Y30" s="9"/>
      <c r="Z30" s="8"/>
      <c r="AA30" s="8"/>
    </row>
    <row r="31">
      <c r="A31" s="1" t="s">
        <v>30</v>
      </c>
      <c r="B31" s="3">
        <v>528902.0</v>
      </c>
      <c r="C31" s="1">
        <v>546400.0</v>
      </c>
      <c r="D31" s="1">
        <v>556877.0</v>
      </c>
      <c r="E31" s="1">
        <v>550725.0</v>
      </c>
      <c r="F31" s="1">
        <v>540306.0</v>
      </c>
      <c r="G31" s="1">
        <v>551001.0</v>
      </c>
      <c r="H31" s="1">
        <v>562398.0</v>
      </c>
      <c r="I31" s="1">
        <v>577415.0</v>
      </c>
      <c r="J31" s="1">
        <v>573209.0</v>
      </c>
      <c r="K31" s="1">
        <v>595384.0</v>
      </c>
      <c r="L31" s="1">
        <v>568043.0</v>
      </c>
      <c r="M31" s="1">
        <v>562505.0</v>
      </c>
      <c r="N31" s="1">
        <v>554001.0</v>
      </c>
      <c r="O31" s="1">
        <v>548985.0</v>
      </c>
      <c r="P31" s="1">
        <v>551793.0</v>
      </c>
      <c r="Q31" s="1">
        <v>563323.0</v>
      </c>
      <c r="R31" s="1">
        <v>576424.0</v>
      </c>
      <c r="S31" s="1">
        <v>594243.0</v>
      </c>
      <c r="T31" s="1">
        <v>603923.0</v>
      </c>
      <c r="U31" s="1">
        <v>612420.0</v>
      </c>
      <c r="V31" s="1">
        <v>620164.0</v>
      </c>
      <c r="W31" s="1">
        <v>621263.0</v>
      </c>
      <c r="X31" s="1">
        <v>586840.0</v>
      </c>
      <c r="Y31" s="9"/>
      <c r="Z31" s="8"/>
      <c r="AA31" s="8"/>
    </row>
    <row r="32">
      <c r="A32" s="1" t="s">
        <v>31</v>
      </c>
      <c r="B32" s="3">
        <v>3440721.0</v>
      </c>
      <c r="C32" s="1">
        <v>3548429.0</v>
      </c>
      <c r="D32" s="1">
        <v>3622788.0</v>
      </c>
      <c r="E32" s="1">
        <v>3596919.0</v>
      </c>
      <c r="F32" s="1">
        <v>3579076.0</v>
      </c>
      <c r="G32" s="1">
        <v>3609640.0</v>
      </c>
      <c r="H32" s="1">
        <v>3594862.0</v>
      </c>
      <c r="I32" s="1">
        <v>3645381.0</v>
      </c>
      <c r="J32" s="1">
        <v>3661679.0</v>
      </c>
      <c r="K32" s="1">
        <v>3640654.0</v>
      </c>
      <c r="L32" s="1">
        <v>3443211.0</v>
      </c>
      <c r="M32" s="1">
        <v>3367169.0</v>
      </c>
      <c r="N32" s="1">
        <v>3377848.0</v>
      </c>
      <c r="O32" s="1">
        <v>3440470.0</v>
      </c>
      <c r="P32" s="1">
        <v>3492216.0</v>
      </c>
      <c r="Q32" s="1">
        <v>3526716.0</v>
      </c>
      <c r="R32" s="1">
        <v>3558619.0</v>
      </c>
      <c r="S32" s="1">
        <v>3636293.0</v>
      </c>
      <c r="T32" s="1">
        <v>3679443.0</v>
      </c>
      <c r="U32" s="1">
        <v>3739076.0</v>
      </c>
      <c r="V32" s="1">
        <v>3805357.0</v>
      </c>
      <c r="W32" s="1">
        <v>3819722.0</v>
      </c>
      <c r="X32" s="1">
        <v>3570543.0</v>
      </c>
      <c r="Y32" s="9"/>
      <c r="Z32" s="8"/>
      <c r="AA32" s="8"/>
    </row>
    <row r="33">
      <c r="A33" s="1" t="s">
        <v>32</v>
      </c>
      <c r="B33" s="3">
        <v>541386.0</v>
      </c>
      <c r="C33" s="1">
        <v>549352.0</v>
      </c>
      <c r="D33" s="1">
        <v>553357.0</v>
      </c>
      <c r="E33" s="1">
        <v>554156.0</v>
      </c>
      <c r="F33" s="1">
        <v>571381.0</v>
      </c>
      <c r="G33" s="1">
        <v>580576.0</v>
      </c>
      <c r="H33" s="1">
        <v>595249.0</v>
      </c>
      <c r="I33" s="1">
        <v>628681.0</v>
      </c>
      <c r="J33" s="1">
        <v>642183.0</v>
      </c>
      <c r="K33" s="1">
        <v>640894.0</v>
      </c>
      <c r="L33" s="1">
        <v>615879.0</v>
      </c>
      <c r="M33" s="1">
        <v>600165.0</v>
      </c>
      <c r="N33" s="1">
        <v>597568.0</v>
      </c>
      <c r="O33" s="1">
        <v>594853.0</v>
      </c>
      <c r="P33" s="1">
        <v>597988.0</v>
      </c>
      <c r="Q33" s="1">
        <v>602632.0</v>
      </c>
      <c r="R33" s="1">
        <v>626284.0</v>
      </c>
      <c r="S33" s="1">
        <v>628723.0</v>
      </c>
      <c r="T33" s="1">
        <v>626466.0</v>
      </c>
      <c r="U33" s="1">
        <v>631393.0</v>
      </c>
      <c r="V33" s="1">
        <v>644537.0</v>
      </c>
      <c r="W33" s="1">
        <v>651756.0</v>
      </c>
      <c r="X33" s="1">
        <v>606085.0</v>
      </c>
      <c r="Y33" s="9"/>
      <c r="Z33" s="8"/>
      <c r="AA33" s="8"/>
    </row>
    <row r="34">
      <c r="A34" s="1" t="s">
        <v>33</v>
      </c>
      <c r="B34" s="3">
        <v>7135960.0</v>
      </c>
      <c r="C34" s="1">
        <v>7353209.0</v>
      </c>
      <c r="D34" s="1">
        <v>7428349.0</v>
      </c>
      <c r="E34" s="1">
        <v>7234915.0</v>
      </c>
      <c r="F34" s="1">
        <v>7416680.0</v>
      </c>
      <c r="G34" s="1">
        <v>7433686.0</v>
      </c>
      <c r="H34" s="1">
        <v>7417463.0</v>
      </c>
      <c r="I34" s="1">
        <v>7532764.0</v>
      </c>
      <c r="J34" s="1">
        <v>7529882.0</v>
      </c>
      <c r="K34" s="1">
        <v>7617164.0</v>
      </c>
      <c r="L34" s="1">
        <v>7332392.0</v>
      </c>
      <c r="M34" s="1">
        <v>7266189.0</v>
      </c>
      <c r="N34" s="1">
        <v>7369731.0</v>
      </c>
      <c r="O34" s="1">
        <v>7556521.0</v>
      </c>
      <c r="P34" s="1">
        <v>7688492.0</v>
      </c>
      <c r="Q34" s="1">
        <v>7858425.0</v>
      </c>
      <c r="R34" s="1">
        <v>7998994.0</v>
      </c>
      <c r="S34" s="1">
        <v>8178455.0</v>
      </c>
      <c r="T34" s="1">
        <v>8261269.0</v>
      </c>
      <c r="U34" s="1">
        <v>8410206.0</v>
      </c>
      <c r="V34" s="1">
        <v>8597216.0</v>
      </c>
      <c r="W34" s="1">
        <v>8617513.0</v>
      </c>
      <c r="X34" s="1">
        <v>7887280.0</v>
      </c>
      <c r="Y34" s="9"/>
      <c r="Z34" s="8"/>
      <c r="AA34" s="8"/>
    </row>
    <row r="35">
      <c r="A35" s="1" t="s">
        <v>34</v>
      </c>
      <c r="B35" s="3">
        <v>3324155.0</v>
      </c>
      <c r="C35" s="1">
        <v>3385492.0</v>
      </c>
      <c r="D35" s="1">
        <v>3431554.0</v>
      </c>
      <c r="E35" s="1">
        <v>3322004.0</v>
      </c>
      <c r="F35" s="1">
        <v>3338231.0</v>
      </c>
      <c r="G35" s="1">
        <v>3365633.0</v>
      </c>
      <c r="H35" s="1">
        <v>3409968.0</v>
      </c>
      <c r="I35" s="1">
        <v>3524814.0</v>
      </c>
      <c r="J35" s="1">
        <v>3586552.0</v>
      </c>
      <c r="K35" s="1">
        <v>3585123.0</v>
      </c>
      <c r="L35" s="1">
        <v>3353931.0</v>
      </c>
      <c r="M35" s="1">
        <v>3234595.0</v>
      </c>
      <c r="N35" s="1">
        <v>3284592.0</v>
      </c>
      <c r="O35" s="1">
        <v>3352151.0</v>
      </c>
      <c r="P35" s="1">
        <v>3421195.0</v>
      </c>
      <c r="Q35" s="1">
        <v>3560448.0</v>
      </c>
      <c r="R35" s="1">
        <v>3670284.0</v>
      </c>
      <c r="S35" s="1">
        <v>3794926.0</v>
      </c>
      <c r="T35" s="1">
        <v>3774377.0</v>
      </c>
      <c r="U35" s="1">
        <v>3848565.0</v>
      </c>
      <c r="V35" s="1">
        <v>3932620.0</v>
      </c>
      <c r="W35" s="1">
        <v>3962754.0</v>
      </c>
      <c r="X35" s="1">
        <v>3903814.0</v>
      </c>
      <c r="Y35" s="9"/>
      <c r="Z35" s="8"/>
      <c r="AA35" s="8"/>
    </row>
    <row r="36">
      <c r="A36" s="1" t="s">
        <v>35</v>
      </c>
      <c r="B36" s="3">
        <v>250292.0</v>
      </c>
      <c r="C36" s="1">
        <v>255178.0</v>
      </c>
      <c r="D36" s="1">
        <v>257335.0</v>
      </c>
      <c r="E36" s="1">
        <v>253980.0</v>
      </c>
      <c r="F36" s="1">
        <v>258940.0</v>
      </c>
      <c r="G36" s="1">
        <v>265663.0</v>
      </c>
      <c r="H36" s="1">
        <v>270479.0</v>
      </c>
      <c r="I36" s="1">
        <v>278423.0</v>
      </c>
      <c r="J36" s="1">
        <v>292879.0</v>
      </c>
      <c r="K36" s="1">
        <v>304906.0</v>
      </c>
      <c r="L36" s="1">
        <v>296083.0</v>
      </c>
      <c r="M36" s="1">
        <v>294907.0</v>
      </c>
      <c r="N36" s="1">
        <v>306064.0</v>
      </c>
      <c r="O36" s="1">
        <v>331278.0</v>
      </c>
      <c r="P36" s="1">
        <v>342747.0</v>
      </c>
      <c r="Q36" s="1">
        <v>360970.0</v>
      </c>
      <c r="R36" s="1">
        <v>365893.0</v>
      </c>
      <c r="S36" s="1">
        <v>346947.0</v>
      </c>
      <c r="T36" s="1">
        <v>340521.0</v>
      </c>
      <c r="U36" s="1">
        <v>346155.0</v>
      </c>
      <c r="V36" s="1">
        <v>353333.0</v>
      </c>
      <c r="W36" s="1">
        <v>355103.0</v>
      </c>
      <c r="X36" s="1">
        <v>332684.0</v>
      </c>
      <c r="Y36" s="9"/>
      <c r="Z36" s="8"/>
      <c r="AA36" s="8"/>
    </row>
    <row r="37">
      <c r="A37" s="1" t="s">
        <v>36</v>
      </c>
      <c r="B37" s="3">
        <v>4867368.0</v>
      </c>
      <c r="C37" s="1">
        <v>5001980.0</v>
      </c>
      <c r="D37" s="1">
        <v>4932943.0</v>
      </c>
      <c r="E37" s="1">
        <v>4743151.0</v>
      </c>
      <c r="F37" s="1">
        <v>4770283.0</v>
      </c>
      <c r="G37" s="1">
        <v>4762205.0</v>
      </c>
      <c r="H37" s="1">
        <v>4762618.0</v>
      </c>
      <c r="I37" s="1">
        <v>4825510.0</v>
      </c>
      <c r="J37" s="1">
        <v>4782141.0</v>
      </c>
      <c r="K37" s="1">
        <v>4728416.0</v>
      </c>
      <c r="L37" s="1">
        <v>4460553.0</v>
      </c>
      <c r="M37" s="1">
        <v>4352481.0</v>
      </c>
      <c r="N37" s="1">
        <v>4432849.0</v>
      </c>
      <c r="O37" s="1">
        <v>4548143.0</v>
      </c>
      <c r="P37" s="1">
        <v>4587136.0</v>
      </c>
      <c r="Q37" s="1">
        <v>4636844.0</v>
      </c>
      <c r="R37" s="1">
        <v>4719985.0</v>
      </c>
      <c r="S37" s="1">
        <v>4790178.0</v>
      </c>
      <c r="T37" s="1">
        <v>4815946.0</v>
      </c>
      <c r="U37" s="1">
        <v>4878062.0</v>
      </c>
      <c r="V37" s="1">
        <v>4916956.0</v>
      </c>
      <c r="W37" s="1">
        <v>4978720.0</v>
      </c>
      <c r="X37" s="1">
        <v>4822238.0</v>
      </c>
      <c r="Y37" s="9"/>
      <c r="Z37" s="8"/>
      <c r="AA37" s="8"/>
    </row>
    <row r="38">
      <c r="A38" s="1" t="s">
        <v>37</v>
      </c>
      <c r="B38" s="3">
        <v>1171356.0</v>
      </c>
      <c r="C38" s="1">
        <v>1201606.0</v>
      </c>
      <c r="D38" s="1">
        <v>1212230.0</v>
      </c>
      <c r="E38" s="1">
        <v>1200477.0</v>
      </c>
      <c r="F38" s="1">
        <v>1184589.0</v>
      </c>
      <c r="G38" s="1">
        <v>1195043.0</v>
      </c>
      <c r="H38" s="1">
        <v>1220285.0</v>
      </c>
      <c r="I38" s="1">
        <v>1276921.0</v>
      </c>
      <c r="J38" s="1">
        <v>1307858.0</v>
      </c>
      <c r="K38" s="1">
        <v>1335622.0</v>
      </c>
      <c r="L38" s="1">
        <v>1290278.0</v>
      </c>
      <c r="M38" s="1">
        <v>1241168.0</v>
      </c>
      <c r="N38" s="1">
        <v>1261590.0</v>
      </c>
      <c r="O38" s="1">
        <v>1305183.0</v>
      </c>
      <c r="P38" s="1">
        <v>1325927.0</v>
      </c>
      <c r="Q38" s="1">
        <v>1359851.0</v>
      </c>
      <c r="R38" s="1">
        <v>1370988.0</v>
      </c>
      <c r="S38" s="1">
        <v>1360379.0</v>
      </c>
      <c r="T38" s="1">
        <v>1360720.0</v>
      </c>
      <c r="U38" s="1">
        <v>1385228.0</v>
      </c>
      <c r="V38" s="1">
        <v>1404725.0</v>
      </c>
      <c r="W38" s="1">
        <v>1405824.0</v>
      </c>
      <c r="X38" s="1">
        <v>1346568.0</v>
      </c>
      <c r="Y38" s="9"/>
      <c r="Z38" s="8"/>
      <c r="AA38" s="8"/>
    </row>
    <row r="39">
      <c r="A39" s="1" t="s">
        <v>38</v>
      </c>
      <c r="B39" s="3">
        <v>1332403.0</v>
      </c>
      <c r="C39" s="1">
        <v>1355442.0</v>
      </c>
      <c r="D39" s="1">
        <v>1364924.0</v>
      </c>
      <c r="E39" s="1">
        <v>1329235.0</v>
      </c>
      <c r="F39" s="1">
        <v>1338825.0</v>
      </c>
      <c r="G39" s="1">
        <v>1355542.0</v>
      </c>
      <c r="H39" s="1">
        <v>1409576.0</v>
      </c>
      <c r="I39" s="1">
        <v>1461664.0</v>
      </c>
      <c r="J39" s="1">
        <v>1477553.0</v>
      </c>
      <c r="K39" s="1">
        <v>1482968.0</v>
      </c>
      <c r="L39" s="1">
        <v>1363826.0</v>
      </c>
      <c r="M39" s="1">
        <v>1351164.0</v>
      </c>
      <c r="N39" s="1">
        <v>1341841.0</v>
      </c>
      <c r="O39" s="1">
        <v>1363523.0</v>
      </c>
      <c r="P39" s="1">
        <v>1396563.0</v>
      </c>
      <c r="Q39" s="1">
        <v>1444041.0</v>
      </c>
      <c r="R39" s="1">
        <v>1498727.0</v>
      </c>
      <c r="S39" s="1">
        <v>1551192.0</v>
      </c>
      <c r="T39" s="1">
        <v>1596637.0</v>
      </c>
      <c r="U39" s="1">
        <v>1629432.0</v>
      </c>
      <c r="V39" s="1">
        <v>1643425.0</v>
      </c>
      <c r="W39" s="1">
        <v>1664087.0</v>
      </c>
      <c r="X39" s="1">
        <v>1575613.0</v>
      </c>
      <c r="Y39" s="9"/>
      <c r="Z39" s="8"/>
      <c r="AA39" s="8"/>
    </row>
    <row r="40">
      <c r="A40" s="1" t="s">
        <v>39</v>
      </c>
      <c r="B40" s="3">
        <v>4986591.0</v>
      </c>
      <c r="C40" s="1">
        <v>5087237.0</v>
      </c>
      <c r="D40" s="1">
        <v>5123111.0</v>
      </c>
      <c r="E40" s="1">
        <v>5046442.0</v>
      </c>
      <c r="F40" s="1">
        <v>5029324.0</v>
      </c>
      <c r="G40" s="1">
        <v>5107044.0</v>
      </c>
      <c r="H40" s="1">
        <v>5082630.0</v>
      </c>
      <c r="I40" s="1">
        <v>5189949.0</v>
      </c>
      <c r="J40" s="1">
        <v>5195818.0</v>
      </c>
      <c r="K40" s="1">
        <v>5231026.0</v>
      </c>
      <c r="L40" s="1">
        <v>5044648.0</v>
      </c>
      <c r="M40" s="1">
        <v>4976193.0</v>
      </c>
      <c r="N40" s="1">
        <v>5078111.0</v>
      </c>
      <c r="O40" s="1">
        <v>5169196.0</v>
      </c>
      <c r="P40" s="1">
        <v>5180805.0</v>
      </c>
      <c r="Q40" s="1">
        <v>5255409.0</v>
      </c>
      <c r="R40" s="1">
        <v>5306896.0</v>
      </c>
      <c r="S40" s="1">
        <v>5354964.0</v>
      </c>
      <c r="T40" s="1">
        <v>5433660.0</v>
      </c>
      <c r="U40" s="1">
        <v>5478025.0</v>
      </c>
      <c r="V40" s="1">
        <v>5557885.0</v>
      </c>
      <c r="W40" s="1">
        <v>5574417.0</v>
      </c>
      <c r="X40" s="1">
        <v>5279905.0</v>
      </c>
      <c r="Y40" s="9"/>
      <c r="Z40" s="8"/>
      <c r="AA40" s="8"/>
    </row>
    <row r="41">
      <c r="A41" s="1" t="s">
        <v>40</v>
      </c>
      <c r="B41" s="3">
        <v>405445.0</v>
      </c>
      <c r="C41" s="1">
        <v>415168.0</v>
      </c>
      <c r="D41" s="1">
        <v>414638.0</v>
      </c>
      <c r="E41" s="1">
        <v>415970.0</v>
      </c>
      <c r="F41" s="1">
        <v>427455.0</v>
      </c>
      <c r="G41" s="1">
        <v>434706.0</v>
      </c>
      <c r="H41" s="1">
        <v>442291.0</v>
      </c>
      <c r="I41" s="1">
        <v>440797.0</v>
      </c>
      <c r="J41" s="1">
        <v>441353.0</v>
      </c>
      <c r="K41" s="1">
        <v>433562.0</v>
      </c>
      <c r="L41" s="1">
        <v>413584.0</v>
      </c>
      <c r="M41" s="1">
        <v>399000.0</v>
      </c>
      <c r="N41" s="1">
        <v>406222.0</v>
      </c>
      <c r="O41" s="1">
        <v>402977.0</v>
      </c>
      <c r="P41" s="1">
        <v>408489.0</v>
      </c>
      <c r="Q41" s="1">
        <v>421578.0</v>
      </c>
      <c r="R41" s="1">
        <v>425748.0</v>
      </c>
      <c r="S41" s="1">
        <v>435148.0</v>
      </c>
      <c r="T41" s="1">
        <v>435978.0</v>
      </c>
      <c r="U41" s="1">
        <v>442449.0</v>
      </c>
      <c r="V41" s="1">
        <v>444948.0</v>
      </c>
      <c r="W41" s="1">
        <v>445846.0</v>
      </c>
      <c r="X41" s="1">
        <v>412761.0</v>
      </c>
      <c r="Y41" s="9"/>
      <c r="Z41" s="8"/>
      <c r="AA41" s="8"/>
    </row>
    <row r="42">
      <c r="A42" s="1" t="s">
        <v>41</v>
      </c>
      <c r="B42" s="3">
        <v>1561727.0</v>
      </c>
      <c r="C42" s="1">
        <v>1601532.0</v>
      </c>
      <c r="D42" s="1">
        <v>1596385.0</v>
      </c>
      <c r="E42" s="1">
        <v>1538750.0</v>
      </c>
      <c r="F42" s="1">
        <v>1550604.0</v>
      </c>
      <c r="G42" s="1">
        <v>1560573.0</v>
      </c>
      <c r="H42" s="1">
        <v>1584914.0</v>
      </c>
      <c r="I42" s="1">
        <v>1633441.0</v>
      </c>
      <c r="J42" s="1">
        <v>1648146.0</v>
      </c>
      <c r="K42" s="1">
        <v>1654414.0</v>
      </c>
      <c r="L42" s="1">
        <v>1542825.0</v>
      </c>
      <c r="M42" s="1">
        <v>1502853.0</v>
      </c>
      <c r="N42" s="1">
        <v>1521123.0</v>
      </c>
      <c r="O42" s="1">
        <v>1548516.0</v>
      </c>
      <c r="P42" s="1">
        <v>1583213.0</v>
      </c>
      <c r="Q42" s="1">
        <v>1617249.0</v>
      </c>
      <c r="R42" s="1">
        <v>1662251.0</v>
      </c>
      <c r="S42" s="1">
        <v>1716496.0</v>
      </c>
      <c r="T42" s="1">
        <v>1866451.0</v>
      </c>
      <c r="U42" s="1">
        <v>1903609.0</v>
      </c>
      <c r="V42" s="1">
        <v>1949406.0</v>
      </c>
      <c r="W42" s="1">
        <v>1986776.0</v>
      </c>
      <c r="X42" s="1">
        <v>1936015.0</v>
      </c>
      <c r="Y42" s="9"/>
      <c r="Z42" s="8"/>
      <c r="AA42" s="8"/>
    </row>
    <row r="43">
      <c r="A43" s="1" t="s">
        <v>42</v>
      </c>
      <c r="B43" s="3">
        <v>295139.0</v>
      </c>
      <c r="C43" s="1">
        <v>306704.0</v>
      </c>
      <c r="D43" s="1">
        <v>310035.0</v>
      </c>
      <c r="E43" s="1">
        <v>303646.0</v>
      </c>
      <c r="F43" s="1">
        <v>299779.0</v>
      </c>
      <c r="G43" s="1">
        <v>308010.0</v>
      </c>
      <c r="H43" s="1">
        <v>310802.0</v>
      </c>
      <c r="I43" s="1">
        <v>325105.0</v>
      </c>
      <c r="J43" s="1">
        <v>330169.0</v>
      </c>
      <c r="K43" s="1">
        <v>337816.0</v>
      </c>
      <c r="L43" s="1">
        <v>330517.0</v>
      </c>
      <c r="M43" s="1">
        <v>329163.0</v>
      </c>
      <c r="N43" s="1">
        <v>326749.0</v>
      </c>
      <c r="O43" s="1">
        <v>336526.0</v>
      </c>
      <c r="P43" s="1">
        <v>340485.0</v>
      </c>
      <c r="Q43" s="1">
        <v>347819.0</v>
      </c>
      <c r="R43" s="1">
        <v>353540.0</v>
      </c>
      <c r="S43" s="1">
        <v>357950.0</v>
      </c>
      <c r="T43" s="1">
        <v>359643.0</v>
      </c>
      <c r="U43" s="1">
        <v>359771.0</v>
      </c>
      <c r="V43" s="1">
        <v>358943.0</v>
      </c>
      <c r="W43" s="1">
        <v>364440.0</v>
      </c>
      <c r="X43" s="1">
        <v>363923.0</v>
      </c>
      <c r="Y43" s="9"/>
      <c r="Z43" s="8"/>
      <c r="AA43" s="8"/>
    </row>
    <row r="44">
      <c r="A44" s="1" t="s">
        <v>43</v>
      </c>
      <c r="B44" s="3">
        <v>2338780.0</v>
      </c>
      <c r="C44" s="1">
        <v>2390322.0</v>
      </c>
      <c r="D44" s="1">
        <v>2378510.0</v>
      </c>
      <c r="E44" s="1">
        <v>2291504.0</v>
      </c>
      <c r="F44" s="1">
        <v>2299275.0</v>
      </c>
      <c r="G44" s="1">
        <v>2347335.0</v>
      </c>
      <c r="H44" s="1">
        <v>2378754.0</v>
      </c>
      <c r="I44" s="1">
        <v>2473352.0</v>
      </c>
      <c r="J44" s="1">
        <v>2475512.0</v>
      </c>
      <c r="K44" s="1">
        <v>2492746.0</v>
      </c>
      <c r="L44" s="1">
        <v>2317986.0</v>
      </c>
      <c r="M44" s="1">
        <v>2264032.0</v>
      </c>
      <c r="N44" s="1">
        <v>2300542.0</v>
      </c>
      <c r="O44" s="1">
        <v>2344047.0</v>
      </c>
      <c r="P44" s="1">
        <v>2394068.0</v>
      </c>
      <c r="Q44" s="1">
        <v>2453470.0</v>
      </c>
      <c r="R44" s="1">
        <v>2507205.0</v>
      </c>
      <c r="S44" s="1">
        <v>2592600.0</v>
      </c>
      <c r="T44" s="1">
        <v>2650007.0</v>
      </c>
      <c r="U44" s="1">
        <v>2683214.0</v>
      </c>
      <c r="V44" s="1">
        <v>2724545.0</v>
      </c>
      <c r="W44" s="1">
        <v>2760605.0</v>
      </c>
      <c r="X44" s="1">
        <v>2704416.0</v>
      </c>
      <c r="Y44" s="9"/>
      <c r="Z44" s="8"/>
      <c r="AA44" s="8"/>
    </row>
    <row r="45">
      <c r="A45" s="1" t="s">
        <v>44</v>
      </c>
      <c r="B45" s="3">
        <v>7763815.0</v>
      </c>
      <c r="C45" s="1">
        <v>8026438.0</v>
      </c>
      <c r="D45" s="1">
        <v>8161321.0</v>
      </c>
      <c r="E45" s="1">
        <v>7993559.0</v>
      </c>
      <c r="F45" s="1">
        <v>8051148.0</v>
      </c>
      <c r="G45" s="1">
        <v>8118483.0</v>
      </c>
      <c r="H45" s="1">
        <v>8305102.0</v>
      </c>
      <c r="I45" s="1">
        <v>8711476.0</v>
      </c>
      <c r="J45" s="1">
        <v>9041030.0</v>
      </c>
      <c r="K45" s="1">
        <v>9231955.0</v>
      </c>
      <c r="L45" s="1">
        <v>8925096.0</v>
      </c>
      <c r="M45" s="1">
        <v>8785238.0</v>
      </c>
      <c r="N45" s="1">
        <v>8987663.0</v>
      </c>
      <c r="O45" s="1">
        <v>9350829.0</v>
      </c>
      <c r="P45" s="1">
        <v>9663567.0</v>
      </c>
      <c r="Q45" s="1">
        <v>9920214.0</v>
      </c>
      <c r="R45" s="1">
        <v>1.023971E7</v>
      </c>
      <c r="S45" s="1">
        <v>1.0429924E7</v>
      </c>
      <c r="T45" s="1">
        <v>1.058016E7</v>
      </c>
      <c r="U45" s="1">
        <v>1.0794596E7</v>
      </c>
      <c r="V45" s="1">
        <v>1.1104054E7</v>
      </c>
      <c r="W45" s="1">
        <v>1.1210906E7</v>
      </c>
      <c r="X45" s="1">
        <v>1.0798364E7</v>
      </c>
      <c r="Y45" s="9"/>
      <c r="Z45" s="8"/>
      <c r="AA45" s="8"/>
    </row>
    <row r="46">
      <c r="A46" s="1" t="s">
        <v>45</v>
      </c>
      <c r="B46" s="3">
        <v>889355.0</v>
      </c>
      <c r="C46" s="1">
        <v>917089.0</v>
      </c>
      <c r="D46" s="1">
        <v>914829.0</v>
      </c>
      <c r="E46" s="1">
        <v>900428.0</v>
      </c>
      <c r="F46" s="1">
        <v>900605.0</v>
      </c>
      <c r="G46" s="1">
        <v>935126.0</v>
      </c>
      <c r="H46" s="1">
        <v>974686.0</v>
      </c>
      <c r="I46" s="1">
        <v>1039095.0</v>
      </c>
      <c r="J46" s="1">
        <v>1102821.0</v>
      </c>
      <c r="K46" s="1">
        <v>1114716.0</v>
      </c>
      <c r="L46" s="1">
        <v>1059722.0</v>
      </c>
      <c r="M46" s="1">
        <v>1021143.0</v>
      </c>
      <c r="N46" s="1">
        <v>1029103.0</v>
      </c>
      <c r="O46" s="1">
        <v>1070986.0</v>
      </c>
      <c r="P46" s="1">
        <v>1101557.0</v>
      </c>
      <c r="Q46" s="1">
        <v>1148251.0</v>
      </c>
      <c r="R46" s="1">
        <v>1203954.0</v>
      </c>
      <c r="S46" s="1">
        <v>1239348.0</v>
      </c>
      <c r="T46" s="1">
        <v>1282455.0</v>
      </c>
      <c r="U46" s="1">
        <v>1337574.0</v>
      </c>
      <c r="V46" s="1">
        <v>1373876.0</v>
      </c>
      <c r="W46" s="1">
        <v>1405666.0</v>
      </c>
      <c r="X46" s="1">
        <v>1433829.0</v>
      </c>
      <c r="Y46" s="9"/>
      <c r="Z46" s="8"/>
      <c r="AA46" s="8"/>
    </row>
    <row r="47">
      <c r="A47" s="1" t="s">
        <v>46</v>
      </c>
      <c r="B47" s="3">
        <v>246320.0</v>
      </c>
      <c r="C47" s="1">
        <v>253541.0</v>
      </c>
      <c r="D47" s="1">
        <v>260227.0</v>
      </c>
      <c r="E47" s="1">
        <v>258058.0</v>
      </c>
      <c r="F47" s="1">
        <v>256441.0</v>
      </c>
      <c r="G47" s="1">
        <v>256132.0</v>
      </c>
      <c r="H47" s="1">
        <v>261656.0</v>
      </c>
      <c r="I47" s="1">
        <v>263838.0</v>
      </c>
      <c r="J47" s="1">
        <v>268086.0</v>
      </c>
      <c r="K47" s="1">
        <v>272488.0</v>
      </c>
      <c r="L47" s="1">
        <v>264766.0</v>
      </c>
      <c r="M47" s="1">
        <v>264099.0</v>
      </c>
      <c r="N47" s="1">
        <v>264208.0</v>
      </c>
      <c r="O47" s="1">
        <v>265460.0</v>
      </c>
      <c r="P47" s="1">
        <v>262474.0</v>
      </c>
      <c r="Q47" s="1">
        <v>261058.0</v>
      </c>
      <c r="R47" s="1">
        <v>266363.0</v>
      </c>
      <c r="S47" s="1">
        <v>262705.0</v>
      </c>
      <c r="T47" s="1">
        <v>258876.0</v>
      </c>
      <c r="U47" s="1">
        <v>261282.0</v>
      </c>
      <c r="V47" s="1">
        <v>261196.0</v>
      </c>
      <c r="W47" s="1">
        <v>258423.0</v>
      </c>
      <c r="X47" s="1">
        <v>239758.0</v>
      </c>
      <c r="Y47" s="9"/>
      <c r="Z47" s="8"/>
      <c r="AA47" s="8"/>
    </row>
    <row r="48">
      <c r="A48" s="1" t="s">
        <v>47</v>
      </c>
      <c r="B48" s="3">
        <v>2791977.0</v>
      </c>
      <c r="C48" s="1">
        <v>2903548.0</v>
      </c>
      <c r="D48" s="1">
        <v>2943854.0</v>
      </c>
      <c r="E48" s="1">
        <v>2914804.0</v>
      </c>
      <c r="F48" s="1">
        <v>2932822.0</v>
      </c>
      <c r="G48" s="1">
        <v>3054816.0</v>
      </c>
      <c r="H48" s="1">
        <v>3060127.0</v>
      </c>
      <c r="I48" s="1">
        <v>3174363.0</v>
      </c>
      <c r="J48" s="1">
        <v>3196914.0</v>
      </c>
      <c r="K48" s="1">
        <v>3184234.0</v>
      </c>
      <c r="L48" s="1">
        <v>3061186.0</v>
      </c>
      <c r="M48" s="1">
        <v>2998278.0</v>
      </c>
      <c r="N48" s="1">
        <v>3029030.0</v>
      </c>
      <c r="O48" s="1">
        <v>3089241.0</v>
      </c>
      <c r="P48" s="1">
        <v>3131723.0</v>
      </c>
      <c r="Q48" s="1">
        <v>3160539.0</v>
      </c>
      <c r="R48" s="1">
        <v>3198718.0</v>
      </c>
      <c r="S48" s="1">
        <v>3254172.0</v>
      </c>
      <c r="T48" s="1">
        <v>3310542.0</v>
      </c>
      <c r="U48" s="1">
        <v>3386839.0</v>
      </c>
      <c r="V48" s="1">
        <v>3455993.0</v>
      </c>
      <c r="W48" s="1">
        <v>3483867.0</v>
      </c>
      <c r="X48" s="1">
        <v>3340509.0</v>
      </c>
      <c r="Y48" s="9"/>
      <c r="Z48" s="8"/>
      <c r="AA48" s="8"/>
    </row>
    <row r="49">
      <c r="A49" s="1" t="s">
        <v>48</v>
      </c>
      <c r="B49" s="3">
        <v>2209129.0</v>
      </c>
      <c r="C49" s="1">
        <v>2267485.0</v>
      </c>
      <c r="D49" s="1">
        <v>2294285.0</v>
      </c>
      <c r="E49" s="1">
        <v>2185658.0</v>
      </c>
      <c r="F49" s="1">
        <v>2293222.0</v>
      </c>
      <c r="G49" s="1">
        <v>2268913.0</v>
      </c>
      <c r="H49" s="1">
        <v>2316296.0</v>
      </c>
      <c r="I49" s="1">
        <v>2421269.0</v>
      </c>
      <c r="J49" s="1">
        <v>2501684.0</v>
      </c>
      <c r="K49" s="1">
        <v>2536645.0</v>
      </c>
      <c r="L49" s="1">
        <v>2385282.0</v>
      </c>
      <c r="M49" s="1">
        <v>2326731.0</v>
      </c>
      <c r="N49" s="1">
        <v>2355123.0</v>
      </c>
      <c r="O49" s="1">
        <v>2361697.0</v>
      </c>
      <c r="P49" s="1">
        <v>2444098.0</v>
      </c>
      <c r="Q49" s="1">
        <v>2528874.0</v>
      </c>
      <c r="R49" s="1">
        <v>2602408.0</v>
      </c>
      <c r="S49" s="1">
        <v>2685355.0</v>
      </c>
      <c r="T49" s="1">
        <v>2768660.0</v>
      </c>
      <c r="U49" s="1">
        <v>2847481.0</v>
      </c>
      <c r="V49" s="1">
        <v>2898378.0</v>
      </c>
      <c r="W49" s="1">
        <v>2959864.0</v>
      </c>
      <c r="X49" s="1">
        <v>2821109.0</v>
      </c>
      <c r="Y49" s="9"/>
      <c r="Z49" s="8"/>
      <c r="AA49" s="8"/>
    </row>
    <row r="50">
      <c r="A50" s="1" t="s">
        <v>49</v>
      </c>
      <c r="B50" s="3">
        <v>545495.0</v>
      </c>
      <c r="C50" s="1">
        <v>558171.0</v>
      </c>
      <c r="D50" s="1">
        <v>555613.0</v>
      </c>
      <c r="E50" s="1">
        <v>561478.0</v>
      </c>
      <c r="F50" s="1">
        <v>561434.0</v>
      </c>
      <c r="G50" s="1">
        <v>568619.0</v>
      </c>
      <c r="H50" s="1">
        <v>565499.0</v>
      </c>
      <c r="I50" s="1">
        <v>583196.0</v>
      </c>
      <c r="J50" s="1">
        <v>581023.0</v>
      </c>
      <c r="K50" s="1">
        <v>592022.0</v>
      </c>
      <c r="L50" s="1">
        <v>572960.0</v>
      </c>
      <c r="M50" s="1">
        <v>560450.0</v>
      </c>
      <c r="N50" s="1">
        <v>568344.0</v>
      </c>
      <c r="O50" s="1">
        <v>579583.0</v>
      </c>
      <c r="P50" s="1">
        <v>575987.0</v>
      </c>
      <c r="Q50" s="1">
        <v>575228.0</v>
      </c>
      <c r="R50" s="1">
        <v>565435.0</v>
      </c>
      <c r="S50" s="1">
        <v>558905.0</v>
      </c>
      <c r="T50" s="1">
        <v>549413.0</v>
      </c>
      <c r="U50" s="1">
        <v>554567.0</v>
      </c>
      <c r="V50" s="1">
        <v>554433.0</v>
      </c>
      <c r="W50" s="1">
        <v>542148.0</v>
      </c>
      <c r="X50" s="1">
        <v>519122.0</v>
      </c>
      <c r="Y50" s="9"/>
      <c r="Z50" s="8"/>
      <c r="AA50" s="8"/>
    </row>
    <row r="51">
      <c r="A51" s="1" t="s">
        <v>50</v>
      </c>
      <c r="B51" s="3">
        <v>2368404.0</v>
      </c>
      <c r="C51" s="1">
        <v>2414834.0</v>
      </c>
      <c r="D51" s="1">
        <v>2400575.0</v>
      </c>
      <c r="E51" s="1">
        <v>2355816.0</v>
      </c>
      <c r="F51" s="1">
        <v>2383503.0</v>
      </c>
      <c r="G51" s="1">
        <v>2435143.0</v>
      </c>
      <c r="H51" s="1">
        <v>2449114.0</v>
      </c>
      <c r="I51" s="1">
        <v>2482281.0</v>
      </c>
      <c r="J51" s="1">
        <v>2484051.0</v>
      </c>
      <c r="K51" s="1">
        <v>2496850.0</v>
      </c>
      <c r="L51" s="1">
        <v>2355879.0</v>
      </c>
      <c r="M51" s="1">
        <v>2320696.0</v>
      </c>
      <c r="N51" s="1">
        <v>2354284.0</v>
      </c>
      <c r="O51" s="1">
        <v>2388855.0</v>
      </c>
      <c r="P51" s="1">
        <v>2401032.0</v>
      </c>
      <c r="Q51" s="1">
        <v>2450254.0</v>
      </c>
      <c r="R51" s="1">
        <v>2503532.0</v>
      </c>
      <c r="S51" s="1">
        <v>2524329.0</v>
      </c>
      <c r="T51" s="1">
        <v>2561381.0</v>
      </c>
      <c r="U51" s="1">
        <v>2602148.0</v>
      </c>
      <c r="V51" s="1">
        <v>2610712.0</v>
      </c>
      <c r="W51" s="1">
        <v>2599347.0</v>
      </c>
      <c r="X51" s="1">
        <v>2518727.0</v>
      </c>
      <c r="Y51" s="9"/>
      <c r="Z51" s="8"/>
      <c r="AA51" s="8"/>
    </row>
    <row r="52">
      <c r="A52" s="1" t="s">
        <v>51</v>
      </c>
      <c r="B52" s="3">
        <v>169188.0</v>
      </c>
      <c r="C52" s="1">
        <v>174614.0</v>
      </c>
      <c r="D52" s="1">
        <v>178299.0</v>
      </c>
      <c r="E52" s="1">
        <v>177828.0</v>
      </c>
      <c r="F52" s="1">
        <v>180959.0</v>
      </c>
      <c r="G52" s="1">
        <v>187360.0</v>
      </c>
      <c r="H52" s="1">
        <v>191934.0</v>
      </c>
      <c r="I52" s="1">
        <v>204153.0</v>
      </c>
      <c r="J52" s="1">
        <v>215615.0</v>
      </c>
      <c r="K52" s="1">
        <v>221971.0</v>
      </c>
      <c r="L52" s="1">
        <v>214715.0</v>
      </c>
      <c r="M52" s="1">
        <v>205046.0</v>
      </c>
      <c r="N52" s="1">
        <v>208385.0</v>
      </c>
      <c r="O52" s="1">
        <v>214241.0</v>
      </c>
      <c r="P52" s="1">
        <v>212635.0</v>
      </c>
      <c r="Q52" s="1">
        <v>219857.0</v>
      </c>
      <c r="R52" s="1">
        <v>219881.0</v>
      </c>
      <c r="S52" s="1">
        <v>208440.0</v>
      </c>
      <c r="T52" s="1">
        <v>201864.0</v>
      </c>
      <c r="U52" s="1">
        <v>205786.0</v>
      </c>
      <c r="V52" s="1">
        <v>207016.0</v>
      </c>
      <c r="W52" s="1">
        <v>206266.0</v>
      </c>
      <c r="X52" s="1">
        <v>198810.0</v>
      </c>
      <c r="Y52" s="9"/>
      <c r="Z52" s="8"/>
      <c r="AA52" s="8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1999.0</v>
      </c>
      <c r="C1" s="2">
        <v>2000.0</v>
      </c>
      <c r="D1" s="2">
        <v>2001.0</v>
      </c>
      <c r="E1" s="2">
        <v>2002.0</v>
      </c>
      <c r="F1" s="2">
        <v>2003.0</v>
      </c>
      <c r="G1" s="2">
        <v>2004.0</v>
      </c>
      <c r="H1" s="2">
        <v>2005.0</v>
      </c>
      <c r="I1" s="2">
        <v>2006.0</v>
      </c>
      <c r="J1" s="2">
        <v>2007.0</v>
      </c>
      <c r="K1" s="2">
        <v>2008.0</v>
      </c>
      <c r="L1" s="2">
        <v>2009.0</v>
      </c>
      <c r="M1" s="2">
        <v>2010.0</v>
      </c>
      <c r="N1" s="2">
        <v>2011.0</v>
      </c>
      <c r="O1" s="2">
        <v>2012.0</v>
      </c>
      <c r="P1" s="2">
        <v>2013.0</v>
      </c>
      <c r="Q1" s="2">
        <v>2014.0</v>
      </c>
      <c r="R1" s="2">
        <v>2015.0</v>
      </c>
      <c r="S1" s="2">
        <v>2016.0</v>
      </c>
      <c r="T1" s="2">
        <v>2017.0</v>
      </c>
      <c r="U1" s="2">
        <v>2018.0</v>
      </c>
      <c r="V1" s="2">
        <v>2019.0</v>
      </c>
      <c r="W1" s="2">
        <v>2020.0</v>
      </c>
      <c r="X1" s="2">
        <v>2021.0</v>
      </c>
      <c r="Y1" s="2">
        <v>2022.0</v>
      </c>
      <c r="Z1" s="2">
        <v>2023.0</v>
      </c>
      <c r="AA1" s="2">
        <v>2024.0</v>
      </c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</row>
    <row r="2">
      <c r="A2" s="1" t="s">
        <v>1</v>
      </c>
      <c r="B2" s="13">
        <v>1618929.0</v>
      </c>
      <c r="C2" s="13">
        <v>1654226.0</v>
      </c>
      <c r="D2" s="13">
        <v>1608688.0</v>
      </c>
      <c r="E2" s="13">
        <v>1579604.0</v>
      </c>
      <c r="F2" s="13">
        <v>1601135.0</v>
      </c>
      <c r="G2" s="13">
        <v>1640601.0</v>
      </c>
      <c r="H2" s="13">
        <v>1681646.0</v>
      </c>
      <c r="I2" s="13">
        <v>1714272.0</v>
      </c>
      <c r="J2" s="13">
        <v>1716280.0</v>
      </c>
      <c r="K2" s="13">
        <v>1709330.0</v>
      </c>
      <c r="L2" s="13">
        <v>1609632.0</v>
      </c>
      <c r="M2" s="13">
        <v>1570832.0</v>
      </c>
      <c r="N2" s="13">
        <v>1590163.0</v>
      </c>
      <c r="O2" s="13">
        <v>1587024.0</v>
      </c>
      <c r="P2" s="13">
        <v>1596581.0</v>
      </c>
      <c r="Q2" s="13">
        <v>1601239.0</v>
      </c>
      <c r="R2" s="13">
        <v>1637669.0</v>
      </c>
      <c r="S2" s="13">
        <v>1672562.0</v>
      </c>
      <c r="T2" s="13">
        <v>1697078.0</v>
      </c>
      <c r="U2" s="13">
        <v>1722525.0</v>
      </c>
      <c r="V2" s="13">
        <v>1762885.0</v>
      </c>
      <c r="W2" s="13">
        <v>1782706.0</v>
      </c>
      <c r="X2" s="13">
        <v>1725612.0</v>
      </c>
      <c r="Y2" s="13">
        <v>1772453.0</v>
      </c>
      <c r="Z2" s="8"/>
      <c r="AA2" s="8"/>
    </row>
    <row r="3">
      <c r="A3" s="1" t="s">
        <v>2</v>
      </c>
      <c r="B3" s="13">
        <v>196416.0</v>
      </c>
      <c r="C3" s="13">
        <v>207837.0</v>
      </c>
      <c r="D3" s="13">
        <v>210542.0</v>
      </c>
      <c r="E3" s="13">
        <v>213615.0</v>
      </c>
      <c r="F3" s="13">
        <v>218118.0</v>
      </c>
      <c r="G3" s="13">
        <v>223781.0</v>
      </c>
      <c r="H3" s="13">
        <v>227437.0</v>
      </c>
      <c r="I3" s="13">
        <v>242313.0</v>
      </c>
      <c r="J3" s="13">
        <v>244905.0</v>
      </c>
      <c r="K3" s="13">
        <v>247263.0</v>
      </c>
      <c r="L3" s="13">
        <v>251538.0</v>
      </c>
      <c r="M3" s="13">
        <v>253725.0</v>
      </c>
      <c r="N3" s="13">
        <v>254284.0</v>
      </c>
      <c r="O3" s="13">
        <v>257766.0</v>
      </c>
      <c r="P3" s="13">
        <v>265443.0</v>
      </c>
      <c r="Q3" s="13">
        <v>264685.0</v>
      </c>
      <c r="R3" s="13">
        <v>266906.0</v>
      </c>
      <c r="S3" s="13">
        <v>265325.0</v>
      </c>
      <c r="T3" s="13">
        <v>260634.0</v>
      </c>
      <c r="U3" s="13">
        <v>261020.0</v>
      </c>
      <c r="V3" s="13">
        <v>263898.0</v>
      </c>
      <c r="W3" s="13">
        <v>264604.0</v>
      </c>
      <c r="X3" s="13">
        <v>251646.0</v>
      </c>
      <c r="Y3" s="13">
        <v>258042.0</v>
      </c>
      <c r="Z3" s="8"/>
      <c r="AA3" s="8"/>
    </row>
    <row r="4">
      <c r="A4" s="1" t="s">
        <v>3</v>
      </c>
      <c r="B4" s="13">
        <v>1815449.0</v>
      </c>
      <c r="C4" s="13">
        <v>1916639.0</v>
      </c>
      <c r="D4" s="13">
        <v>1939795.0</v>
      </c>
      <c r="E4" s="13">
        <v>1935315.0</v>
      </c>
      <c r="F4" s="13">
        <v>1978559.0</v>
      </c>
      <c r="G4" s="13">
        <v>2047460.0</v>
      </c>
      <c r="H4" s="13">
        <v>2164764.0</v>
      </c>
      <c r="I4" s="13">
        <v>2345353.0</v>
      </c>
      <c r="J4" s="13">
        <v>2393932.0</v>
      </c>
      <c r="K4" s="13">
        <v>2318314.0</v>
      </c>
      <c r="L4" s="13">
        <v>2124462.0</v>
      </c>
      <c r="M4" s="13">
        <v>2062051.0</v>
      </c>
      <c r="N4" s="13">
        <v>2119249.0</v>
      </c>
      <c r="O4" s="13">
        <v>2142583.0</v>
      </c>
      <c r="P4" s="13">
        <v>2189433.0</v>
      </c>
      <c r="Q4" s="13">
        <v>2246515.0</v>
      </c>
      <c r="R4" s="13">
        <v>2316570.0</v>
      </c>
      <c r="S4" s="13">
        <v>2406203.0</v>
      </c>
      <c r="T4" s="13">
        <v>2464226.0</v>
      </c>
      <c r="U4" s="13">
        <v>2552283.0</v>
      </c>
      <c r="V4" s="13">
        <v>2622837.0</v>
      </c>
      <c r="W4" s="13">
        <v>2655874.0</v>
      </c>
      <c r="X4" s="13">
        <v>2619113.0</v>
      </c>
      <c r="Y4" s="13">
        <v>2792321.0</v>
      </c>
      <c r="Z4" s="8"/>
      <c r="AA4" s="8"/>
    </row>
    <row r="5">
      <c r="A5" s="1" t="s">
        <v>4</v>
      </c>
      <c r="B5" s="13">
        <v>950603.0</v>
      </c>
      <c r="C5" s="13">
        <v>987012.0</v>
      </c>
      <c r="D5" s="13">
        <v>980391.0</v>
      </c>
      <c r="E5" s="13">
        <v>968710.0</v>
      </c>
      <c r="F5" s="13">
        <v>978779.0</v>
      </c>
      <c r="G5" s="13">
        <v>994324.0</v>
      </c>
      <c r="H5" s="13">
        <v>1011113.0</v>
      </c>
      <c r="I5" s="13">
        <v>1041548.0</v>
      </c>
      <c r="J5" s="13">
        <v>1025788.0</v>
      </c>
      <c r="K5" s="13">
        <v>1011757.0</v>
      </c>
      <c r="L5" s="13">
        <v>967924.0</v>
      </c>
      <c r="M5" s="13">
        <v>961050.0</v>
      </c>
      <c r="N5" s="13">
        <v>975240.0</v>
      </c>
      <c r="O5" s="13">
        <v>971972.0</v>
      </c>
      <c r="P5" s="13">
        <v>973791.0</v>
      </c>
      <c r="Q5" s="13">
        <v>983332.0</v>
      </c>
      <c r="R5" s="13">
        <v>996418.0</v>
      </c>
      <c r="S5" s="13">
        <v>1020706.0</v>
      </c>
      <c r="T5" s="13">
        <v>1027449.0</v>
      </c>
      <c r="U5" s="13">
        <v>1038888.0</v>
      </c>
      <c r="V5" s="13">
        <v>1052826.0</v>
      </c>
      <c r="W5" s="13">
        <v>1054501.0</v>
      </c>
      <c r="X5" s="13">
        <v>1037458.0</v>
      </c>
      <c r="Y5" s="13">
        <v>1087118.0</v>
      </c>
      <c r="Z5" s="8"/>
      <c r="AA5" s="8"/>
    </row>
    <row r="6">
      <c r="A6" s="1" t="s">
        <v>5</v>
      </c>
      <c r="B6" s="13">
        <v>1.2171072E7</v>
      </c>
      <c r="C6" s="13">
        <v>1.2701403E7</v>
      </c>
      <c r="D6" s="13">
        <v>1.2925092E7</v>
      </c>
      <c r="E6" s="13">
        <v>1.2635081E7</v>
      </c>
      <c r="F6" s="13">
        <v>1.2780024E7</v>
      </c>
      <c r="G6" s="13">
        <v>1.2959007E7</v>
      </c>
      <c r="H6" s="13">
        <v>1.3149521E7</v>
      </c>
      <c r="I6" s="13">
        <v>1.3709977E7</v>
      </c>
      <c r="J6" s="13">
        <v>1.3699411E7</v>
      </c>
      <c r="K6" s="13">
        <v>1.3537709E7</v>
      </c>
      <c r="L6" s="13">
        <v>1.2724782E7</v>
      </c>
      <c r="M6" s="13">
        <v>1.2338293E7</v>
      </c>
      <c r="N6" s="13">
        <v>1.2538503E7</v>
      </c>
      <c r="O6" s="13">
        <v>1.2818435E7</v>
      </c>
      <c r="P6" s="13">
        <v>1.3243225E7</v>
      </c>
      <c r="Q6" s="13">
        <v>1.3601218E7</v>
      </c>
      <c r="R6" s="13">
        <v>1.4073994E7</v>
      </c>
      <c r="S6" s="13">
        <v>1.4355488E7</v>
      </c>
      <c r="T6" s="13">
        <v>1.4660078E7</v>
      </c>
      <c r="U6" s="13">
        <v>1.4992215E7</v>
      </c>
      <c r="V6" s="13">
        <v>1.5301989E7</v>
      </c>
      <c r="W6" s="13">
        <v>1.5368325E7</v>
      </c>
      <c r="X6" s="13">
        <v>1.4487441E7</v>
      </c>
      <c r="Y6" s="13">
        <v>1.5551816E7</v>
      </c>
      <c r="Z6" s="8"/>
      <c r="AA6" s="8"/>
    </row>
    <row r="7">
      <c r="A7" s="1" t="s">
        <v>6</v>
      </c>
      <c r="B7" s="13">
        <v>1821758.0</v>
      </c>
      <c r="C7" s="13">
        <v>1922540.0</v>
      </c>
      <c r="D7" s="13">
        <v>1953572.0</v>
      </c>
      <c r="E7" s="13">
        <v>1891197.0</v>
      </c>
      <c r="F7" s="13">
        <v>1872561.0</v>
      </c>
      <c r="G7" s="13">
        <v>1893254.0</v>
      </c>
      <c r="H7" s="13">
        <v>1913451.0</v>
      </c>
      <c r="I7" s="13">
        <v>1999655.0</v>
      </c>
      <c r="J7" s="13">
        <v>2038842.0</v>
      </c>
      <c r="K7" s="13">
        <v>2060574.0</v>
      </c>
      <c r="L7" s="13">
        <v>1955137.0</v>
      </c>
      <c r="M7" s="13">
        <v>1913306.0</v>
      </c>
      <c r="N7" s="13">
        <v>1934347.0</v>
      </c>
      <c r="O7" s="13">
        <v>1991027.0</v>
      </c>
      <c r="P7" s="13">
        <v>2046391.0</v>
      </c>
      <c r="Q7" s="13">
        <v>2115683.0</v>
      </c>
      <c r="R7" s="13">
        <v>2195950.0</v>
      </c>
      <c r="S7" s="13">
        <v>2255076.0</v>
      </c>
      <c r="T7" s="13">
        <v>2309100.0</v>
      </c>
      <c r="U7" s="13">
        <v>2355970.0</v>
      </c>
      <c r="V7" s="13">
        <v>2412895.0</v>
      </c>
      <c r="W7" s="13">
        <v>2437685.0</v>
      </c>
      <c r="X7" s="13">
        <v>2350254.0</v>
      </c>
      <c r="Y7" s="13">
        <v>2474078.0</v>
      </c>
      <c r="Z7" s="8"/>
      <c r="AA7" s="8"/>
    </row>
    <row r="8">
      <c r="A8" s="1" t="s">
        <v>7</v>
      </c>
      <c r="B8" s="13">
        <v>1517912.0</v>
      </c>
      <c r="C8" s="13">
        <v>1541420.0</v>
      </c>
      <c r="D8" s="13">
        <v>1543660.0</v>
      </c>
      <c r="E8" s="13">
        <v>1540760.0</v>
      </c>
      <c r="F8" s="13">
        <v>1539178.0</v>
      </c>
      <c r="G8" s="13">
        <v>1536528.0</v>
      </c>
      <c r="H8" s="13">
        <v>1518864.0</v>
      </c>
      <c r="I8" s="13">
        <v>1544082.0</v>
      </c>
      <c r="J8" s="13">
        <v>1523677.0</v>
      </c>
      <c r="K8" s="13">
        <v>1532445.0</v>
      </c>
      <c r="L8" s="13">
        <v>1456260.0</v>
      </c>
      <c r="M8" s="13">
        <v>1426650.0</v>
      </c>
      <c r="N8" s="13">
        <v>1430998.0</v>
      </c>
      <c r="O8" s="13">
        <v>1458942.0</v>
      </c>
      <c r="P8" s="13">
        <v>1461246.0</v>
      </c>
      <c r="Q8" s="13">
        <v>1477485.0</v>
      </c>
      <c r="R8" s="13">
        <v>1500968.0</v>
      </c>
      <c r="S8" s="13">
        <v>1541563.0</v>
      </c>
      <c r="T8" s="13">
        <v>1535303.0</v>
      </c>
      <c r="U8" s="13">
        <v>1522526.0</v>
      </c>
      <c r="V8" s="13">
        <v>1546381.0</v>
      </c>
      <c r="W8" s="13">
        <v>1548973.0</v>
      </c>
      <c r="X8" s="13">
        <v>1443222.0</v>
      </c>
      <c r="Y8" s="13">
        <v>1507216.0</v>
      </c>
      <c r="Z8" s="8"/>
      <c r="AA8" s="8"/>
    </row>
    <row r="9">
      <c r="A9" s="1" t="s">
        <v>8</v>
      </c>
      <c r="B9" s="13">
        <v>359067.0</v>
      </c>
      <c r="C9" s="13">
        <v>378608.0</v>
      </c>
      <c r="D9" s="13">
        <v>384697.0</v>
      </c>
      <c r="E9" s="13">
        <v>384577.0</v>
      </c>
      <c r="F9" s="13">
        <v>381998.0</v>
      </c>
      <c r="G9" s="13">
        <v>392525.0</v>
      </c>
      <c r="H9" s="13">
        <v>395056.0</v>
      </c>
      <c r="I9" s="13">
        <v>389185.0</v>
      </c>
      <c r="J9" s="13">
        <v>385948.0</v>
      </c>
      <c r="K9" s="13">
        <v>384210.0</v>
      </c>
      <c r="L9" s="13">
        <v>368675.0</v>
      </c>
      <c r="M9" s="13">
        <v>358716.0</v>
      </c>
      <c r="N9" s="13">
        <v>357709.0</v>
      </c>
      <c r="O9" s="13">
        <v>360929.0</v>
      </c>
      <c r="P9" s="13">
        <v>372972.0</v>
      </c>
      <c r="Q9" s="13">
        <v>385518.0</v>
      </c>
      <c r="R9" s="13">
        <v>393051.0</v>
      </c>
      <c r="S9" s="13">
        <v>399973.0</v>
      </c>
      <c r="T9" s="13">
        <v>396637.0</v>
      </c>
      <c r="U9" s="13">
        <v>405122.0</v>
      </c>
      <c r="V9" s="13">
        <v>415339.0</v>
      </c>
      <c r="W9" s="13">
        <v>419415.0</v>
      </c>
      <c r="X9" s="13">
        <v>411819.0</v>
      </c>
      <c r="Y9" s="13">
        <v>424894.0</v>
      </c>
      <c r="Z9" s="8"/>
      <c r="AA9" s="8"/>
    </row>
    <row r="10">
      <c r="A10" s="1" t="s">
        <v>9</v>
      </c>
      <c r="B10" s="13">
        <v>388913.0</v>
      </c>
      <c r="C10" s="13">
        <v>402938.0</v>
      </c>
      <c r="D10" s="13">
        <v>400218.0</v>
      </c>
      <c r="E10" s="13">
        <v>412942.0</v>
      </c>
      <c r="F10" s="13">
        <v>412457.0</v>
      </c>
      <c r="G10" s="13">
        <v>420463.0</v>
      </c>
      <c r="H10" s="13">
        <v>424627.0</v>
      </c>
      <c r="I10" s="13">
        <v>435273.0</v>
      </c>
      <c r="J10" s="13">
        <v>435234.0</v>
      </c>
      <c r="K10" s="13">
        <v>442005.0</v>
      </c>
      <c r="L10" s="13">
        <v>449723.0</v>
      </c>
      <c r="M10" s="13">
        <v>460731.0</v>
      </c>
      <c r="N10" s="13">
        <v>471431.0</v>
      </c>
      <c r="O10" s="13">
        <v>479670.0</v>
      </c>
      <c r="P10" s="13">
        <v>485058.0</v>
      </c>
      <c r="Q10" s="13">
        <v>491264.0</v>
      </c>
      <c r="R10" s="13">
        <v>505596.0</v>
      </c>
      <c r="S10" s="13">
        <v>518036.0</v>
      </c>
      <c r="T10" s="13">
        <v>524754.0</v>
      </c>
      <c r="U10" s="13">
        <v>537602.0</v>
      </c>
      <c r="V10" s="13">
        <v>528905.0</v>
      </c>
      <c r="W10" s="13">
        <v>539783.0</v>
      </c>
      <c r="X10" s="13">
        <v>485068.0</v>
      </c>
      <c r="Y10" s="13">
        <v>527233.0</v>
      </c>
      <c r="Z10" s="8"/>
      <c r="AA10" s="8"/>
    </row>
    <row r="11">
      <c r="A11" s="1" t="s">
        <v>10</v>
      </c>
      <c r="B11" s="13">
        <v>5938830.0</v>
      </c>
      <c r="C11" s="13">
        <v>6191999.0</v>
      </c>
      <c r="D11" s="13">
        <v>6393830.0</v>
      </c>
      <c r="E11" s="13">
        <v>6331963.0</v>
      </c>
      <c r="F11" s="13">
        <v>6455151.0</v>
      </c>
      <c r="G11" s="13">
        <v>6667547.0</v>
      </c>
      <c r="H11" s="13">
        <v>6833948.0</v>
      </c>
      <c r="I11" s="13">
        <v>7210277.0</v>
      </c>
      <c r="J11" s="13">
        <v>7227866.0</v>
      </c>
      <c r="K11" s="13">
        <v>7081868.0</v>
      </c>
      <c r="L11" s="13">
        <v>6618920.0</v>
      </c>
      <c r="M11" s="13">
        <v>6515011.0</v>
      </c>
      <c r="N11" s="13">
        <v>6646241.0</v>
      </c>
      <c r="O11" s="13">
        <v>6893443.0</v>
      </c>
      <c r="P11" s="13">
        <v>7114786.0</v>
      </c>
      <c r="Q11" s="13">
        <v>7354389.0</v>
      </c>
      <c r="R11" s="13">
        <v>7703266.0</v>
      </c>
      <c r="S11" s="13">
        <v>7949715.0</v>
      </c>
      <c r="T11" s="13">
        <v>8099870.0</v>
      </c>
      <c r="U11" s="13">
        <v>8306275.0</v>
      </c>
      <c r="V11" s="13">
        <v>8449696.0</v>
      </c>
      <c r="W11" s="13">
        <v>8594016.0</v>
      </c>
      <c r="X11" s="13">
        <v>8416481.0</v>
      </c>
      <c r="Y11" s="13">
        <v>8808107.0</v>
      </c>
      <c r="Z11" s="8"/>
      <c r="AA11" s="8"/>
    </row>
    <row r="12">
      <c r="A12" s="1" t="s">
        <v>11</v>
      </c>
      <c r="B12" s="13">
        <v>3326166.0</v>
      </c>
      <c r="C12" s="13">
        <v>3426234.0</v>
      </c>
      <c r="D12" s="13">
        <v>3431038.0</v>
      </c>
      <c r="E12" s="13">
        <v>3373167.0</v>
      </c>
      <c r="F12" s="13">
        <v>3355610.0</v>
      </c>
      <c r="G12" s="13">
        <v>3428534.0</v>
      </c>
      <c r="H12" s="13">
        <v>3475208.0</v>
      </c>
      <c r="I12" s="13">
        <v>3609132.0</v>
      </c>
      <c r="J12" s="13">
        <v>3627706.0</v>
      </c>
      <c r="K12" s="13">
        <v>3619786.0</v>
      </c>
      <c r="L12" s="13">
        <v>3403283.0</v>
      </c>
      <c r="M12" s="13">
        <v>3315724.0</v>
      </c>
      <c r="N12" s="13">
        <v>3328375.0</v>
      </c>
      <c r="O12" s="13">
        <v>3373690.0</v>
      </c>
      <c r="P12" s="13">
        <v>3445751.0</v>
      </c>
      <c r="Q12" s="13">
        <v>3516985.0</v>
      </c>
      <c r="R12" s="13">
        <v>3653505.0</v>
      </c>
      <c r="S12" s="13">
        <v>3773440.0</v>
      </c>
      <c r="T12" s="13">
        <v>3856456.0</v>
      </c>
      <c r="U12" s="13">
        <v>3952603.0</v>
      </c>
      <c r="V12" s="13">
        <v>4034949.0</v>
      </c>
      <c r="W12" s="13">
        <v>4104933.0</v>
      </c>
      <c r="X12" s="13">
        <v>4040691.0</v>
      </c>
      <c r="Y12" s="13">
        <v>4205637.0</v>
      </c>
      <c r="Z12" s="8"/>
      <c r="AA12" s="8"/>
    </row>
    <row r="13">
      <c r="A13" s="1" t="s">
        <v>12</v>
      </c>
      <c r="B13" s="13">
        <v>415060.0</v>
      </c>
      <c r="C13" s="13">
        <v>430170.0</v>
      </c>
      <c r="D13" s="13">
        <v>437682.0</v>
      </c>
      <c r="E13" s="13">
        <v>439255.0</v>
      </c>
      <c r="F13" s="13">
        <v>457940.0</v>
      </c>
      <c r="G13" s="13">
        <v>471305.0</v>
      </c>
      <c r="H13" s="13">
        <v>486448.0</v>
      </c>
      <c r="I13" s="13">
        <v>509966.0</v>
      </c>
      <c r="J13" s="13">
        <v>516163.0</v>
      </c>
      <c r="K13" s="13">
        <v>516976.0</v>
      </c>
      <c r="L13" s="13">
        <v>486429.0</v>
      </c>
      <c r="M13" s="13">
        <v>477668.0</v>
      </c>
      <c r="N13" s="13">
        <v>482603.0</v>
      </c>
      <c r="O13" s="13">
        <v>489591.0</v>
      </c>
      <c r="P13" s="13">
        <v>502114.0</v>
      </c>
      <c r="Q13" s="13">
        <v>518976.0</v>
      </c>
      <c r="R13" s="13">
        <v>523315.0</v>
      </c>
      <c r="S13" s="13">
        <v>528738.0</v>
      </c>
      <c r="T13" s="13">
        <v>542646.0</v>
      </c>
      <c r="U13" s="13">
        <v>550819.0</v>
      </c>
      <c r="V13" s="13">
        <v>553512.0</v>
      </c>
      <c r="W13" s="13">
        <v>549281.0</v>
      </c>
      <c r="X13" s="13">
        <v>470861.0</v>
      </c>
      <c r="Y13" s="13">
        <v>507117.0</v>
      </c>
      <c r="Z13" s="8"/>
      <c r="AA13" s="8"/>
    </row>
    <row r="14">
      <c r="A14" s="1" t="s">
        <v>13</v>
      </c>
      <c r="B14" s="13">
        <v>436513.0</v>
      </c>
      <c r="C14" s="13">
        <v>454098.0</v>
      </c>
      <c r="D14" s="13">
        <v>463073.0</v>
      </c>
      <c r="E14" s="13">
        <v>452423.0</v>
      </c>
      <c r="F14" s="13">
        <v>464720.0</v>
      </c>
      <c r="G14" s="13">
        <v>484833.0</v>
      </c>
      <c r="H14" s="13">
        <v>513698.0</v>
      </c>
      <c r="I14" s="13">
        <v>541929.0</v>
      </c>
      <c r="J14" s="13">
        <v>546343.0</v>
      </c>
      <c r="K14" s="13">
        <v>536050.0</v>
      </c>
      <c r="L14" s="13">
        <v>499698.0</v>
      </c>
      <c r="M14" s="13">
        <v>489118.0</v>
      </c>
      <c r="N14" s="13">
        <v>482251.0</v>
      </c>
      <c r="O14" s="13">
        <v>494634.0</v>
      </c>
      <c r="P14" s="13">
        <v>512805.0</v>
      </c>
      <c r="Q14" s="13">
        <v>530386.0</v>
      </c>
      <c r="R14" s="13">
        <v>549283.0</v>
      </c>
      <c r="S14" s="13">
        <v>564901.0</v>
      </c>
      <c r="T14" s="13">
        <v>578827.0</v>
      </c>
      <c r="U14" s="13">
        <v>598493.0</v>
      </c>
      <c r="V14" s="13">
        <v>618369.0</v>
      </c>
      <c r="W14" s="13">
        <v>639847.0</v>
      </c>
      <c r="X14" s="13">
        <v>649103.0</v>
      </c>
      <c r="Y14" s="13">
        <v>687271.0</v>
      </c>
      <c r="Z14" s="8"/>
      <c r="AA14" s="8"/>
    </row>
    <row r="15">
      <c r="A15" s="1" t="s">
        <v>14</v>
      </c>
      <c r="B15" s="13">
        <v>5307657.0</v>
      </c>
      <c r="C15" s="13">
        <v>5437477.0</v>
      </c>
      <c r="D15" s="13">
        <v>5360419.0</v>
      </c>
      <c r="E15" s="13">
        <v>5171587.0</v>
      </c>
      <c r="F15" s="13">
        <v>5189954.0</v>
      </c>
      <c r="G15" s="13">
        <v>5204101.0</v>
      </c>
      <c r="H15" s="13">
        <v>5221753.0</v>
      </c>
      <c r="I15" s="13">
        <v>5347178.0</v>
      </c>
      <c r="J15" s="13">
        <v>5352463.0</v>
      </c>
      <c r="K15" s="13">
        <v>5391441.0</v>
      </c>
      <c r="L15" s="13">
        <v>5066831.0</v>
      </c>
      <c r="M15" s="13">
        <v>4942601.0</v>
      </c>
      <c r="N15" s="13">
        <v>5021803.0</v>
      </c>
      <c r="O15" s="13">
        <v>5096060.0</v>
      </c>
      <c r="P15" s="13">
        <v>5156319.0</v>
      </c>
      <c r="Q15" s="13">
        <v>5289173.0</v>
      </c>
      <c r="R15" s="13">
        <v>5359348.0</v>
      </c>
      <c r="S15" s="13">
        <v>5416812.0</v>
      </c>
      <c r="T15" s="13">
        <v>5400902.0</v>
      </c>
      <c r="U15" s="13">
        <v>5443403.0</v>
      </c>
      <c r="V15" s="13">
        <v>5482003.0</v>
      </c>
      <c r="W15" s="13">
        <v>5493219.0</v>
      </c>
      <c r="X15" s="13">
        <v>5231632.0</v>
      </c>
      <c r="Y15" s="13">
        <v>5486639.0</v>
      </c>
      <c r="Z15" s="8"/>
      <c r="AA15" s="8"/>
    </row>
    <row r="16">
      <c r="A16" s="1" t="s">
        <v>15</v>
      </c>
      <c r="B16" s="13">
        <v>2577879.0</v>
      </c>
      <c r="C16" s="13">
        <v>2679635.0</v>
      </c>
      <c r="D16" s="13">
        <v>2585000.0</v>
      </c>
      <c r="E16" s="13">
        <v>2528879.0</v>
      </c>
      <c r="F16" s="13">
        <v>2538797.0</v>
      </c>
      <c r="G16" s="13">
        <v>2581751.0</v>
      </c>
      <c r="H16" s="13">
        <v>2602491.0</v>
      </c>
      <c r="I16" s="13">
        <v>2661123.0</v>
      </c>
      <c r="J16" s="13">
        <v>2635575.0</v>
      </c>
      <c r="K16" s="13">
        <v>2595915.0</v>
      </c>
      <c r="L16" s="13">
        <v>2434479.0</v>
      </c>
      <c r="M16" s="13">
        <v>2396086.0</v>
      </c>
      <c r="N16" s="13">
        <v>2432643.0</v>
      </c>
      <c r="O16" s="13">
        <v>2504915.0</v>
      </c>
      <c r="P16" s="13">
        <v>2544056.0</v>
      </c>
      <c r="Q16" s="13">
        <v>2604058.0</v>
      </c>
      <c r="R16" s="13">
        <v>2670045.0</v>
      </c>
      <c r="S16" s="13">
        <v>2728766.0</v>
      </c>
      <c r="T16" s="13">
        <v>2778999.0</v>
      </c>
      <c r="U16" s="13">
        <v>2812477.0</v>
      </c>
      <c r="V16" s="13">
        <v>2835375.0</v>
      </c>
      <c r="W16" s="13">
        <v>2824649.0</v>
      </c>
      <c r="X16" s="13">
        <v>2756896.0</v>
      </c>
      <c r="Y16" s="13">
        <v>2871751.0</v>
      </c>
      <c r="Z16" s="8"/>
      <c r="AA16" s="8"/>
    </row>
    <row r="17">
      <c r="A17" s="1" t="s">
        <v>16</v>
      </c>
      <c r="B17" s="13">
        <v>1244875.0</v>
      </c>
      <c r="C17" s="13">
        <v>1277677.0</v>
      </c>
      <c r="D17" s="13">
        <v>1244246.0</v>
      </c>
      <c r="E17" s="13">
        <v>1229515.0</v>
      </c>
      <c r="F17" s="13">
        <v>1226531.0</v>
      </c>
      <c r="G17" s="13">
        <v>1242182.0</v>
      </c>
      <c r="H17" s="13">
        <v>1263723.0</v>
      </c>
      <c r="I17" s="13">
        <v>1299448.0</v>
      </c>
      <c r="J17" s="13">
        <v>1295983.0</v>
      </c>
      <c r="K17" s="13">
        <v>1307933.0</v>
      </c>
      <c r="L17" s="13">
        <v>1277257.0</v>
      </c>
      <c r="M17" s="13">
        <v>1247012.0</v>
      </c>
      <c r="N17" s="13">
        <v>1256560.0</v>
      </c>
      <c r="O17" s="13">
        <v>1283006.0</v>
      </c>
      <c r="P17" s="13">
        <v>1297405.0</v>
      </c>
      <c r="Q17" s="13">
        <v>1305407.0</v>
      </c>
      <c r="R17" s="13">
        <v>1335813.0</v>
      </c>
      <c r="S17" s="13">
        <v>1353719.0</v>
      </c>
      <c r="T17" s="13">
        <v>1352953.0</v>
      </c>
      <c r="U17" s="13">
        <v>1367924.0</v>
      </c>
      <c r="V17" s="13">
        <v>1387150.0</v>
      </c>
      <c r="W17" s="13">
        <v>1392605.0</v>
      </c>
      <c r="X17" s="13">
        <v>1351376.0</v>
      </c>
      <c r="Y17" s="13">
        <v>1383574.0</v>
      </c>
      <c r="Z17" s="8"/>
      <c r="AA17" s="8"/>
    </row>
    <row r="18">
      <c r="A18" s="1" t="s">
        <v>17</v>
      </c>
      <c r="B18" s="13">
        <v>1097390.0</v>
      </c>
      <c r="C18" s="13">
        <v>1119950.0</v>
      </c>
      <c r="D18" s="13">
        <v>1109064.0</v>
      </c>
      <c r="E18" s="13">
        <v>1100422.0</v>
      </c>
      <c r="F18" s="13">
        <v>1108155.0</v>
      </c>
      <c r="G18" s="13">
        <v>1116692.0</v>
      </c>
      <c r="H18" s="13">
        <v>1123948.0</v>
      </c>
      <c r="I18" s="13">
        <v>1160505.0</v>
      </c>
      <c r="J18" s="13">
        <v>1179972.0</v>
      </c>
      <c r="K18" s="13">
        <v>1190799.0</v>
      </c>
      <c r="L18" s="13">
        <v>1156236.0</v>
      </c>
      <c r="M18" s="13">
        <v>1124369.0</v>
      </c>
      <c r="N18" s="13">
        <v>1124555.0</v>
      </c>
      <c r="O18" s="13">
        <v>1144749.0</v>
      </c>
      <c r="P18" s="13">
        <v>1159791.0</v>
      </c>
      <c r="Q18" s="13">
        <v>1178509.0</v>
      </c>
      <c r="R18" s="13">
        <v>1191932.0</v>
      </c>
      <c r="S18" s="13">
        <v>1189107.0</v>
      </c>
      <c r="T18" s="13">
        <v>1196839.0</v>
      </c>
      <c r="U18" s="13">
        <v>1196493.0</v>
      </c>
      <c r="V18" s="13">
        <v>1208219.0</v>
      </c>
      <c r="W18" s="13">
        <v>1203248.0</v>
      </c>
      <c r="X18" s="13">
        <v>1195281.0</v>
      </c>
      <c r="Y18" s="13">
        <v>1222993.0</v>
      </c>
      <c r="Z18" s="8"/>
      <c r="AA18" s="8"/>
    </row>
    <row r="19">
      <c r="A19" s="1" t="s">
        <v>18</v>
      </c>
      <c r="B19" s="13">
        <v>1459795.0</v>
      </c>
      <c r="C19" s="13">
        <v>1511159.0</v>
      </c>
      <c r="D19" s="13">
        <v>1487755.0</v>
      </c>
      <c r="E19" s="13">
        <v>1463978.0</v>
      </c>
      <c r="F19" s="13">
        <v>1465885.0</v>
      </c>
      <c r="G19" s="13">
        <v>1485528.0</v>
      </c>
      <c r="H19" s="13">
        <v>1511505.0</v>
      </c>
      <c r="I19" s="13">
        <v>1546910.0</v>
      </c>
      <c r="J19" s="13">
        <v>1541165.0</v>
      </c>
      <c r="K19" s="13">
        <v>1538437.0</v>
      </c>
      <c r="L19" s="13">
        <v>1469750.0</v>
      </c>
      <c r="M19" s="13">
        <v>1441204.0</v>
      </c>
      <c r="N19" s="13">
        <v>1447272.0</v>
      </c>
      <c r="O19" s="13">
        <v>1480089.0</v>
      </c>
      <c r="P19" s="13">
        <v>1504322.0</v>
      </c>
      <c r="Q19" s="13">
        <v>1533475.0</v>
      </c>
      <c r="R19" s="13">
        <v>1577256.0</v>
      </c>
      <c r="S19" s="13">
        <v>1605391.0</v>
      </c>
      <c r="T19" s="13">
        <v>1619783.0</v>
      </c>
      <c r="U19" s="13">
        <v>1635801.0</v>
      </c>
      <c r="V19" s="13">
        <v>1669308.0</v>
      </c>
      <c r="W19" s="13">
        <v>1664442.0</v>
      </c>
      <c r="X19" s="13">
        <v>1634922.0</v>
      </c>
      <c r="Y19" s="13">
        <v>1663959.0</v>
      </c>
      <c r="Z19" s="8"/>
      <c r="AA19" s="8"/>
    </row>
    <row r="20">
      <c r="A20" s="1" t="s">
        <v>19</v>
      </c>
      <c r="B20" s="13">
        <v>1572592.0</v>
      </c>
      <c r="C20" s="13">
        <v>1596020.0</v>
      </c>
      <c r="D20" s="13">
        <v>1587050.0</v>
      </c>
      <c r="E20" s="13">
        <v>1573945.0</v>
      </c>
      <c r="F20" s="13">
        <v>1593217.0</v>
      </c>
      <c r="G20" s="13">
        <v>1618271.0</v>
      </c>
      <c r="H20" s="13">
        <v>1610197.0</v>
      </c>
      <c r="I20" s="13">
        <v>1587962.0</v>
      </c>
      <c r="J20" s="13">
        <v>1635850.0</v>
      </c>
      <c r="K20" s="13">
        <v>1636444.0</v>
      </c>
      <c r="L20" s="13">
        <v>1628469.0</v>
      </c>
      <c r="M20" s="13">
        <v>1591037.0</v>
      </c>
      <c r="N20" s="13">
        <v>1607798.0</v>
      </c>
      <c r="O20" s="13">
        <v>1632739.0</v>
      </c>
      <c r="P20" s="13">
        <v>1672268.0</v>
      </c>
      <c r="Q20" s="13">
        <v>1703292.0</v>
      </c>
      <c r="R20" s="13">
        <v>1715196.0</v>
      </c>
      <c r="S20" s="13">
        <v>1698363.0</v>
      </c>
      <c r="T20" s="13">
        <v>1681564.0</v>
      </c>
      <c r="U20" s="13">
        <v>1686392.0</v>
      </c>
      <c r="V20" s="13">
        <v>1717318.0</v>
      </c>
      <c r="W20" s="13">
        <v>1703411.0</v>
      </c>
      <c r="X20" s="13">
        <v>1595052.0</v>
      </c>
      <c r="Y20" s="13">
        <v>1635650.0</v>
      </c>
      <c r="Z20" s="8"/>
      <c r="AA20" s="8"/>
    </row>
    <row r="21">
      <c r="A21" s="1" t="s">
        <v>20</v>
      </c>
      <c r="B21" s="13">
        <v>471773.0</v>
      </c>
      <c r="C21" s="13">
        <v>491627.0</v>
      </c>
      <c r="D21" s="13">
        <v>495102.0</v>
      </c>
      <c r="E21" s="13">
        <v>487253.0</v>
      </c>
      <c r="F21" s="13">
        <v>488875.0</v>
      </c>
      <c r="G21" s="13">
        <v>494912.0</v>
      </c>
      <c r="H21" s="13">
        <v>497673.0</v>
      </c>
      <c r="I21" s="13">
        <v>506148.0</v>
      </c>
      <c r="J21" s="13">
        <v>501111.0</v>
      </c>
      <c r="K21" s="13">
        <v>506413.0</v>
      </c>
      <c r="L21" s="13">
        <v>487872.0</v>
      </c>
      <c r="M21" s="13">
        <v>479840.0</v>
      </c>
      <c r="N21" s="13">
        <v>478945.0</v>
      </c>
      <c r="O21" s="13">
        <v>484200.0</v>
      </c>
      <c r="P21" s="13">
        <v>484773.0</v>
      </c>
      <c r="Q21" s="13">
        <v>491244.0</v>
      </c>
      <c r="R21" s="13">
        <v>499674.0</v>
      </c>
      <c r="S21" s="13">
        <v>510554.0</v>
      </c>
      <c r="T21" s="13">
        <v>513052.0</v>
      </c>
      <c r="U21" s="13">
        <v>515619.0</v>
      </c>
      <c r="V21" s="13">
        <v>522294.0</v>
      </c>
      <c r="W21" s="13">
        <v>521918.0</v>
      </c>
      <c r="X21" s="13">
        <v>506000.0</v>
      </c>
      <c r="Y21" s="13">
        <v>531919.0</v>
      </c>
      <c r="Z21" s="8"/>
      <c r="AA21" s="8"/>
    </row>
    <row r="22">
      <c r="A22" s="1" t="s">
        <v>21</v>
      </c>
      <c r="B22" s="13">
        <v>1974279.0</v>
      </c>
      <c r="C22" s="13">
        <v>2069610.0</v>
      </c>
      <c r="D22" s="13">
        <v>2077928.0</v>
      </c>
      <c r="E22" s="13">
        <v>2064906.0</v>
      </c>
      <c r="F22" s="13">
        <v>2078911.0</v>
      </c>
      <c r="G22" s="13">
        <v>2147485.0</v>
      </c>
      <c r="H22" s="13">
        <v>2166026.0</v>
      </c>
      <c r="I22" s="13">
        <v>2233729.0</v>
      </c>
      <c r="J22" s="13">
        <v>2228474.0</v>
      </c>
      <c r="K22" s="13">
        <v>2220927.0</v>
      </c>
      <c r="L22" s="13">
        <v>2121640.0</v>
      </c>
      <c r="M22" s="13">
        <v>2071715.0</v>
      </c>
      <c r="N22" s="13">
        <v>2107909.0</v>
      </c>
      <c r="O22" s="13">
        <v>2144150.0</v>
      </c>
      <c r="P22" s="13">
        <v>2179640.0</v>
      </c>
      <c r="Q22" s="13">
        <v>2206376.0</v>
      </c>
      <c r="R22" s="13">
        <v>2232658.0</v>
      </c>
      <c r="S22" s="13">
        <v>2280184.0</v>
      </c>
      <c r="T22" s="13">
        <v>2329086.0</v>
      </c>
      <c r="U22" s="13">
        <v>2359250.0</v>
      </c>
      <c r="V22" s="13">
        <v>2381216.0</v>
      </c>
      <c r="W22" s="13">
        <v>2411259.0</v>
      </c>
      <c r="X22" s="13">
        <v>2282791.0</v>
      </c>
      <c r="Y22" s="13">
        <v>2392697.0</v>
      </c>
      <c r="Z22" s="8"/>
      <c r="AA22" s="8"/>
    </row>
    <row r="23">
      <c r="A23" s="1" t="s">
        <v>22</v>
      </c>
      <c r="B23" s="13">
        <v>2931257.0</v>
      </c>
      <c r="C23" s="13">
        <v>3047145.0</v>
      </c>
      <c r="D23" s="13">
        <v>3076232.0</v>
      </c>
      <c r="E23" s="13">
        <v>2983729.0</v>
      </c>
      <c r="F23" s="13">
        <v>2965020.0</v>
      </c>
      <c r="G23" s="13">
        <v>2973358.0</v>
      </c>
      <c r="H23" s="13">
        <v>2989370.0</v>
      </c>
      <c r="I23" s="13">
        <v>3060661.0</v>
      </c>
      <c r="J23" s="13">
        <v>3062051.0</v>
      </c>
      <c r="K23" s="13">
        <v>3065926.0</v>
      </c>
      <c r="L23" s="13">
        <v>2965237.0</v>
      </c>
      <c r="M23" s="13">
        <v>2929906.0</v>
      </c>
      <c r="N23" s="13">
        <v>2967515.0</v>
      </c>
      <c r="O23" s="13">
        <v>3031267.0</v>
      </c>
      <c r="P23" s="13">
        <v>3079264.0</v>
      </c>
      <c r="Q23" s="13">
        <v>3088700.0</v>
      </c>
      <c r="R23" s="13">
        <v>3170450.0</v>
      </c>
      <c r="S23" s="13">
        <v>3231913.0</v>
      </c>
      <c r="T23" s="13">
        <v>3294711.0</v>
      </c>
      <c r="U23" s="13">
        <v>3336969.0</v>
      </c>
      <c r="V23" s="13">
        <v>3387034.0</v>
      </c>
      <c r="W23" s="13">
        <v>3395130.0</v>
      </c>
      <c r="X23" s="13">
        <v>3181704.0</v>
      </c>
      <c r="Y23" s="13">
        <v>3395826.0</v>
      </c>
      <c r="Z23" s="8"/>
      <c r="AA23" s="8"/>
    </row>
    <row r="24">
      <c r="A24" s="1" t="s">
        <v>23</v>
      </c>
      <c r="B24" s="13">
        <v>3958086.0</v>
      </c>
      <c r="C24" s="13">
        <v>4038539.0</v>
      </c>
      <c r="D24" s="13">
        <v>3963812.0</v>
      </c>
      <c r="E24" s="13">
        <v>3867111.0</v>
      </c>
      <c r="F24" s="13">
        <v>3852803.0</v>
      </c>
      <c r="G24" s="13">
        <v>3863755.0</v>
      </c>
      <c r="H24" s="13">
        <v>3774956.0</v>
      </c>
      <c r="I24" s="13">
        <v>3779297.0</v>
      </c>
      <c r="J24" s="13">
        <v>3670389.0</v>
      </c>
      <c r="K24" s="13">
        <v>3609063.0</v>
      </c>
      <c r="L24" s="13">
        <v>3367865.0</v>
      </c>
      <c r="M24" s="13">
        <v>3280450.0</v>
      </c>
      <c r="N24" s="13">
        <v>3375010.0</v>
      </c>
      <c r="O24" s="13">
        <v>3458698.0</v>
      </c>
      <c r="P24" s="13">
        <v>3510563.0</v>
      </c>
      <c r="Q24" s="13">
        <v>3584289.0</v>
      </c>
      <c r="R24" s="13">
        <v>3717839.0</v>
      </c>
      <c r="S24" s="13">
        <v>3809564.0</v>
      </c>
      <c r="T24" s="13">
        <v>3861750.0</v>
      </c>
      <c r="U24" s="13">
        <v>3922661.0</v>
      </c>
      <c r="V24" s="13">
        <v>3926001.0</v>
      </c>
      <c r="W24" s="13">
        <v>3960273.0</v>
      </c>
      <c r="X24" s="13">
        <v>3752929.0</v>
      </c>
      <c r="Y24" s="13">
        <v>3902699.0</v>
      </c>
      <c r="Z24" s="8"/>
      <c r="AA24" s="8"/>
    </row>
    <row r="25">
      <c r="A25" s="1" t="s">
        <v>24</v>
      </c>
      <c r="B25" s="13">
        <v>2307159.0</v>
      </c>
      <c r="C25" s="13">
        <v>2376605.0</v>
      </c>
      <c r="D25" s="13">
        <v>2376080.0</v>
      </c>
      <c r="E25" s="13">
        <v>2353559.0</v>
      </c>
      <c r="F25" s="13">
        <v>2365782.0</v>
      </c>
      <c r="G25" s="13">
        <v>2378808.0</v>
      </c>
      <c r="H25" s="13">
        <v>2417269.0</v>
      </c>
      <c r="I25" s="13">
        <v>2470531.0</v>
      </c>
      <c r="J25" s="13">
        <v>2510799.0</v>
      </c>
      <c r="K25" s="13">
        <v>2484372.0</v>
      </c>
      <c r="L25" s="13">
        <v>2377324.0</v>
      </c>
      <c r="M25" s="13">
        <v>2350302.0</v>
      </c>
      <c r="N25" s="13">
        <v>2390904.0</v>
      </c>
      <c r="O25" s="13">
        <v>2458042.0</v>
      </c>
      <c r="P25" s="13">
        <v>2507564.0</v>
      </c>
      <c r="Q25" s="13">
        <v>2557069.0</v>
      </c>
      <c r="R25" s="13">
        <v>2578964.0</v>
      </c>
      <c r="S25" s="13">
        <v>2625637.0</v>
      </c>
      <c r="T25" s="13">
        <v>2656185.0</v>
      </c>
      <c r="U25" s="13">
        <v>2695489.0</v>
      </c>
      <c r="V25" s="13">
        <v>2695362.0</v>
      </c>
      <c r="W25" s="13">
        <v>2705600.0</v>
      </c>
      <c r="X25" s="13">
        <v>2589021.0</v>
      </c>
      <c r="Y25" s="13">
        <v>2692724.0</v>
      </c>
      <c r="Z25" s="8"/>
      <c r="AA25" s="8"/>
    </row>
    <row r="26">
      <c r="A26" s="1" t="s">
        <v>25</v>
      </c>
      <c r="B26" s="13">
        <v>941694.0</v>
      </c>
      <c r="C26" s="13">
        <v>955473.0</v>
      </c>
      <c r="D26" s="13">
        <v>921124.0</v>
      </c>
      <c r="E26" s="13">
        <v>913549.0</v>
      </c>
      <c r="F26" s="13">
        <v>917072.0</v>
      </c>
      <c r="G26" s="13">
        <v>930056.0</v>
      </c>
      <c r="H26" s="13">
        <v>925510.0</v>
      </c>
      <c r="I26" s="13">
        <v>946145.0</v>
      </c>
      <c r="J26" s="13">
        <v>939196.0</v>
      </c>
      <c r="K26" s="13">
        <v>942849.0</v>
      </c>
      <c r="L26" s="13">
        <v>902077.0</v>
      </c>
      <c r="M26" s="13">
        <v>881925.0</v>
      </c>
      <c r="N26" s="13">
        <v>893539.0</v>
      </c>
      <c r="O26" s="13">
        <v>898977.0</v>
      </c>
      <c r="P26" s="13">
        <v>898232.0</v>
      </c>
      <c r="Q26" s="13">
        <v>908528.0</v>
      </c>
      <c r="R26" s="13">
        <v>925731.0</v>
      </c>
      <c r="S26" s="13">
        <v>938871.0</v>
      </c>
      <c r="T26" s="13">
        <v>937310.0</v>
      </c>
      <c r="U26" s="13">
        <v>943530.0</v>
      </c>
      <c r="V26" s="13">
        <v>957389.0</v>
      </c>
      <c r="W26" s="13">
        <v>952191.0</v>
      </c>
      <c r="X26" s="13">
        <v>932858.0</v>
      </c>
      <c r="Y26" s="13">
        <v>942801.0</v>
      </c>
      <c r="Z26" s="8"/>
      <c r="AA26" s="8"/>
    </row>
    <row r="27">
      <c r="A27" s="1" t="s">
        <v>26</v>
      </c>
      <c r="B27" s="13">
        <v>2330120.0</v>
      </c>
      <c r="C27" s="13">
        <v>2379393.0</v>
      </c>
      <c r="D27" s="13">
        <v>2368690.0</v>
      </c>
      <c r="E27" s="13">
        <v>2337410.0</v>
      </c>
      <c r="F27" s="13">
        <v>2371625.0</v>
      </c>
      <c r="G27" s="13">
        <v>2400019.0</v>
      </c>
      <c r="H27" s="13">
        <v>2393391.0</v>
      </c>
      <c r="I27" s="13">
        <v>2443667.0</v>
      </c>
      <c r="J27" s="13">
        <v>2433737.0</v>
      </c>
      <c r="K27" s="13">
        <v>2443651.0</v>
      </c>
      <c r="L27" s="13">
        <v>2334067.0</v>
      </c>
      <c r="M27" s="13">
        <v>2277280.0</v>
      </c>
      <c r="N27" s="13">
        <v>2277879.0</v>
      </c>
      <c r="O27" s="13">
        <v>2312816.0</v>
      </c>
      <c r="P27" s="13">
        <v>2347973.0</v>
      </c>
      <c r="Q27" s="13">
        <v>2400636.0</v>
      </c>
      <c r="R27" s="13">
        <v>2446128.0</v>
      </c>
      <c r="S27" s="13">
        <v>2500446.0</v>
      </c>
      <c r="T27" s="13">
        <v>2521259.0</v>
      </c>
      <c r="U27" s="13">
        <v>2525555.0</v>
      </c>
      <c r="V27" s="13">
        <v>2545409.0</v>
      </c>
      <c r="W27" s="13">
        <v>2566310.0</v>
      </c>
      <c r="X27" s="13">
        <v>2469653.0</v>
      </c>
      <c r="Y27" s="13">
        <v>2561778.0</v>
      </c>
      <c r="Z27" s="8"/>
      <c r="AA27" s="8"/>
    </row>
    <row r="28">
      <c r="A28" s="1" t="s">
        <v>27</v>
      </c>
      <c r="B28" s="13">
        <v>288321.0</v>
      </c>
      <c r="C28" s="13">
        <v>299470.0</v>
      </c>
      <c r="D28" s="13">
        <v>303402.0</v>
      </c>
      <c r="E28" s="13">
        <v>300626.0</v>
      </c>
      <c r="F28" s="13">
        <v>305220.0</v>
      </c>
      <c r="G28" s="13">
        <v>315504.0</v>
      </c>
      <c r="H28" s="13">
        <v>326922.0</v>
      </c>
      <c r="I28" s="13">
        <v>338006.0</v>
      </c>
      <c r="J28" s="13">
        <v>354104.0</v>
      </c>
      <c r="K28" s="13">
        <v>358825.0</v>
      </c>
      <c r="L28" s="13">
        <v>340213.0</v>
      </c>
      <c r="M28" s="13">
        <v>337333.0</v>
      </c>
      <c r="N28" s="13">
        <v>335340.0</v>
      </c>
      <c r="O28" s="13">
        <v>341919.0</v>
      </c>
      <c r="P28" s="13">
        <v>352928.0</v>
      </c>
      <c r="Q28" s="13">
        <v>362261.0</v>
      </c>
      <c r="R28" s="13">
        <v>371453.0</v>
      </c>
      <c r="S28" s="13">
        <v>375358.0</v>
      </c>
      <c r="T28" s="13">
        <v>376178.0</v>
      </c>
      <c r="U28" s="13">
        <v>370452.0</v>
      </c>
      <c r="V28" s="13">
        <v>375768.0</v>
      </c>
      <c r="W28" s="13">
        <v>379151.0</v>
      </c>
      <c r="X28" s="13">
        <v>381711.0</v>
      </c>
      <c r="Y28" s="13">
        <v>399934.0</v>
      </c>
      <c r="Z28" s="8"/>
      <c r="AA28" s="8"/>
    </row>
    <row r="29">
      <c r="A29" s="1" t="s">
        <v>28</v>
      </c>
      <c r="B29" s="13">
        <v>727719.0</v>
      </c>
      <c r="C29" s="13">
        <v>752162.0</v>
      </c>
      <c r="D29" s="13">
        <v>741344.0</v>
      </c>
      <c r="E29" s="13">
        <v>740527.0</v>
      </c>
      <c r="F29" s="13">
        <v>757905.0</v>
      </c>
      <c r="G29" s="13">
        <v>756311.0</v>
      </c>
      <c r="H29" s="13">
        <v>770398.0</v>
      </c>
      <c r="I29" s="13">
        <v>784152.0</v>
      </c>
      <c r="J29" s="13">
        <v>791769.0</v>
      </c>
      <c r="K29" s="13">
        <v>794612.0</v>
      </c>
      <c r="L29" s="13">
        <v>779046.0</v>
      </c>
      <c r="M29" s="13">
        <v>769869.0</v>
      </c>
      <c r="N29" s="13">
        <v>758482.0</v>
      </c>
      <c r="O29" s="13">
        <v>773938.0</v>
      </c>
      <c r="P29" s="13">
        <v>778353.0</v>
      </c>
      <c r="Q29" s="13">
        <v>791855.0</v>
      </c>
      <c r="R29" s="13">
        <v>808214.0</v>
      </c>
      <c r="S29" s="13">
        <v>822776.0</v>
      </c>
      <c r="T29" s="13">
        <v>829756.0</v>
      </c>
      <c r="U29" s="13">
        <v>842693.0</v>
      </c>
      <c r="V29" s="13">
        <v>855872.0</v>
      </c>
      <c r="W29" s="13">
        <v>866033.0</v>
      </c>
      <c r="X29" s="13">
        <v>852389.0</v>
      </c>
      <c r="Y29" s="13">
        <v>891355.0</v>
      </c>
      <c r="Z29" s="8"/>
      <c r="AA29" s="8"/>
    </row>
    <row r="30">
      <c r="A30" s="1" t="s">
        <v>29</v>
      </c>
      <c r="B30" s="13">
        <v>857972.0</v>
      </c>
      <c r="C30" s="13">
        <v>917944.0</v>
      </c>
      <c r="D30" s="13">
        <v>938445.0</v>
      </c>
      <c r="E30" s="13">
        <v>935316.0</v>
      </c>
      <c r="F30" s="13">
        <v>972611.0</v>
      </c>
      <c r="G30" s="13">
        <v>1025992.0</v>
      </c>
      <c r="H30" s="13">
        <v>1084967.0</v>
      </c>
      <c r="I30" s="13">
        <v>1165336.0</v>
      </c>
      <c r="J30" s="13">
        <v>1189535.0</v>
      </c>
      <c r="K30" s="13">
        <v>1156376.0</v>
      </c>
      <c r="L30" s="13">
        <v>1045927.0</v>
      </c>
      <c r="M30" s="13">
        <v>1000394.0</v>
      </c>
      <c r="N30" s="13">
        <v>998841.0</v>
      </c>
      <c r="O30" s="13">
        <v>1018317.0</v>
      </c>
      <c r="P30" s="13">
        <v>1051613.0</v>
      </c>
      <c r="Q30" s="13">
        <v>1088147.0</v>
      </c>
      <c r="R30" s="13">
        <v>1126385.0</v>
      </c>
      <c r="S30" s="13">
        <v>1162016.0</v>
      </c>
      <c r="T30" s="13">
        <v>1192747.0</v>
      </c>
      <c r="U30" s="13">
        <v>1220173.0</v>
      </c>
      <c r="V30" s="13">
        <v>1266101.0</v>
      </c>
      <c r="W30" s="13">
        <v>1275091.0</v>
      </c>
      <c r="X30" s="13">
        <v>1155281.0</v>
      </c>
      <c r="Y30" s="13">
        <v>1284651.0</v>
      </c>
      <c r="Z30" s="8"/>
      <c r="AA30" s="8"/>
    </row>
    <row r="31">
      <c r="A31" s="1" t="s">
        <v>30</v>
      </c>
      <c r="B31" s="13">
        <v>531968.0</v>
      </c>
      <c r="C31" s="13">
        <v>558958.0</v>
      </c>
      <c r="D31" s="13">
        <v>558508.0</v>
      </c>
      <c r="E31" s="13">
        <v>549612.0</v>
      </c>
      <c r="F31" s="13">
        <v>542424.0</v>
      </c>
      <c r="G31" s="13">
        <v>551510.0</v>
      </c>
      <c r="H31" s="13">
        <v>553427.0</v>
      </c>
      <c r="I31" s="13">
        <v>573732.0</v>
      </c>
      <c r="J31" s="13">
        <v>573089.0</v>
      </c>
      <c r="K31" s="13">
        <v>590024.0</v>
      </c>
      <c r="L31" s="13">
        <v>565861.0</v>
      </c>
      <c r="M31" s="13">
        <v>562215.0</v>
      </c>
      <c r="N31" s="13">
        <v>555026.0</v>
      </c>
      <c r="O31" s="13">
        <v>548485.0</v>
      </c>
      <c r="P31" s="13">
        <v>551036.0</v>
      </c>
      <c r="Q31" s="13">
        <v>563055.0</v>
      </c>
      <c r="R31" s="13">
        <v>577604.0</v>
      </c>
      <c r="S31" s="13">
        <v>594554.0</v>
      </c>
      <c r="T31" s="13">
        <v>603399.0</v>
      </c>
      <c r="U31" s="13">
        <v>613233.0</v>
      </c>
      <c r="V31" s="13">
        <v>620699.0</v>
      </c>
      <c r="W31" s="13">
        <v>621342.0</v>
      </c>
      <c r="X31" s="13">
        <v>586425.0</v>
      </c>
      <c r="Y31" s="13">
        <v>614272.0</v>
      </c>
      <c r="Z31" s="8"/>
      <c r="AA31" s="8"/>
    </row>
    <row r="32">
      <c r="A32" s="1" t="s">
        <v>31</v>
      </c>
      <c r="B32" s="13">
        <v>3444792.0</v>
      </c>
      <c r="C32" s="13">
        <v>3548034.0</v>
      </c>
      <c r="D32" s="13">
        <v>3602747.0</v>
      </c>
      <c r="E32" s="13">
        <v>3575673.0</v>
      </c>
      <c r="F32" s="13">
        <v>3567221.0</v>
      </c>
      <c r="G32" s="13">
        <v>3608188.0</v>
      </c>
      <c r="H32" s="13">
        <v>3582372.0</v>
      </c>
      <c r="I32" s="13">
        <v>3661457.0</v>
      </c>
      <c r="J32" s="13">
        <v>3641616.0</v>
      </c>
      <c r="K32" s="13">
        <v>3588574.0</v>
      </c>
      <c r="L32" s="13">
        <v>3417392.0</v>
      </c>
      <c r="M32" s="13">
        <v>3354990.0</v>
      </c>
      <c r="N32" s="13">
        <v>3372666.0</v>
      </c>
      <c r="O32" s="13">
        <v>3430050.0</v>
      </c>
      <c r="P32" s="13">
        <v>3467230.0</v>
      </c>
      <c r="Q32" s="13">
        <v>3505075.0</v>
      </c>
      <c r="R32" s="13">
        <v>3544448.0</v>
      </c>
      <c r="S32" s="13">
        <v>3621323.0</v>
      </c>
      <c r="T32" s="13">
        <v>3666571.0</v>
      </c>
      <c r="U32" s="13">
        <v>3722851.0</v>
      </c>
      <c r="V32" s="13">
        <v>3791204.0</v>
      </c>
      <c r="W32" s="13">
        <v>3797602.0</v>
      </c>
      <c r="X32" s="13">
        <v>3560110.0</v>
      </c>
      <c r="Y32" s="13">
        <v>3807292.0</v>
      </c>
      <c r="Z32" s="8"/>
      <c r="AA32" s="8"/>
    </row>
    <row r="33">
      <c r="A33" s="1" t="s">
        <v>32</v>
      </c>
      <c r="B33" s="13">
        <v>540114.0</v>
      </c>
      <c r="C33" s="13">
        <v>551991.0</v>
      </c>
      <c r="D33" s="13">
        <v>553491.0</v>
      </c>
      <c r="E33" s="13">
        <v>553539.0</v>
      </c>
      <c r="F33" s="13">
        <v>572028.0</v>
      </c>
      <c r="G33" s="13">
        <v>582479.0</v>
      </c>
      <c r="H33" s="13">
        <v>598366.0</v>
      </c>
      <c r="I33" s="13">
        <v>633208.0</v>
      </c>
      <c r="J33" s="13">
        <v>631846.0</v>
      </c>
      <c r="K33" s="13">
        <v>638344.0</v>
      </c>
      <c r="L33" s="13">
        <v>612390.0</v>
      </c>
      <c r="M33" s="13">
        <v>596219.0</v>
      </c>
      <c r="N33" s="13">
        <v>594308.0</v>
      </c>
      <c r="O33" s="13">
        <v>592600.0</v>
      </c>
      <c r="P33" s="13">
        <v>592942.0</v>
      </c>
      <c r="Q33" s="13">
        <v>615885.0</v>
      </c>
      <c r="R33" s="13">
        <v>626987.0</v>
      </c>
      <c r="S33" s="13">
        <v>631011.0</v>
      </c>
      <c r="T33" s="13">
        <v>626382.0</v>
      </c>
      <c r="U33" s="13">
        <v>630119.0</v>
      </c>
      <c r="V33" s="13">
        <v>636167.0</v>
      </c>
      <c r="W33" s="13">
        <v>652275.0</v>
      </c>
      <c r="X33" s="13">
        <v>605330.0</v>
      </c>
      <c r="Y33" s="13">
        <v>638247.0</v>
      </c>
      <c r="Z33" s="8"/>
      <c r="AA33" s="8"/>
    </row>
    <row r="34">
      <c r="A34" s="1" t="s">
        <v>33</v>
      </c>
      <c r="B34" s="13">
        <v>7031890.0</v>
      </c>
      <c r="C34" s="13">
        <v>7275029.0</v>
      </c>
      <c r="D34" s="13">
        <v>7255853.0</v>
      </c>
      <c r="E34" s="13">
        <v>7174280.0</v>
      </c>
      <c r="F34" s="13">
        <v>7261532.0</v>
      </c>
      <c r="G34" s="13">
        <v>7356905.0</v>
      </c>
      <c r="H34" s="13">
        <v>7339539.0</v>
      </c>
      <c r="I34" s="13">
        <v>7490029.0</v>
      </c>
      <c r="J34" s="13">
        <v>7474694.0</v>
      </c>
      <c r="K34" s="13">
        <v>7542098.0</v>
      </c>
      <c r="L34" s="13">
        <v>7294103.0</v>
      </c>
      <c r="M34" s="13">
        <v>7228632.0</v>
      </c>
      <c r="N34" s="13">
        <v>7339867.0</v>
      </c>
      <c r="O34" s="13">
        <v>7499365.0</v>
      </c>
      <c r="P34" s="13">
        <v>7631936.0</v>
      </c>
      <c r="Q34" s="13">
        <v>7809036.0</v>
      </c>
      <c r="R34" s="13">
        <v>7955728.0</v>
      </c>
      <c r="S34" s="13">
        <v>8116125.0</v>
      </c>
      <c r="T34" s="13">
        <v>8208675.0</v>
      </c>
      <c r="U34" s="13">
        <v>8319544.0</v>
      </c>
      <c r="V34" s="13">
        <v>8474045.0</v>
      </c>
      <c r="W34" s="13">
        <v>8483986.0</v>
      </c>
      <c r="X34" s="13">
        <v>7733823.0</v>
      </c>
      <c r="Y34" s="13">
        <v>8271636.0</v>
      </c>
      <c r="Z34" s="8"/>
      <c r="AA34" s="8"/>
    </row>
    <row r="35">
      <c r="A35" s="1" t="s">
        <v>34</v>
      </c>
      <c r="B35" s="13">
        <v>3316679.0</v>
      </c>
      <c r="C35" s="13">
        <v>3400774.0</v>
      </c>
      <c r="D35" s="13">
        <v>3436619.0</v>
      </c>
      <c r="E35" s="13">
        <v>3328440.0</v>
      </c>
      <c r="F35" s="13">
        <v>3347488.0</v>
      </c>
      <c r="G35" s="13">
        <v>3369651.0</v>
      </c>
      <c r="H35" s="13">
        <v>3405016.0</v>
      </c>
      <c r="I35" s="13">
        <v>3527081.0</v>
      </c>
      <c r="J35" s="13">
        <v>3559683.0</v>
      </c>
      <c r="K35" s="13">
        <v>3549887.0</v>
      </c>
      <c r="L35" s="13">
        <v>3329454.0</v>
      </c>
      <c r="M35" s="13">
        <v>3220171.0</v>
      </c>
      <c r="N35" s="13">
        <v>3271046.0</v>
      </c>
      <c r="O35" s="13">
        <v>3332740.0</v>
      </c>
      <c r="P35" s="13">
        <v>3391384.0</v>
      </c>
      <c r="Q35" s="13">
        <v>3445647.0</v>
      </c>
      <c r="R35" s="13">
        <v>3557965.0</v>
      </c>
      <c r="S35" s="13">
        <v>3670994.0</v>
      </c>
      <c r="T35" s="13">
        <v>3753947.0</v>
      </c>
      <c r="U35" s="13">
        <v>3851058.0</v>
      </c>
      <c r="V35" s="13">
        <v>3943551.0</v>
      </c>
      <c r="W35" s="13">
        <v>3975682.0</v>
      </c>
      <c r="X35" s="13">
        <v>3916725.0</v>
      </c>
      <c r="Y35" s="13">
        <v>4115386.0</v>
      </c>
      <c r="Z35" s="8"/>
      <c r="AA35" s="8"/>
    </row>
    <row r="36">
      <c r="A36" s="1" t="s">
        <v>35</v>
      </c>
      <c r="B36" s="13">
        <v>251495.0</v>
      </c>
      <c r="C36" s="13">
        <v>256111.0</v>
      </c>
      <c r="D36" s="13">
        <v>257432.0</v>
      </c>
      <c r="E36" s="13">
        <v>255060.0</v>
      </c>
      <c r="F36" s="13">
        <v>261015.0</v>
      </c>
      <c r="G36" s="13">
        <v>267432.0</v>
      </c>
      <c r="H36" s="13">
        <v>272508.0</v>
      </c>
      <c r="I36" s="13">
        <v>282227.0</v>
      </c>
      <c r="J36" s="13">
        <v>290747.0</v>
      </c>
      <c r="K36" s="13">
        <v>306506.0</v>
      </c>
      <c r="L36" s="13">
        <v>293767.0</v>
      </c>
      <c r="M36" s="13">
        <v>296315.0</v>
      </c>
      <c r="N36" s="13">
        <v>309844.0</v>
      </c>
      <c r="O36" s="13">
        <v>333071.0</v>
      </c>
      <c r="P36" s="13">
        <v>343747.0</v>
      </c>
      <c r="Q36" s="13">
        <v>359391.0</v>
      </c>
      <c r="R36" s="13">
        <v>365046.0</v>
      </c>
      <c r="S36" s="13">
        <v>347216.0</v>
      </c>
      <c r="T36" s="13">
        <v>341083.0</v>
      </c>
      <c r="U36" s="13">
        <v>345113.0</v>
      </c>
      <c r="V36" s="13">
        <v>352169.0</v>
      </c>
      <c r="W36" s="13">
        <v>354563.0</v>
      </c>
      <c r="X36" s="13">
        <v>333476.0</v>
      </c>
      <c r="Y36" s="13">
        <v>341941.0</v>
      </c>
      <c r="Z36" s="8"/>
      <c r="AA36" s="8"/>
    </row>
    <row r="37">
      <c r="A37" s="1" t="s">
        <v>36</v>
      </c>
      <c r="B37" s="13">
        <v>4823905.0</v>
      </c>
      <c r="C37" s="13">
        <v>4993562.0</v>
      </c>
      <c r="D37" s="13">
        <v>4884555.0</v>
      </c>
      <c r="E37" s="13">
        <v>4731519.0</v>
      </c>
      <c r="F37" s="13">
        <v>4743257.0</v>
      </c>
      <c r="G37" s="13">
        <v>4726733.0</v>
      </c>
      <c r="H37" s="13">
        <v>4734773.0</v>
      </c>
      <c r="I37" s="13">
        <v>4798819.0</v>
      </c>
      <c r="J37" s="13">
        <v>4755295.0</v>
      </c>
      <c r="K37" s="13">
        <v>4703858.0</v>
      </c>
      <c r="L37" s="13">
        <v>4457681.0</v>
      </c>
      <c r="M37" s="13">
        <v>4346047.0</v>
      </c>
      <c r="N37" s="13">
        <v>4426945.0</v>
      </c>
      <c r="O37" s="13">
        <v>4524908.0</v>
      </c>
      <c r="P37" s="13">
        <v>4552872.0</v>
      </c>
      <c r="Q37" s="13">
        <v>4610874.0</v>
      </c>
      <c r="R37" s="13">
        <v>4683156.0</v>
      </c>
      <c r="S37" s="13">
        <v>4773530.0</v>
      </c>
      <c r="T37" s="13">
        <v>4802357.0</v>
      </c>
      <c r="U37" s="13">
        <v>4856876.0</v>
      </c>
      <c r="V37" s="13">
        <v>4892503.0</v>
      </c>
      <c r="W37" s="13">
        <v>4917683.0</v>
      </c>
      <c r="X37" s="13">
        <v>4780338.0</v>
      </c>
      <c r="Y37" s="13">
        <v>4883050.0</v>
      </c>
      <c r="Z37" s="8"/>
      <c r="AA37" s="8"/>
    </row>
    <row r="38">
      <c r="A38" s="1" t="s">
        <v>37</v>
      </c>
      <c r="B38" s="13">
        <v>1153917.0</v>
      </c>
      <c r="C38" s="13">
        <v>1200144.0</v>
      </c>
      <c r="D38" s="13">
        <v>1207698.0</v>
      </c>
      <c r="E38" s="13">
        <v>1190071.0</v>
      </c>
      <c r="F38" s="13">
        <v>1172225.0</v>
      </c>
      <c r="G38" s="13">
        <v>1186415.0</v>
      </c>
      <c r="H38" s="13">
        <v>1213933.0</v>
      </c>
      <c r="I38" s="13">
        <v>1277346.0</v>
      </c>
      <c r="J38" s="13">
        <v>1297410.0</v>
      </c>
      <c r="K38" s="13">
        <v>1323124.0</v>
      </c>
      <c r="L38" s="13">
        <v>1283990.0</v>
      </c>
      <c r="M38" s="13">
        <v>1237213.0</v>
      </c>
      <c r="N38" s="13">
        <v>1262479.0</v>
      </c>
      <c r="O38" s="13">
        <v>1295345.0</v>
      </c>
      <c r="P38" s="13">
        <v>1319612.0</v>
      </c>
      <c r="Q38" s="13">
        <v>1354469.0</v>
      </c>
      <c r="R38" s="13">
        <v>1367359.0</v>
      </c>
      <c r="S38" s="13">
        <v>1356966.0</v>
      </c>
      <c r="T38" s="13">
        <v>1356957.0</v>
      </c>
      <c r="U38" s="13">
        <v>1379578.0</v>
      </c>
      <c r="V38" s="13">
        <v>1401624.0</v>
      </c>
      <c r="W38" s="13">
        <v>1403244.0</v>
      </c>
      <c r="X38" s="13">
        <v>1348007.0</v>
      </c>
      <c r="Y38" s="13">
        <v>1387351.0</v>
      </c>
      <c r="Z38" s="8"/>
      <c r="AA38" s="8"/>
    </row>
    <row r="39">
      <c r="A39" s="1" t="s">
        <v>38</v>
      </c>
      <c r="B39" s="13">
        <v>1320181.0</v>
      </c>
      <c r="C39" s="13">
        <v>1348605.0</v>
      </c>
      <c r="D39" s="13">
        <v>1358475.0</v>
      </c>
      <c r="E39" s="13">
        <v>1327379.0</v>
      </c>
      <c r="F39" s="13">
        <v>1330555.0</v>
      </c>
      <c r="G39" s="13">
        <v>1349256.0</v>
      </c>
      <c r="H39" s="13">
        <v>1401711.0</v>
      </c>
      <c r="I39" s="13">
        <v>1458249.0</v>
      </c>
      <c r="J39" s="13">
        <v>1477142.0</v>
      </c>
      <c r="K39" s="13">
        <v>1477364.0</v>
      </c>
      <c r="L39" s="13">
        <v>1363536.0</v>
      </c>
      <c r="M39" s="13">
        <v>1324546.0</v>
      </c>
      <c r="N39" s="13">
        <v>1340720.0</v>
      </c>
      <c r="O39" s="13">
        <v>1366236.0</v>
      </c>
      <c r="P39" s="13">
        <v>1397999.0</v>
      </c>
      <c r="Q39" s="13">
        <v>1434692.0</v>
      </c>
      <c r="R39" s="13">
        <v>1494276.0</v>
      </c>
      <c r="S39" s="13">
        <v>1548000.0</v>
      </c>
      <c r="T39" s="13">
        <v>1593541.0</v>
      </c>
      <c r="U39" s="13">
        <v>1625254.0</v>
      </c>
      <c r="V39" s="13">
        <v>1643962.0</v>
      </c>
      <c r="W39" s="13">
        <v>1659802.0</v>
      </c>
      <c r="X39" s="13">
        <v>1572918.0</v>
      </c>
      <c r="Y39" s="13">
        <v>1660801.0</v>
      </c>
      <c r="Z39" s="8"/>
      <c r="AA39" s="8"/>
    </row>
    <row r="40">
      <c r="A40" s="1" t="s">
        <v>39</v>
      </c>
      <c r="B40" s="13">
        <v>4945056.0</v>
      </c>
      <c r="C40" s="13">
        <v>5067909.0</v>
      </c>
      <c r="D40" s="13">
        <v>5063652.0</v>
      </c>
      <c r="E40" s="13">
        <v>5014589.0</v>
      </c>
      <c r="F40" s="13">
        <v>4988279.0</v>
      </c>
      <c r="G40" s="13">
        <v>5049927.0</v>
      </c>
      <c r="H40" s="13">
        <v>5068480.0</v>
      </c>
      <c r="I40" s="13">
        <v>5187899.0</v>
      </c>
      <c r="J40" s="13">
        <v>5180933.0</v>
      </c>
      <c r="K40" s="13">
        <v>5206904.0</v>
      </c>
      <c r="L40" s="13">
        <v>5027885.0</v>
      </c>
      <c r="M40" s="13">
        <v>4959360.0</v>
      </c>
      <c r="N40" s="13">
        <v>5058979.0</v>
      </c>
      <c r="O40" s="13">
        <v>5145929.0</v>
      </c>
      <c r="P40" s="13">
        <v>5158744.0</v>
      </c>
      <c r="Q40" s="13">
        <v>5231271.0</v>
      </c>
      <c r="R40" s="13">
        <v>5290982.0</v>
      </c>
      <c r="S40" s="13">
        <v>5349622.0</v>
      </c>
      <c r="T40" s="13">
        <v>5417056.0</v>
      </c>
      <c r="U40" s="13">
        <v>5471390.0</v>
      </c>
      <c r="V40" s="13">
        <v>5559513.0</v>
      </c>
      <c r="W40" s="13">
        <v>5535411.0</v>
      </c>
      <c r="X40" s="13">
        <v>5256515.0</v>
      </c>
      <c r="Y40" s="13">
        <v>5581946.0</v>
      </c>
      <c r="Z40" s="8"/>
      <c r="AA40" s="8"/>
    </row>
    <row r="41">
      <c r="A41" s="1" t="s">
        <v>40</v>
      </c>
      <c r="B41" s="13">
        <v>409874.0</v>
      </c>
      <c r="C41" s="13">
        <v>418715.0</v>
      </c>
      <c r="D41" s="13">
        <v>413331.0</v>
      </c>
      <c r="E41" s="13">
        <v>417471.0</v>
      </c>
      <c r="F41" s="13">
        <v>421951.0</v>
      </c>
      <c r="G41" s="13">
        <v>435425.0</v>
      </c>
      <c r="H41" s="13">
        <v>440682.0</v>
      </c>
      <c r="I41" s="13">
        <v>441143.0</v>
      </c>
      <c r="J41" s="13">
        <v>443300.0</v>
      </c>
      <c r="K41" s="13">
        <v>431684.0</v>
      </c>
      <c r="L41" s="13">
        <v>410330.0</v>
      </c>
      <c r="M41" s="13">
        <v>397581.0</v>
      </c>
      <c r="N41" s="13">
        <v>404388.0</v>
      </c>
      <c r="O41" s="13">
        <v>405284.0</v>
      </c>
      <c r="P41" s="13">
        <v>408457.0</v>
      </c>
      <c r="Q41" s="13">
        <v>418574.0</v>
      </c>
      <c r="R41" s="13">
        <v>423667.0</v>
      </c>
      <c r="S41" s="13">
        <v>432970.0</v>
      </c>
      <c r="T41" s="13">
        <v>437017.0</v>
      </c>
      <c r="U41" s="13">
        <v>442076.0</v>
      </c>
      <c r="V41" s="13">
        <v>439228.0</v>
      </c>
      <c r="W41" s="13">
        <v>445717.0</v>
      </c>
      <c r="X41" s="13">
        <v>412922.0</v>
      </c>
      <c r="Y41" s="13">
        <v>438103.0</v>
      </c>
      <c r="Z41" s="8"/>
      <c r="AA41" s="8"/>
    </row>
    <row r="42">
      <c r="A42" s="1" t="s">
        <v>41</v>
      </c>
      <c r="B42" s="13">
        <v>1565660.0</v>
      </c>
      <c r="C42" s="13">
        <v>1614514.0</v>
      </c>
      <c r="D42" s="13">
        <v>1599314.0</v>
      </c>
      <c r="E42" s="13">
        <v>1543840.0</v>
      </c>
      <c r="F42" s="13">
        <v>1553736.0</v>
      </c>
      <c r="G42" s="13">
        <v>1570938.0</v>
      </c>
      <c r="H42" s="13">
        <v>1595801.0</v>
      </c>
      <c r="I42" s="13">
        <v>1650986.0</v>
      </c>
      <c r="J42" s="13">
        <v>1662330.0</v>
      </c>
      <c r="K42" s="13">
        <v>1662766.0</v>
      </c>
      <c r="L42" s="13">
        <v>1546988.0</v>
      </c>
      <c r="M42" s="13">
        <v>1506472.0</v>
      </c>
      <c r="N42" s="13">
        <v>1534110.0</v>
      </c>
      <c r="O42" s="13">
        <v>1558585.0</v>
      </c>
      <c r="P42" s="13">
        <v>1582940.0</v>
      </c>
      <c r="Q42" s="13">
        <v>1612130.0</v>
      </c>
      <c r="R42" s="13">
        <v>1664920.0</v>
      </c>
      <c r="S42" s="13">
        <v>1721159.0</v>
      </c>
      <c r="T42" s="13">
        <v>1753919.0</v>
      </c>
      <c r="U42" s="13">
        <v>1805875.0</v>
      </c>
      <c r="V42" s="13">
        <v>1844492.0</v>
      </c>
      <c r="W42" s="13">
        <v>1858381.0</v>
      </c>
      <c r="X42" s="13">
        <v>1823588.0</v>
      </c>
      <c r="Y42" s="13">
        <v>1901781.0</v>
      </c>
      <c r="Z42" s="8"/>
      <c r="AA42" s="8"/>
    </row>
    <row r="43">
      <c r="A43" s="1" t="s">
        <v>42</v>
      </c>
      <c r="B43" s="13">
        <v>298104.0</v>
      </c>
      <c r="C43" s="13">
        <v>307465.0</v>
      </c>
      <c r="D43" s="13">
        <v>313834.0</v>
      </c>
      <c r="E43" s="13">
        <v>300797.0</v>
      </c>
      <c r="F43" s="13">
        <v>302662.0</v>
      </c>
      <c r="G43" s="13">
        <v>311539.0</v>
      </c>
      <c r="H43" s="13">
        <v>316628.0</v>
      </c>
      <c r="I43" s="13">
        <v>329164.0</v>
      </c>
      <c r="J43" s="13">
        <v>330891.0</v>
      </c>
      <c r="K43" s="13">
        <v>337749.0</v>
      </c>
      <c r="L43" s="13">
        <v>331123.0</v>
      </c>
      <c r="M43" s="13">
        <v>329649.0</v>
      </c>
      <c r="N43" s="13">
        <v>326150.0</v>
      </c>
      <c r="O43" s="13">
        <v>335121.0</v>
      </c>
      <c r="P43" s="13">
        <v>340317.0</v>
      </c>
      <c r="Q43" s="13">
        <v>347164.0</v>
      </c>
      <c r="R43" s="13">
        <v>352794.0</v>
      </c>
      <c r="S43" s="13">
        <v>358614.0</v>
      </c>
      <c r="T43" s="13">
        <v>359449.0</v>
      </c>
      <c r="U43" s="13">
        <v>359253.0</v>
      </c>
      <c r="V43" s="13">
        <v>359519.0</v>
      </c>
      <c r="W43" s="13">
        <v>365670.0</v>
      </c>
      <c r="X43" s="13">
        <v>363755.0</v>
      </c>
      <c r="Y43" s="13">
        <v>372658.0</v>
      </c>
      <c r="Z43" s="8"/>
      <c r="AA43" s="8"/>
    </row>
    <row r="44">
      <c r="A44" s="1" t="s">
        <v>43</v>
      </c>
      <c r="B44" s="13">
        <v>2335769.0</v>
      </c>
      <c r="C44" s="13">
        <v>2388643.0</v>
      </c>
      <c r="D44" s="13">
        <v>2351834.0</v>
      </c>
      <c r="E44" s="13">
        <v>2304193.0</v>
      </c>
      <c r="F44" s="13">
        <v>2298877.0</v>
      </c>
      <c r="G44" s="13">
        <v>2341464.0</v>
      </c>
      <c r="H44" s="13">
        <v>2361211.0</v>
      </c>
      <c r="I44" s="13">
        <v>2450324.0</v>
      </c>
      <c r="J44" s="13">
        <v>2472177.0</v>
      </c>
      <c r="K44" s="13">
        <v>2487629.0</v>
      </c>
      <c r="L44" s="13">
        <v>2327622.0</v>
      </c>
      <c r="M44" s="13">
        <v>2276797.0</v>
      </c>
      <c r="N44" s="13">
        <v>2310404.0</v>
      </c>
      <c r="O44" s="13">
        <v>2366649.0</v>
      </c>
      <c r="P44" s="13">
        <v>2410131.0</v>
      </c>
      <c r="Q44" s="13">
        <v>2460347.0</v>
      </c>
      <c r="R44" s="13">
        <v>2512246.0</v>
      </c>
      <c r="S44" s="13">
        <v>2585988.0</v>
      </c>
      <c r="T44" s="13">
        <v>2647428.0</v>
      </c>
      <c r="U44" s="13">
        <v>2671601.0</v>
      </c>
      <c r="V44" s="13">
        <v>2726784.0</v>
      </c>
      <c r="W44" s="13">
        <v>2769492.0</v>
      </c>
      <c r="X44" s="13">
        <v>2717101.0</v>
      </c>
      <c r="Y44" s="13">
        <v>2842641.0</v>
      </c>
      <c r="Z44" s="8"/>
      <c r="AA44" s="8"/>
    </row>
    <row r="45">
      <c r="A45" s="1" t="s">
        <v>44</v>
      </c>
      <c r="B45" s="13">
        <v>7700930.0</v>
      </c>
      <c r="C45" s="13">
        <v>8029092.0</v>
      </c>
      <c r="D45" s="13">
        <v>8130676.0</v>
      </c>
      <c r="E45" s="13">
        <v>7980192.0</v>
      </c>
      <c r="F45" s="13">
        <v>7993329.0</v>
      </c>
      <c r="G45" s="13">
        <v>8096609.0</v>
      </c>
      <c r="H45" s="13">
        <v>8268446.0</v>
      </c>
      <c r="I45" s="13">
        <v>8714323.0</v>
      </c>
      <c r="J45" s="13">
        <v>8987773.0</v>
      </c>
      <c r="K45" s="13">
        <v>9155236.0</v>
      </c>
      <c r="L45" s="13">
        <v>8889759.0</v>
      </c>
      <c r="M45" s="13">
        <v>8771776.0</v>
      </c>
      <c r="N45" s="13">
        <v>8964067.0</v>
      </c>
      <c r="O45" s="13">
        <v>9325146.0</v>
      </c>
      <c r="P45" s="13">
        <v>9644894.0</v>
      </c>
      <c r="Q45" s="13">
        <v>9924619.0</v>
      </c>
      <c r="R45" s="13">
        <v>1.0258601E7</v>
      </c>
      <c r="S45" s="13">
        <v>1.0453361E7</v>
      </c>
      <c r="T45" s="13">
        <v>1.0587183E7</v>
      </c>
      <c r="U45" s="13">
        <v>1.0809551E7</v>
      </c>
      <c r="V45" s="13">
        <v>1.112266E7</v>
      </c>
      <c r="W45" s="13">
        <v>1.1238394E7</v>
      </c>
      <c r="X45" s="13">
        <v>1.0832818E7</v>
      </c>
      <c r="Y45" s="13">
        <v>1.1489625E7</v>
      </c>
      <c r="Z45" s="8"/>
      <c r="AA45" s="8"/>
    </row>
    <row r="46">
      <c r="A46" s="1" t="s">
        <v>45</v>
      </c>
      <c r="B46" s="13">
        <v>881088.0</v>
      </c>
      <c r="C46" s="13">
        <v>909633.0</v>
      </c>
      <c r="D46" s="13">
        <v>910546.0</v>
      </c>
      <c r="E46" s="13">
        <v>905279.0</v>
      </c>
      <c r="F46" s="13">
        <v>899466.0</v>
      </c>
      <c r="G46" s="13">
        <v>912309.0</v>
      </c>
      <c r="H46" s="13">
        <v>957271.0</v>
      </c>
      <c r="I46" s="13">
        <v>1023671.0</v>
      </c>
      <c r="J46" s="13">
        <v>1088112.0</v>
      </c>
      <c r="K46" s="13">
        <v>1099311.0</v>
      </c>
      <c r="L46" s="13">
        <v>1044566.0</v>
      </c>
      <c r="M46" s="13">
        <v>1003573.0</v>
      </c>
      <c r="N46" s="13">
        <v>1014533.0</v>
      </c>
      <c r="O46" s="13">
        <v>1052982.0</v>
      </c>
      <c r="P46" s="13">
        <v>1090127.0</v>
      </c>
      <c r="Q46" s="13">
        <v>1138513.0</v>
      </c>
      <c r="R46" s="13">
        <v>1198540.0</v>
      </c>
      <c r="S46" s="13">
        <v>1243476.0</v>
      </c>
      <c r="T46" s="13">
        <v>1281725.0</v>
      </c>
      <c r="U46" s="13">
        <v>1336657.0</v>
      </c>
      <c r="V46" s="13">
        <v>1373387.0</v>
      </c>
      <c r="W46" s="13">
        <v>1406005.0</v>
      </c>
      <c r="X46" s="13">
        <v>1446136.0</v>
      </c>
      <c r="Y46" s="13">
        <v>1519629.0</v>
      </c>
      <c r="Z46" s="8"/>
      <c r="AA46" s="8"/>
    </row>
    <row r="47">
      <c r="A47" s="1" t="s">
        <v>46</v>
      </c>
      <c r="B47" s="13">
        <v>242740.0</v>
      </c>
      <c r="C47" s="13">
        <v>252563.0</v>
      </c>
      <c r="D47" s="13">
        <v>253090.0</v>
      </c>
      <c r="E47" s="13">
        <v>254251.0</v>
      </c>
      <c r="F47" s="13">
        <v>252509.0</v>
      </c>
      <c r="G47" s="13">
        <v>253430.0</v>
      </c>
      <c r="H47" s="13">
        <v>258946.0</v>
      </c>
      <c r="I47" s="13">
        <v>262297.0</v>
      </c>
      <c r="J47" s="13">
        <v>261707.0</v>
      </c>
      <c r="K47" s="13">
        <v>262219.0</v>
      </c>
      <c r="L47" s="13">
        <v>255545.0</v>
      </c>
      <c r="M47" s="13">
        <v>254852.0</v>
      </c>
      <c r="N47" s="13">
        <v>255457.0</v>
      </c>
      <c r="O47" s="13">
        <v>266454.0</v>
      </c>
      <c r="P47" s="13">
        <v>256679.0</v>
      </c>
      <c r="Q47" s="13">
        <v>260412.0</v>
      </c>
      <c r="R47" s="13">
        <v>265785.0</v>
      </c>
      <c r="S47" s="13">
        <v>267328.0</v>
      </c>
      <c r="T47" s="13">
        <v>259253.0</v>
      </c>
      <c r="U47" s="13">
        <v>262003.0</v>
      </c>
      <c r="V47" s="13">
        <v>261220.0</v>
      </c>
      <c r="W47" s="13">
        <v>257823.0</v>
      </c>
      <c r="X47" s="13">
        <v>239545.0</v>
      </c>
      <c r="Y47" s="13">
        <v>253254.0</v>
      </c>
      <c r="Z47" s="8"/>
      <c r="AA47" s="8"/>
    </row>
    <row r="48">
      <c r="A48" s="1" t="s">
        <v>47</v>
      </c>
      <c r="B48" s="13">
        <v>2776487.0</v>
      </c>
      <c r="C48" s="13">
        <v>2906262.0</v>
      </c>
      <c r="D48" s="13">
        <v>2932650.0</v>
      </c>
      <c r="E48" s="13">
        <v>2922734.0</v>
      </c>
      <c r="F48" s="13">
        <v>2930076.0</v>
      </c>
      <c r="G48" s="13">
        <v>3042156.0</v>
      </c>
      <c r="H48" s="13">
        <v>3067486.0</v>
      </c>
      <c r="I48" s="13">
        <v>3197826.0</v>
      </c>
      <c r="J48" s="13">
        <v>3190473.0</v>
      </c>
      <c r="K48" s="13">
        <v>3173933.0</v>
      </c>
      <c r="L48" s="13">
        <v>3055732.0</v>
      </c>
      <c r="M48" s="13">
        <v>3005016.0</v>
      </c>
      <c r="N48" s="13">
        <v>3036308.0</v>
      </c>
      <c r="O48" s="13">
        <v>3090903.0</v>
      </c>
      <c r="P48" s="13">
        <v>3115473.0</v>
      </c>
      <c r="Q48" s="13">
        <v>3141552.0</v>
      </c>
      <c r="R48" s="13">
        <v>3210464.0</v>
      </c>
      <c r="S48" s="13">
        <v>3271809.0</v>
      </c>
      <c r="T48" s="13">
        <v>3307498.0</v>
      </c>
      <c r="U48" s="13">
        <v>3384311.0</v>
      </c>
      <c r="V48" s="13">
        <v>3464154.0</v>
      </c>
      <c r="W48" s="13">
        <v>3487833.0</v>
      </c>
      <c r="X48" s="13">
        <v>3357165.0</v>
      </c>
      <c r="Y48" s="13">
        <v>3490455.0</v>
      </c>
      <c r="Z48" s="8"/>
      <c r="AA48" s="8"/>
    </row>
    <row r="49">
      <c r="A49" s="1" t="s">
        <v>48</v>
      </c>
      <c r="B49" s="13">
        <v>2150557.0</v>
      </c>
      <c r="C49" s="13">
        <v>2232260.0</v>
      </c>
      <c r="D49" s="13">
        <v>2249797.0</v>
      </c>
      <c r="E49" s="13">
        <v>2158919.0</v>
      </c>
      <c r="F49" s="13">
        <v>2205002.0</v>
      </c>
      <c r="G49" s="13">
        <v>2255268.0</v>
      </c>
      <c r="H49" s="13">
        <v>2317868.0</v>
      </c>
      <c r="I49" s="13">
        <v>2415250.0</v>
      </c>
      <c r="J49" s="13">
        <v>2491070.0</v>
      </c>
      <c r="K49" s="13">
        <v>2511693.0</v>
      </c>
      <c r="L49" s="13">
        <v>2374253.0</v>
      </c>
      <c r="M49" s="13">
        <v>2288672.0</v>
      </c>
      <c r="N49" s="13">
        <v>2286180.0</v>
      </c>
      <c r="O49" s="13">
        <v>2318512.0</v>
      </c>
      <c r="P49" s="13">
        <v>2409626.0</v>
      </c>
      <c r="Q49" s="13">
        <v>2478420.0</v>
      </c>
      <c r="R49" s="13">
        <v>2555527.0</v>
      </c>
      <c r="S49" s="13">
        <v>2610999.0</v>
      </c>
      <c r="T49" s="13">
        <v>2684173.0</v>
      </c>
      <c r="U49" s="13">
        <v>2764103.0</v>
      </c>
      <c r="V49" s="13">
        <v>2822924.0</v>
      </c>
      <c r="W49" s="13">
        <v>2875883.0</v>
      </c>
      <c r="X49" s="13">
        <v>2744476.0</v>
      </c>
      <c r="Y49" s="13">
        <v>2872959.0</v>
      </c>
      <c r="Z49" s="8"/>
      <c r="AA49" s="8"/>
    </row>
    <row r="50">
      <c r="A50" s="1" t="s">
        <v>49</v>
      </c>
      <c r="B50" s="13">
        <v>545573.0</v>
      </c>
      <c r="C50" s="13">
        <v>563871.0</v>
      </c>
      <c r="D50" s="13">
        <v>556461.0</v>
      </c>
      <c r="E50" s="13">
        <v>565198.0</v>
      </c>
      <c r="F50" s="13">
        <v>563357.0</v>
      </c>
      <c r="G50" s="13">
        <v>568153.0</v>
      </c>
      <c r="H50" s="13">
        <v>568654.0</v>
      </c>
      <c r="I50" s="13">
        <v>589547.0</v>
      </c>
      <c r="J50" s="13">
        <v>579570.0</v>
      </c>
      <c r="K50" s="13">
        <v>584353.0</v>
      </c>
      <c r="L50" s="13">
        <v>575545.0</v>
      </c>
      <c r="M50" s="13">
        <v>563535.0</v>
      </c>
      <c r="N50" s="13">
        <v>571552.0</v>
      </c>
      <c r="O50" s="13">
        <v>582094.0</v>
      </c>
      <c r="P50" s="13">
        <v>577147.0</v>
      </c>
      <c r="Q50" s="13">
        <v>573442.0</v>
      </c>
      <c r="R50" s="13">
        <v>567642.0</v>
      </c>
      <c r="S50" s="13">
        <v>560237.0</v>
      </c>
      <c r="T50" s="13">
        <v>549019.0</v>
      </c>
      <c r="U50" s="13">
        <v>557615.0</v>
      </c>
      <c r="V50" s="13">
        <v>555276.0</v>
      </c>
      <c r="W50" s="13">
        <v>545193.0</v>
      </c>
      <c r="X50" s="13">
        <v>521193.0</v>
      </c>
      <c r="Y50" s="13">
        <v>539900.0</v>
      </c>
      <c r="Z50" s="8"/>
      <c r="AA50" s="8"/>
    </row>
    <row r="51">
      <c r="A51" s="1" t="s">
        <v>50</v>
      </c>
      <c r="B51" s="13">
        <v>2357293.0</v>
      </c>
      <c r="C51" s="13">
        <v>2416920.0</v>
      </c>
      <c r="D51" s="13">
        <v>2384963.0</v>
      </c>
      <c r="E51" s="13">
        <v>2364207.0</v>
      </c>
      <c r="F51" s="13">
        <v>2386840.0</v>
      </c>
      <c r="G51" s="13">
        <v>2434055.0</v>
      </c>
      <c r="H51" s="13">
        <v>2443241.0</v>
      </c>
      <c r="I51" s="13">
        <v>2478851.0</v>
      </c>
      <c r="J51" s="13">
        <v>2480064.0</v>
      </c>
      <c r="K51" s="13">
        <v>2481510.0</v>
      </c>
      <c r="L51" s="13">
        <v>2350959.0</v>
      </c>
      <c r="M51" s="13">
        <v>2319413.0</v>
      </c>
      <c r="N51" s="13">
        <v>2352215.0</v>
      </c>
      <c r="O51" s="13">
        <v>2386397.0</v>
      </c>
      <c r="P51" s="13">
        <v>2410773.0</v>
      </c>
      <c r="Q51" s="13">
        <v>2440269.0</v>
      </c>
      <c r="R51" s="13">
        <v>2493248.0</v>
      </c>
      <c r="S51" s="13">
        <v>2521437.0</v>
      </c>
      <c r="T51" s="13">
        <v>2546098.0</v>
      </c>
      <c r="U51" s="13">
        <v>2597478.0</v>
      </c>
      <c r="V51" s="13">
        <v>2608237.0</v>
      </c>
      <c r="W51" s="13">
        <v>2601150.0</v>
      </c>
      <c r="X51" s="13">
        <v>2521948.0</v>
      </c>
      <c r="Y51" s="13">
        <v>2594003.0</v>
      </c>
      <c r="Z51" s="8"/>
      <c r="AA51" s="8"/>
    </row>
    <row r="52">
      <c r="A52" s="1" t="s">
        <v>51</v>
      </c>
      <c r="B52" s="13">
        <v>168849.0</v>
      </c>
      <c r="C52" s="13">
        <v>174912.0</v>
      </c>
      <c r="D52" s="13">
        <v>178625.0</v>
      </c>
      <c r="E52" s="13">
        <v>178310.0</v>
      </c>
      <c r="F52" s="13">
        <v>182213.0</v>
      </c>
      <c r="G52" s="13">
        <v>188785.0</v>
      </c>
      <c r="H52" s="13">
        <v>194392.0</v>
      </c>
      <c r="I52" s="13">
        <v>206745.0</v>
      </c>
      <c r="J52" s="13">
        <v>215693.0</v>
      </c>
      <c r="K52" s="13">
        <v>220805.0</v>
      </c>
      <c r="L52" s="13">
        <v>212449.0</v>
      </c>
      <c r="M52" s="13">
        <v>202713.0</v>
      </c>
      <c r="N52" s="13">
        <v>205733.0</v>
      </c>
      <c r="O52" s="13">
        <v>213049.0</v>
      </c>
      <c r="P52" s="13">
        <v>213553.0</v>
      </c>
      <c r="Q52" s="13">
        <v>219252.0</v>
      </c>
      <c r="R52" s="13">
        <v>220284.0</v>
      </c>
      <c r="S52" s="13">
        <v>208978.0</v>
      </c>
      <c r="T52" s="13">
        <v>201990.0</v>
      </c>
      <c r="U52" s="13">
        <v>208512.0</v>
      </c>
      <c r="V52" s="13">
        <v>210668.0</v>
      </c>
      <c r="W52" s="13">
        <v>209642.0</v>
      </c>
      <c r="X52" s="13">
        <v>199770.0</v>
      </c>
      <c r="Y52" s="13">
        <v>207848.0</v>
      </c>
      <c r="Z52" s="8"/>
      <c r="AA52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67</v>
      </c>
      <c r="P1" s="2" t="s">
        <v>68</v>
      </c>
      <c r="Q1" s="2" t="s">
        <v>69</v>
      </c>
      <c r="R1" s="2" t="s">
        <v>70</v>
      </c>
      <c r="S1" s="2" t="s">
        <v>71</v>
      </c>
      <c r="T1" s="2" t="s">
        <v>72</v>
      </c>
      <c r="U1" s="2" t="s">
        <v>73</v>
      </c>
      <c r="V1" s="2" t="s">
        <v>74</v>
      </c>
      <c r="W1" s="2" t="s">
        <v>75</v>
      </c>
      <c r="X1" s="2">
        <v>2021.0</v>
      </c>
      <c r="Y1" s="2">
        <v>2022.0</v>
      </c>
      <c r="Z1" s="2">
        <v>2023.0</v>
      </c>
      <c r="AA1" s="2">
        <v>2024.0</v>
      </c>
    </row>
    <row r="2">
      <c r="A2" s="1" t="s">
        <v>1</v>
      </c>
      <c r="B2" s="8">
        <f>'Total Employment (SUSB)'!C2-'Total Employment (SUSB)'!B2</f>
        <v>19165</v>
      </c>
      <c r="C2" s="8">
        <f>'Total Employment (SUSB)'!D2-'Total Employment (SUSB)'!C2</f>
        <v>-32122</v>
      </c>
      <c r="D2" s="8">
        <f>'Total Employment (SUSB)'!E2-'Total Employment (SUSB)'!D2</f>
        <v>-39835</v>
      </c>
      <c r="E2" s="8">
        <f>'Total Employment (SUSB)'!F2-'Total Employment (SUSB)'!E2</f>
        <v>16412</v>
      </c>
      <c r="F2" s="8">
        <f>'Total Employment (SUSB)'!G2-'Total Employment (SUSB)'!F2</f>
        <v>31612</v>
      </c>
      <c r="G2" s="8">
        <f>'Total Employment (SUSB)'!H2-'Total Employment (SUSB)'!G2</f>
        <v>38385</v>
      </c>
      <c r="H2" s="8">
        <f>'Total Employment (SUSB)'!I2-'Total Employment (SUSB)'!H2</f>
        <v>45873</v>
      </c>
      <c r="I2" s="8">
        <f>'Total Employment (SUSB)'!J2-'Total Employment (SUSB)'!I2</f>
        <v>9435</v>
      </c>
      <c r="J2" s="8">
        <f>'Total Employment (SUSB)'!K2-'Total Employment (SUSB)'!J2</f>
        <v>-8142</v>
      </c>
      <c r="K2" s="8">
        <f>'Total Employment (SUSB)'!L2-'Total Employment (SUSB)'!K2</f>
        <v>-102434</v>
      </c>
      <c r="L2" s="8">
        <f>'Total Employment (SUSB)'!M2-'Total Employment (SUSB)'!L2</f>
        <v>-44147</v>
      </c>
      <c r="M2" s="8">
        <f>'Total Employment (SUSB)'!N2-'Total Employment (SUSB)'!M2</f>
        <v>5027</v>
      </c>
      <c r="N2" s="8">
        <f>'Total Employment (SUSB)'!O2-'Total Employment (SUSB)'!N2</f>
        <v>12623</v>
      </c>
      <c r="O2" s="8">
        <f>'Total Employment (SUSB)'!P2-'Total Employment (SUSB)'!O2</f>
        <v>17339</v>
      </c>
      <c r="P2" s="8">
        <f>'Total Employment (SUSB)'!Q2-'Total Employment (SUSB)'!P2</f>
        <v>916</v>
      </c>
      <c r="Q2" s="8">
        <f>'Total Employment (SUSB)'!R2-'Total Employment (SUSB)'!Q2</f>
        <v>30375</v>
      </c>
      <c r="R2" s="8">
        <f>'Total Employment (SUSB)'!S2-'Total Employment (SUSB)'!R2</f>
        <v>38858</v>
      </c>
      <c r="S2" s="8">
        <f>'Total Employment (SUSB)'!T2-'Total Employment (SUSB)'!S2</f>
        <v>16812</v>
      </c>
      <c r="T2" s="8">
        <f>'Total Employment (SUSB)'!U2-'Total Employment (SUSB)'!T2</f>
        <v>40756</v>
      </c>
      <c r="U2" s="8">
        <f>'Total Employment (SUSB)'!V2-'Total Employment (SUSB)'!U2</f>
        <v>27792</v>
      </c>
      <c r="V2" s="8">
        <f>'Total Employment (SUSB)'!W2-'Total Employment (SUSB)'!V2</f>
        <v>18886</v>
      </c>
      <c r="W2" s="8">
        <f>'Total Employment (SUSB)'!X2-'Total Employment (SUSB)'!W2</f>
        <v>-58381</v>
      </c>
      <c r="X2" s="1"/>
      <c r="Y2" s="8"/>
      <c r="Z2" s="8"/>
      <c r="AA2" s="8"/>
    </row>
    <row r="3">
      <c r="A3" s="1" t="s">
        <v>2</v>
      </c>
      <c r="B3" s="8">
        <f>'Total Employment (SUSB)'!C3-'Total Employment (SUSB)'!B3</f>
        <v>6428</v>
      </c>
      <c r="C3" s="8">
        <f>'Total Employment (SUSB)'!D3-'Total Employment (SUSB)'!C3</f>
        <v>9410</v>
      </c>
      <c r="D3" s="8">
        <f>'Total Employment (SUSB)'!E3-'Total Employment (SUSB)'!D3</f>
        <v>-697</v>
      </c>
      <c r="E3" s="8">
        <f>'Total Employment (SUSB)'!F3-'Total Employment (SUSB)'!E3</f>
        <v>3207</v>
      </c>
      <c r="F3" s="8">
        <f>'Total Employment (SUSB)'!G3-'Total Employment (SUSB)'!F3</f>
        <v>6346</v>
      </c>
      <c r="G3" s="8">
        <f>'Total Employment (SUSB)'!H3-'Total Employment (SUSB)'!G3</f>
        <v>7935</v>
      </c>
      <c r="H3" s="8">
        <f>'Total Employment (SUSB)'!I3-'Total Employment (SUSB)'!H3</f>
        <v>10533</v>
      </c>
      <c r="I3" s="8">
        <f>'Total Employment (SUSB)'!J3-'Total Employment (SUSB)'!I3</f>
        <v>3000</v>
      </c>
      <c r="J3" s="8">
        <f>'Total Employment (SUSB)'!K3-'Total Employment (SUSB)'!J3</f>
        <v>3766</v>
      </c>
      <c r="K3" s="8">
        <f>'Total Employment (SUSB)'!L3-'Total Employment (SUSB)'!K3</f>
        <v>4495</v>
      </c>
      <c r="L3" s="8">
        <f>'Total Employment (SUSB)'!M3-'Total Employment (SUSB)'!L3</f>
        <v>1852</v>
      </c>
      <c r="M3" s="8">
        <f>'Total Employment (SUSB)'!N3-'Total Employment (SUSB)'!M3</f>
        <v>262</v>
      </c>
      <c r="N3" s="8">
        <f>'Total Employment (SUSB)'!O3-'Total Employment (SUSB)'!N3</f>
        <v>3223</v>
      </c>
      <c r="O3" s="8">
        <f>'Total Employment (SUSB)'!P3-'Total Employment (SUSB)'!O3</f>
        <v>8408</v>
      </c>
      <c r="P3" s="8">
        <f>'Total Employment (SUSB)'!Q3-'Total Employment (SUSB)'!P3</f>
        <v>259</v>
      </c>
      <c r="Q3" s="8">
        <f>'Total Employment (SUSB)'!R3-'Total Employment (SUSB)'!Q3</f>
        <v>1113</v>
      </c>
      <c r="R3" s="8">
        <f>'Total Employment (SUSB)'!S3-'Total Employment (SUSB)'!R3</f>
        <v>-1927</v>
      </c>
      <c r="S3" s="8">
        <f>'Total Employment (SUSB)'!T3-'Total Employment (SUSB)'!S3</f>
        <v>-3997</v>
      </c>
      <c r="T3" s="8">
        <f>'Total Employment (SUSB)'!U3-'Total Employment (SUSB)'!T3</f>
        <v>-1022</v>
      </c>
      <c r="U3" s="8">
        <f>'Total Employment (SUSB)'!V3-'Total Employment (SUSB)'!U3</f>
        <v>3918</v>
      </c>
      <c r="V3" s="8">
        <f>'Total Employment (SUSB)'!W3-'Total Employment (SUSB)'!V3</f>
        <v>1092</v>
      </c>
      <c r="W3" s="8">
        <f>'Total Employment (SUSB)'!X3-'Total Employment (SUSB)'!W3</f>
        <v>-14970</v>
      </c>
      <c r="X3" s="1"/>
      <c r="Y3" s="8"/>
      <c r="Z3" s="8"/>
      <c r="AA3" s="8"/>
    </row>
    <row r="4">
      <c r="A4" s="1" t="s">
        <v>3</v>
      </c>
      <c r="B4" s="8">
        <f>'Total Employment (SUSB)'!C4-'Total Employment (SUSB)'!B4</f>
        <v>81076</v>
      </c>
      <c r="C4" s="8">
        <f>'Total Employment (SUSB)'!D4-'Total Employment (SUSB)'!C4</f>
        <v>22246</v>
      </c>
      <c r="D4" s="8">
        <f>'Total Employment (SUSB)'!E4-'Total Employment (SUSB)'!D4</f>
        <v>3873</v>
      </c>
      <c r="E4" s="8">
        <f>'Total Employment (SUSB)'!F4-'Total Employment (SUSB)'!E4</f>
        <v>53323</v>
      </c>
      <c r="F4" s="8">
        <f>'Total Employment (SUSB)'!G4-'Total Employment (SUSB)'!F4</f>
        <v>45339</v>
      </c>
      <c r="G4" s="8">
        <f>'Total Employment (SUSB)'!H4-'Total Employment (SUSB)'!G4</f>
        <v>115689</v>
      </c>
      <c r="H4" s="8">
        <f>'Total Employment (SUSB)'!I4-'Total Employment (SUSB)'!H4</f>
        <v>175275</v>
      </c>
      <c r="I4" s="8">
        <f>'Total Employment (SUSB)'!J4-'Total Employment (SUSB)'!I4</f>
        <v>68991</v>
      </c>
      <c r="J4" s="8">
        <f>'Total Employment (SUSB)'!K4-'Total Employment (SUSB)'!J4</f>
        <v>-70028</v>
      </c>
      <c r="K4" s="8">
        <f>'Total Employment (SUSB)'!L4-'Total Employment (SUSB)'!K4</f>
        <v>-211796</v>
      </c>
      <c r="L4" s="8">
        <f>'Total Employment (SUSB)'!M4-'Total Employment (SUSB)'!L4</f>
        <v>-57041</v>
      </c>
      <c r="M4" s="8">
        <f>'Total Employment (SUSB)'!N4-'Total Employment (SUSB)'!M4</f>
        <v>43337</v>
      </c>
      <c r="N4" s="8">
        <f>'Total Employment (SUSB)'!O4-'Total Employment (SUSB)'!N4</f>
        <v>25691</v>
      </c>
      <c r="O4" s="8">
        <f>'Total Employment (SUSB)'!P4-'Total Employment (SUSB)'!O4</f>
        <v>38953</v>
      </c>
      <c r="P4" s="8">
        <f>'Total Employment (SUSB)'!Q4-'Total Employment (SUSB)'!P4</f>
        <v>67872</v>
      </c>
      <c r="Q4" s="8">
        <f>'Total Employment (SUSB)'!R4-'Total Employment (SUSB)'!Q4</f>
        <v>54109</v>
      </c>
      <c r="R4" s="8">
        <f>'Total Employment (SUSB)'!S4-'Total Employment (SUSB)'!R4</f>
        <v>84223</v>
      </c>
      <c r="S4" s="8">
        <f>'Total Employment (SUSB)'!T4-'Total Employment (SUSB)'!S4</f>
        <v>69129</v>
      </c>
      <c r="T4" s="8">
        <f>'Total Employment (SUSB)'!U4-'Total Employment (SUSB)'!T4</f>
        <v>100590</v>
      </c>
      <c r="U4" s="8">
        <f>'Total Employment (SUSB)'!V4-'Total Employment (SUSB)'!U4</f>
        <v>65513</v>
      </c>
      <c r="V4" s="8">
        <f>'Total Employment (SUSB)'!W4-'Total Employment (SUSB)'!V4</f>
        <v>30140</v>
      </c>
      <c r="W4" s="8">
        <f>'Total Employment (SUSB)'!X4-'Total Employment (SUSB)'!W4</f>
        <v>-43299</v>
      </c>
      <c r="X4" s="1"/>
      <c r="Y4" s="8"/>
      <c r="Z4" s="8"/>
      <c r="AA4" s="8"/>
    </row>
    <row r="5">
      <c r="A5" s="1" t="s">
        <v>4</v>
      </c>
      <c r="B5" s="8">
        <f>'Total Employment (SUSB)'!C5-'Total Employment (SUSB)'!B5</f>
        <v>35882</v>
      </c>
      <c r="C5" s="8">
        <f>'Total Employment (SUSB)'!D5-'Total Employment (SUSB)'!C5</f>
        <v>4691</v>
      </c>
      <c r="D5" s="8">
        <f>'Total Employment (SUSB)'!E5-'Total Employment (SUSB)'!D5</f>
        <v>-20552</v>
      </c>
      <c r="E5" s="8">
        <f>'Total Employment (SUSB)'!F5-'Total Employment (SUSB)'!E5</f>
        <v>13972</v>
      </c>
      <c r="F5" s="8">
        <f>'Total Employment (SUSB)'!G5-'Total Employment (SUSB)'!F5</f>
        <v>18571</v>
      </c>
      <c r="G5" s="8">
        <f>'Total Employment (SUSB)'!H5-'Total Employment (SUSB)'!G5</f>
        <v>9912</v>
      </c>
      <c r="H5" s="8">
        <f>'Total Employment (SUSB)'!I5-'Total Employment (SUSB)'!H5</f>
        <v>24574</v>
      </c>
      <c r="I5" s="8">
        <f>'Total Employment (SUSB)'!J5-'Total Employment (SUSB)'!I5</f>
        <v>-10691</v>
      </c>
      <c r="J5" s="8">
        <f>'Total Employment (SUSB)'!K5-'Total Employment (SUSB)'!J5</f>
        <v>-5302</v>
      </c>
      <c r="K5" s="8">
        <f>'Total Employment (SUSB)'!L5-'Total Employment (SUSB)'!K5</f>
        <v>-55257</v>
      </c>
      <c r="L5" s="8">
        <f>'Total Employment (SUSB)'!M5-'Total Employment (SUSB)'!L5</f>
        <v>-5274</v>
      </c>
      <c r="M5" s="8">
        <f>'Total Employment (SUSB)'!N5-'Total Employment (SUSB)'!M5</f>
        <v>15170</v>
      </c>
      <c r="N5" s="8">
        <f>'Total Employment (SUSB)'!O5-'Total Employment (SUSB)'!N5</f>
        <v>-2125</v>
      </c>
      <c r="O5" s="8">
        <f>'Total Employment (SUSB)'!P5-'Total Employment (SUSB)'!O5</f>
        <v>-425</v>
      </c>
      <c r="P5" s="8">
        <f>'Total Employment (SUSB)'!Q5-'Total Employment (SUSB)'!P5</f>
        <v>14107</v>
      </c>
      <c r="Q5" s="8">
        <f>'Total Employment (SUSB)'!R5-'Total Employment (SUSB)'!Q5</f>
        <v>10912</v>
      </c>
      <c r="R5" s="8">
        <f>'Total Employment (SUSB)'!S5-'Total Employment (SUSB)'!R5</f>
        <v>20741</v>
      </c>
      <c r="S5" s="8">
        <f>'Total Employment (SUSB)'!T5-'Total Employment (SUSB)'!S5</f>
        <v>6739</v>
      </c>
      <c r="T5" s="8">
        <f>'Total Employment (SUSB)'!U5-'Total Employment (SUSB)'!T5</f>
        <v>12617</v>
      </c>
      <c r="U5" s="8">
        <f>'Total Employment (SUSB)'!V5-'Total Employment (SUSB)'!U5</f>
        <v>10243</v>
      </c>
      <c r="V5" s="8">
        <f>'Total Employment (SUSB)'!W5-'Total Employment (SUSB)'!V5</f>
        <v>2081</v>
      </c>
      <c r="W5" s="8">
        <f>'Total Employment (SUSB)'!X5-'Total Employment (SUSB)'!W5</f>
        <v>-25831</v>
      </c>
      <c r="X5" s="1"/>
      <c r="Y5" s="8"/>
      <c r="Z5" s="8"/>
      <c r="AA5" s="8"/>
    </row>
    <row r="6">
      <c r="A6" s="1" t="s">
        <v>5</v>
      </c>
      <c r="B6" s="8">
        <f>'Total Employment (SUSB)'!C6-'Total Employment (SUSB)'!B6</f>
        <v>528329</v>
      </c>
      <c r="C6" s="8">
        <f>'Total Employment (SUSB)'!D6-'Total Employment (SUSB)'!C6</f>
        <v>354924</v>
      </c>
      <c r="D6" s="8">
        <f>'Total Employment (SUSB)'!E6-'Total Employment (SUSB)'!D6</f>
        <v>-383190</v>
      </c>
      <c r="E6" s="8">
        <f>'Total Employment (SUSB)'!F6-'Total Employment (SUSB)'!E6</f>
        <v>135369</v>
      </c>
      <c r="F6" s="8">
        <f>'Total Employment (SUSB)'!G6-'Total Employment (SUSB)'!F6</f>
        <v>273123</v>
      </c>
      <c r="G6" s="8">
        <f>'Total Employment (SUSB)'!H6-'Total Employment (SUSB)'!G6</f>
        <v>117552</v>
      </c>
      <c r="H6" s="8">
        <f>'Total Employment (SUSB)'!I6-'Total Employment (SUSB)'!H6</f>
        <v>451794</v>
      </c>
      <c r="I6" s="8">
        <f>'Total Employment (SUSB)'!J6-'Total Employment (SUSB)'!I6</f>
        <v>-62614</v>
      </c>
      <c r="J6" s="8">
        <f>'Total Employment (SUSB)'!K6-'Total Employment (SUSB)'!J6</f>
        <v>-28725</v>
      </c>
      <c r="K6" s="8">
        <f>'Total Employment (SUSB)'!L6-'Total Employment (SUSB)'!K6</f>
        <v>-909216</v>
      </c>
      <c r="L6" s="8">
        <f>'Total Employment (SUSB)'!M6-'Total Employment (SUSB)'!L6</f>
        <v>-297307</v>
      </c>
      <c r="M6" s="8">
        <f>'Total Employment (SUSB)'!N6-'Total Employment (SUSB)'!M6</f>
        <v>162025</v>
      </c>
      <c r="N6" s="8">
        <f>'Total Employment (SUSB)'!O6-'Total Employment (SUSB)'!N6</f>
        <v>254391</v>
      </c>
      <c r="O6" s="8">
        <f>'Total Employment (SUSB)'!P6-'Total Employment (SUSB)'!O6</f>
        <v>449045</v>
      </c>
      <c r="P6" s="8">
        <f>'Total Employment (SUSB)'!Q6-'Total Employment (SUSB)'!P6</f>
        <v>436839</v>
      </c>
      <c r="Q6" s="8">
        <f>'Total Employment (SUSB)'!R6-'Total Employment (SUSB)'!Q6</f>
        <v>486675</v>
      </c>
      <c r="R6" s="8">
        <f>'Total Employment (SUSB)'!S6-'Total Employment (SUSB)'!R6</f>
        <v>274972</v>
      </c>
      <c r="S6" s="8">
        <f>'Total Employment (SUSB)'!T6-'Total Employment (SUSB)'!S6</f>
        <v>296276</v>
      </c>
      <c r="T6" s="8">
        <f>'Total Employment (SUSB)'!U6-'Total Employment (SUSB)'!T6</f>
        <v>327039</v>
      </c>
      <c r="U6" s="8">
        <f>'Total Employment (SUSB)'!V6-'Total Employment (SUSB)'!U6</f>
        <v>293160</v>
      </c>
      <c r="V6" s="8">
        <f>'Total Employment (SUSB)'!W6-'Total Employment (SUSB)'!V6</f>
        <v>194035</v>
      </c>
      <c r="W6" s="8">
        <f>'Total Employment (SUSB)'!X6-'Total Employment (SUSB)'!W6</f>
        <v>-875499</v>
      </c>
      <c r="X6" s="1"/>
      <c r="Y6" s="8"/>
      <c r="Z6" s="8"/>
      <c r="AA6" s="8"/>
    </row>
    <row r="7">
      <c r="A7" s="1" t="s">
        <v>6</v>
      </c>
      <c r="B7" s="8">
        <f>'Total Employment (SUSB)'!C7-'Total Employment (SUSB)'!B7</f>
        <v>91585</v>
      </c>
      <c r="C7" s="8">
        <f>'Total Employment (SUSB)'!D7-'Total Employment (SUSB)'!C7</f>
        <v>73268</v>
      </c>
      <c r="D7" s="8">
        <f>'Total Employment (SUSB)'!E7-'Total Employment (SUSB)'!D7</f>
        <v>-74418</v>
      </c>
      <c r="E7" s="8">
        <f>'Total Employment (SUSB)'!F7-'Total Employment (SUSB)'!E7</f>
        <v>-27652</v>
      </c>
      <c r="F7" s="8">
        <f>'Total Employment (SUSB)'!G7-'Total Employment (SUSB)'!F7</f>
        <v>24008</v>
      </c>
      <c r="G7" s="8">
        <f>'Total Employment (SUSB)'!H7-'Total Employment (SUSB)'!G7</f>
        <v>27756</v>
      </c>
      <c r="H7" s="8">
        <f>'Total Employment (SUSB)'!I7-'Total Employment (SUSB)'!H7</f>
        <v>82861</v>
      </c>
      <c r="I7" s="8">
        <f>'Total Employment (SUSB)'!J7-'Total Employment (SUSB)'!I7</f>
        <v>56696</v>
      </c>
      <c r="J7" s="8">
        <f>'Total Employment (SUSB)'!K7-'Total Employment (SUSB)'!J7</f>
        <v>45897</v>
      </c>
      <c r="K7" s="8">
        <f>'Total Employment (SUSB)'!L7-'Total Employment (SUSB)'!K7</f>
        <v>-116140</v>
      </c>
      <c r="L7" s="8">
        <f>'Total Employment (SUSB)'!M7-'Total Employment (SUSB)'!L7</f>
        <v>-50242</v>
      </c>
      <c r="M7" s="8">
        <f>'Total Employment (SUSB)'!N7-'Total Employment (SUSB)'!M7</f>
        <v>16935</v>
      </c>
      <c r="N7" s="8">
        <f>'Total Employment (SUSB)'!O7-'Total Employment (SUSB)'!N7</f>
        <v>63532</v>
      </c>
      <c r="O7" s="8">
        <f>'Total Employment (SUSB)'!P7-'Total Employment (SUSB)'!O7</f>
        <v>55172</v>
      </c>
      <c r="P7" s="8">
        <f>'Total Employment (SUSB)'!Q7-'Total Employment (SUSB)'!P7</f>
        <v>90480</v>
      </c>
      <c r="Q7" s="8">
        <f>'Total Employment (SUSB)'!R7-'Total Employment (SUSB)'!Q7</f>
        <v>72340</v>
      </c>
      <c r="R7" s="8">
        <f>'Total Employment (SUSB)'!S7-'Total Employment (SUSB)'!R7</f>
        <v>64395</v>
      </c>
      <c r="S7" s="8">
        <f>'Total Employment (SUSB)'!T7-'Total Employment (SUSB)'!S7</f>
        <v>53504</v>
      </c>
      <c r="T7" s="8">
        <f>'Total Employment (SUSB)'!U7-'Total Employment (SUSB)'!T7</f>
        <v>52123</v>
      </c>
      <c r="U7" s="8">
        <f>'Total Employment (SUSB)'!V7-'Total Employment (SUSB)'!U7</f>
        <v>49375</v>
      </c>
      <c r="V7" s="8">
        <f>'Total Employment (SUSB)'!W7-'Total Employment (SUSB)'!V7</f>
        <v>37534</v>
      </c>
      <c r="W7" s="8">
        <f>'Total Employment (SUSB)'!X7-'Total Employment (SUSB)'!W7</f>
        <v>-94094</v>
      </c>
      <c r="X7" s="1"/>
      <c r="Y7" s="8"/>
      <c r="Z7" s="8"/>
      <c r="AA7" s="8"/>
    </row>
    <row r="8">
      <c r="A8" s="1" t="s">
        <v>7</v>
      </c>
      <c r="B8" s="8">
        <f>'Total Employment (SUSB)'!C8-'Total Employment (SUSB)'!B8</f>
        <v>15711</v>
      </c>
      <c r="C8" s="8">
        <f>'Total Employment (SUSB)'!D8-'Total Employment (SUSB)'!C8</f>
        <v>8964</v>
      </c>
      <c r="D8" s="8">
        <f>'Total Employment (SUSB)'!E8-'Total Employment (SUSB)'!D8</f>
        <v>381</v>
      </c>
      <c r="E8" s="8">
        <f>'Total Employment (SUSB)'!F8-'Total Employment (SUSB)'!E8</f>
        <v>-4728</v>
      </c>
      <c r="F8" s="8">
        <f>'Total Employment (SUSB)'!G8-'Total Employment (SUSB)'!F8</f>
        <v>-13406</v>
      </c>
      <c r="G8" s="8">
        <f>'Total Employment (SUSB)'!H8-'Total Employment (SUSB)'!G8</f>
        <v>-7634</v>
      </c>
      <c r="H8" s="8">
        <f>'Total Employment (SUSB)'!I8-'Total Employment (SUSB)'!H8</f>
        <v>56016</v>
      </c>
      <c r="I8" s="8">
        <f>'Total Employment (SUSB)'!J8-'Total Employment (SUSB)'!I8</f>
        <v>-46575</v>
      </c>
      <c r="J8" s="8">
        <f>'Total Employment (SUSB)'!K8-'Total Employment (SUSB)'!J8</f>
        <v>12037</v>
      </c>
      <c r="K8" s="8">
        <f>'Total Employment (SUSB)'!L8-'Total Employment (SUSB)'!K8</f>
        <v>-83014</v>
      </c>
      <c r="L8" s="8">
        <f>'Total Employment (SUSB)'!M8-'Total Employment (SUSB)'!L8</f>
        <v>-31299</v>
      </c>
      <c r="M8" s="8">
        <f>'Total Employment (SUSB)'!N8-'Total Employment (SUSB)'!M8</f>
        <v>5628</v>
      </c>
      <c r="N8" s="8">
        <f>'Total Employment (SUSB)'!O8-'Total Employment (SUSB)'!N8</f>
        <v>21112</v>
      </c>
      <c r="O8" s="8">
        <f>'Total Employment (SUSB)'!P8-'Total Employment (SUSB)'!O8</f>
        <v>9873</v>
      </c>
      <c r="P8" s="8">
        <f>'Total Employment (SUSB)'!Q8-'Total Employment (SUSB)'!P8</f>
        <v>11821</v>
      </c>
      <c r="Q8" s="8">
        <f>'Total Employment (SUSB)'!R8-'Total Employment (SUSB)'!Q8</f>
        <v>17676</v>
      </c>
      <c r="R8" s="8">
        <f>'Total Employment (SUSB)'!S8-'Total Employment (SUSB)'!R8</f>
        <v>30777</v>
      </c>
      <c r="S8" s="8">
        <f>'Total Employment (SUSB)'!T8-'Total Employment (SUSB)'!S8</f>
        <v>2979</v>
      </c>
      <c r="T8" s="8">
        <f>'Total Employment (SUSB)'!U8-'Total Employment (SUSB)'!T8</f>
        <v>-7991</v>
      </c>
      <c r="U8" s="8">
        <f>'Total Employment (SUSB)'!V8-'Total Employment (SUSB)'!U8</f>
        <v>9474</v>
      </c>
      <c r="V8" s="8">
        <f>'Total Employment (SUSB)'!W8-'Total Employment (SUSB)'!V8</f>
        <v>13249</v>
      </c>
      <c r="W8" s="8">
        <f>'Total Employment (SUSB)'!X8-'Total Employment (SUSB)'!W8</f>
        <v>-109386</v>
      </c>
      <c r="X8" s="1"/>
      <c r="Y8" s="8"/>
      <c r="Z8" s="8"/>
      <c r="AA8" s="8"/>
    </row>
    <row r="9">
      <c r="A9" s="1" t="s">
        <v>8</v>
      </c>
      <c r="B9" s="8">
        <f>'Total Employment (SUSB)'!C9-'Total Employment (SUSB)'!B9</f>
        <v>16542</v>
      </c>
      <c r="C9" s="8">
        <f>'Total Employment (SUSB)'!D9-'Total Employment (SUSB)'!C9</f>
        <v>12099</v>
      </c>
      <c r="D9" s="8">
        <f>'Total Employment (SUSB)'!E9-'Total Employment (SUSB)'!D9</f>
        <v>-72</v>
      </c>
      <c r="E9" s="8">
        <f>'Total Employment (SUSB)'!F9-'Total Employment (SUSB)'!E9</f>
        <v>-4175</v>
      </c>
      <c r="F9" s="8">
        <f>'Total Employment (SUSB)'!G9-'Total Employment (SUSB)'!F9</f>
        <v>6553</v>
      </c>
      <c r="G9" s="8">
        <f>'Total Employment (SUSB)'!H9-'Total Employment (SUSB)'!G9</f>
        <v>1158</v>
      </c>
      <c r="H9" s="8">
        <f>'Total Employment (SUSB)'!I9-'Total Employment (SUSB)'!H9</f>
        <v>-4590</v>
      </c>
      <c r="I9" s="8">
        <f>'Total Employment (SUSB)'!J9-'Total Employment (SUSB)'!I9</f>
        <v>8067</v>
      </c>
      <c r="J9" s="8">
        <f>'Total Employment (SUSB)'!K9-'Total Employment (SUSB)'!J9</f>
        <v>-6807</v>
      </c>
      <c r="K9" s="8">
        <f>'Total Employment (SUSB)'!L9-'Total Employment (SUSB)'!K9</f>
        <v>-18664</v>
      </c>
      <c r="L9" s="8">
        <f>'Total Employment (SUSB)'!M9-'Total Employment (SUSB)'!L9</f>
        <v>-11839</v>
      </c>
      <c r="M9" s="8">
        <f>'Total Employment (SUSB)'!N9-'Total Employment (SUSB)'!M9</f>
        <v>595</v>
      </c>
      <c r="N9" s="8">
        <f>'Total Employment (SUSB)'!O9-'Total Employment (SUSB)'!N9</f>
        <v>4086</v>
      </c>
      <c r="O9" s="8">
        <f>'Total Employment (SUSB)'!P9-'Total Employment (SUSB)'!O9</f>
        <v>18440</v>
      </c>
      <c r="P9" s="8">
        <f>'Total Employment (SUSB)'!Q9-'Total Employment (SUSB)'!P9</f>
        <v>9508</v>
      </c>
      <c r="Q9" s="8">
        <f>'Total Employment (SUSB)'!R9-'Total Employment (SUSB)'!Q9</f>
        <v>5749</v>
      </c>
      <c r="R9" s="8">
        <f>'Total Employment (SUSB)'!S9-'Total Employment (SUSB)'!R9</f>
        <v>2684</v>
      </c>
      <c r="S9" s="8">
        <f>'Total Employment (SUSB)'!T9-'Total Employment (SUSB)'!S9</f>
        <v>645</v>
      </c>
      <c r="T9" s="8">
        <f>'Total Employment (SUSB)'!U9-'Total Employment (SUSB)'!T9</f>
        <v>5095</v>
      </c>
      <c r="U9" s="8">
        <f>'Total Employment (SUSB)'!V9-'Total Employment (SUSB)'!U9</f>
        <v>7601</v>
      </c>
      <c r="V9" s="8">
        <f>'Total Employment (SUSB)'!W9-'Total Employment (SUSB)'!V9</f>
        <v>8634</v>
      </c>
      <c r="W9" s="8">
        <f>'Total Employment (SUSB)'!X9-'Total Employment (SUSB)'!W9</f>
        <v>-13330</v>
      </c>
      <c r="X9" s="1"/>
      <c r="Y9" s="8"/>
      <c r="Z9" s="8"/>
      <c r="AA9" s="8"/>
    </row>
    <row r="10">
      <c r="A10" s="1" t="s">
        <v>9</v>
      </c>
      <c r="B10" s="8">
        <f>'Total Employment (SUSB)'!C10-'Total Employment (SUSB)'!B10</f>
        <v>10611</v>
      </c>
      <c r="C10" s="8">
        <f>'Total Employment (SUSB)'!D10-'Total Employment (SUSB)'!C10</f>
        <v>7566</v>
      </c>
      <c r="D10" s="8">
        <f>'Total Employment (SUSB)'!E10-'Total Employment (SUSB)'!D10</f>
        <v>-3794</v>
      </c>
      <c r="E10" s="8">
        <f>'Total Employment (SUSB)'!F10-'Total Employment (SUSB)'!E10</f>
        <v>4163</v>
      </c>
      <c r="F10" s="8">
        <f>'Total Employment (SUSB)'!G10-'Total Employment (SUSB)'!F10</f>
        <v>13947</v>
      </c>
      <c r="G10" s="8">
        <f>'Total Employment (SUSB)'!H10-'Total Employment (SUSB)'!G10</f>
        <v>2745</v>
      </c>
      <c r="H10" s="8">
        <f>'Total Employment (SUSB)'!I10-'Total Employment (SUSB)'!H10</f>
        <v>6966</v>
      </c>
      <c r="I10" s="8">
        <f>'Total Employment (SUSB)'!J10-'Total Employment (SUSB)'!I10</f>
        <v>7978</v>
      </c>
      <c r="J10" s="8">
        <f>'Total Employment (SUSB)'!K10-'Total Employment (SUSB)'!J10</f>
        <v>11496</v>
      </c>
      <c r="K10" s="8">
        <f>'Total Employment (SUSB)'!L10-'Total Employment (SUSB)'!K10</f>
        <v>500</v>
      </c>
      <c r="L10" s="8">
        <f>'Total Employment (SUSB)'!M10-'Total Employment (SUSB)'!L10</f>
        <v>-3474</v>
      </c>
      <c r="M10" s="8">
        <f>'Total Employment (SUSB)'!N10-'Total Employment (SUSB)'!M10</f>
        <v>14547</v>
      </c>
      <c r="N10" s="8">
        <f>'Total Employment (SUSB)'!O10-'Total Employment (SUSB)'!N10</f>
        <v>5215</v>
      </c>
      <c r="O10" s="8">
        <f>'Total Employment (SUSB)'!P10-'Total Employment (SUSB)'!O10</f>
        <v>8292</v>
      </c>
      <c r="P10" s="8">
        <f>'Total Employment (SUSB)'!Q10-'Total Employment (SUSB)'!P10</f>
        <v>4323</v>
      </c>
      <c r="Q10" s="8">
        <f>'Total Employment (SUSB)'!R10-'Total Employment (SUSB)'!Q10</f>
        <v>17549</v>
      </c>
      <c r="R10" s="8">
        <f>'Total Employment (SUSB)'!S10-'Total Employment (SUSB)'!R10</f>
        <v>13877</v>
      </c>
      <c r="S10" s="8">
        <f>'Total Employment (SUSB)'!T10-'Total Employment (SUSB)'!S10</f>
        <v>125</v>
      </c>
      <c r="T10" s="8">
        <f>'Total Employment (SUSB)'!U10-'Total Employment (SUSB)'!T10</f>
        <v>12553</v>
      </c>
      <c r="U10" s="8">
        <f>'Total Employment (SUSB)'!V10-'Total Employment (SUSB)'!U10</f>
        <v>-10731</v>
      </c>
      <c r="V10" s="8">
        <f>'Total Employment (SUSB)'!W10-'Total Employment (SUSB)'!V10</f>
        <v>14348</v>
      </c>
      <c r="W10" s="8">
        <f>'Total Employment (SUSB)'!X10-'Total Employment (SUSB)'!W10</f>
        <v>-59867</v>
      </c>
      <c r="X10" s="1"/>
      <c r="Y10" s="8"/>
      <c r="Z10" s="8"/>
      <c r="AA10" s="8"/>
    </row>
    <row r="11">
      <c r="A11" s="1" t="s">
        <v>10</v>
      </c>
      <c r="B11" s="8">
        <f>'Total Employment (SUSB)'!C11-'Total Employment (SUSB)'!B11</f>
        <v>262404</v>
      </c>
      <c r="C11" s="8">
        <f>'Total Employment (SUSB)'!D11-'Total Employment (SUSB)'!C11</f>
        <v>214310</v>
      </c>
      <c r="D11" s="8">
        <f>'Total Employment (SUSB)'!E11-'Total Employment (SUSB)'!D11</f>
        <v>-64732</v>
      </c>
      <c r="E11" s="8">
        <f>'Total Employment (SUSB)'!F11-'Total Employment (SUSB)'!E11</f>
        <v>182524</v>
      </c>
      <c r="F11" s="8">
        <f>'Total Employment (SUSB)'!G11-'Total Employment (SUSB)'!F11</f>
        <v>315499</v>
      </c>
      <c r="G11" s="8">
        <f>'Total Employment (SUSB)'!H11-'Total Employment (SUSB)'!G11</f>
        <v>242391</v>
      </c>
      <c r="H11" s="8">
        <f>'Total Employment (SUSB)'!I11-'Total Employment (SUSB)'!H11</f>
        <v>428137</v>
      </c>
      <c r="I11" s="8">
        <f>'Total Employment (SUSB)'!J11-'Total Employment (SUSB)'!I11</f>
        <v>-110184</v>
      </c>
      <c r="J11" s="8">
        <f>'Total Employment (SUSB)'!K11-'Total Employment (SUSB)'!J11</f>
        <v>-58760</v>
      </c>
      <c r="K11" s="8">
        <f>'Total Employment (SUSB)'!L11-'Total Employment (SUSB)'!K11</f>
        <v>-504959</v>
      </c>
      <c r="L11" s="8">
        <f>'Total Employment (SUSB)'!M11-'Total Employment (SUSB)'!L11</f>
        <v>-235054</v>
      </c>
      <c r="M11" s="8">
        <f>'Total Employment (SUSB)'!N11-'Total Employment (SUSB)'!M11</f>
        <v>106081</v>
      </c>
      <c r="N11" s="8">
        <f>'Total Employment (SUSB)'!O11-'Total Employment (SUSB)'!N11</f>
        <v>199743</v>
      </c>
      <c r="O11" s="8">
        <f>'Total Employment (SUSB)'!P11-'Total Employment (SUSB)'!O11</f>
        <v>202262</v>
      </c>
      <c r="P11" s="8">
        <f>'Total Employment (SUSB)'!Q11-'Total Employment (SUSB)'!P11</f>
        <v>306940</v>
      </c>
      <c r="Q11" s="8">
        <f>'Total Employment (SUSB)'!R11-'Total Employment (SUSB)'!Q11</f>
        <v>336406</v>
      </c>
      <c r="R11" s="8">
        <f>'Total Employment (SUSB)'!S11-'Total Employment (SUSB)'!R11</f>
        <v>391652</v>
      </c>
      <c r="S11" s="8">
        <f>'Total Employment (SUSB)'!T11-'Total Employment (SUSB)'!S11</f>
        <v>215935</v>
      </c>
      <c r="T11" s="8">
        <f>'Total Employment (SUSB)'!U11-'Total Employment (SUSB)'!T11</f>
        <v>284034</v>
      </c>
      <c r="U11" s="8">
        <f>'Total Employment (SUSB)'!V11-'Total Employment (SUSB)'!U11</f>
        <v>190431</v>
      </c>
      <c r="V11" s="8">
        <f>'Total Employment (SUSB)'!W11-'Total Employment (SUSB)'!V11</f>
        <v>224037</v>
      </c>
      <c r="W11" s="8">
        <f>'Total Employment (SUSB)'!X11-'Total Employment (SUSB)'!W11</f>
        <v>-206690</v>
      </c>
      <c r="X11" s="1"/>
      <c r="Y11" s="8"/>
      <c r="Z11" s="8"/>
      <c r="AA11" s="8"/>
    </row>
    <row r="12">
      <c r="A12" s="1" t="s">
        <v>11</v>
      </c>
      <c r="B12" s="8">
        <f>'Total Employment (SUSB)'!C12-'Total Employment (SUSB)'!B12</f>
        <v>119703</v>
      </c>
      <c r="C12" s="8">
        <f>'Total Employment (SUSB)'!D12-'Total Employment (SUSB)'!C12</f>
        <v>15083</v>
      </c>
      <c r="D12" s="8">
        <f>'Total Employment (SUSB)'!E12-'Total Employment (SUSB)'!D12</f>
        <v>-117339</v>
      </c>
      <c r="E12" s="8">
        <f>'Total Employment (SUSB)'!F12-'Total Employment (SUSB)'!E12</f>
        <v>6093</v>
      </c>
      <c r="F12" s="8">
        <f>'Total Employment (SUSB)'!G12-'Total Employment (SUSB)'!F12</f>
        <v>65114</v>
      </c>
      <c r="G12" s="8">
        <f>'Total Employment (SUSB)'!H12-'Total Employment (SUSB)'!G12</f>
        <v>36595</v>
      </c>
      <c r="H12" s="8">
        <f>'Total Employment (SUSB)'!I12-'Total Employment (SUSB)'!H12</f>
        <v>134164</v>
      </c>
      <c r="I12" s="8">
        <f>'Total Employment (SUSB)'!J12-'Total Employment (SUSB)'!I12</f>
        <v>25208</v>
      </c>
      <c r="J12" s="8">
        <f>'Total Employment (SUSB)'!K12-'Total Employment (SUSB)'!J12</f>
        <v>-14987</v>
      </c>
      <c r="K12" s="8">
        <f>'Total Employment (SUSB)'!L12-'Total Employment (SUSB)'!K12</f>
        <v>-222926</v>
      </c>
      <c r="L12" s="8">
        <f>'Total Employment (SUSB)'!M12-'Total Employment (SUSB)'!L12</f>
        <v>-95231</v>
      </c>
      <c r="M12" s="8">
        <f>'Total Employment (SUSB)'!N12-'Total Employment (SUSB)'!M12</f>
        <v>12759</v>
      </c>
      <c r="N12" s="8">
        <f>'Total Employment (SUSB)'!O12-'Total Employment (SUSB)'!N12</f>
        <v>62507</v>
      </c>
      <c r="O12" s="8">
        <f>'Total Employment (SUSB)'!P12-'Total Employment (SUSB)'!O12</f>
        <v>67510</v>
      </c>
      <c r="P12" s="8">
        <f>'Total Employment (SUSB)'!Q12-'Total Employment (SUSB)'!P12</f>
        <v>93113</v>
      </c>
      <c r="Q12" s="8">
        <f>'Total Employment (SUSB)'!R12-'Total Employment (SUSB)'!Q12</f>
        <v>141327</v>
      </c>
      <c r="R12" s="8">
        <f>'Total Employment (SUSB)'!S12-'Total Employment (SUSB)'!R12</f>
        <v>111943</v>
      </c>
      <c r="S12" s="8">
        <f>'Total Employment (SUSB)'!T12-'Total Employment (SUSB)'!S12</f>
        <v>84495</v>
      </c>
      <c r="T12" s="8">
        <f>'Total Employment (SUSB)'!U12-'Total Employment (SUSB)'!T12</f>
        <v>86729</v>
      </c>
      <c r="U12" s="8">
        <f>'Total Employment (SUSB)'!V12-'Total Employment (SUSB)'!U12</f>
        <v>64902</v>
      </c>
      <c r="V12" s="8">
        <f>'Total Employment (SUSB)'!W12-'Total Employment (SUSB)'!V12</f>
        <v>66592</v>
      </c>
      <c r="W12" s="8">
        <f>'Total Employment (SUSB)'!X12-'Total Employment (SUSB)'!W12</f>
        <v>-72842</v>
      </c>
      <c r="X12" s="1"/>
      <c r="Y12" s="8"/>
      <c r="Z12" s="8"/>
      <c r="AA12" s="8"/>
    </row>
    <row r="13">
      <c r="A13" s="1" t="s">
        <v>12</v>
      </c>
      <c r="B13" s="8">
        <f>'Total Employment (SUSB)'!C13-'Total Employment (SUSB)'!B13</f>
        <v>13045</v>
      </c>
      <c r="C13" s="8">
        <f>'Total Employment (SUSB)'!D13-'Total Employment (SUSB)'!C13</f>
        <v>9764</v>
      </c>
      <c r="D13" s="8">
        <f>'Total Employment (SUSB)'!E13-'Total Employment (SUSB)'!D13</f>
        <v>-1922</v>
      </c>
      <c r="E13" s="8">
        <f>'Total Employment (SUSB)'!F13-'Total Employment (SUSB)'!E13</f>
        <v>19076</v>
      </c>
      <c r="F13" s="8">
        <f>'Total Employment (SUSB)'!G13-'Total Employment (SUSB)'!F13</f>
        <v>14490</v>
      </c>
      <c r="G13" s="8">
        <f>'Total Employment (SUSB)'!H13-'Total Employment (SUSB)'!G13</f>
        <v>17182</v>
      </c>
      <c r="H13" s="8">
        <f>'Total Employment (SUSB)'!I13-'Total Employment (SUSB)'!H13</f>
        <v>21861</v>
      </c>
      <c r="I13" s="8">
        <f>'Total Employment (SUSB)'!J13-'Total Employment (SUSB)'!I13</f>
        <v>6517</v>
      </c>
      <c r="J13" s="8">
        <f>'Total Employment (SUSB)'!K13-'Total Employment (SUSB)'!J13</f>
        <v>-892</v>
      </c>
      <c r="K13" s="8">
        <f>'Total Employment (SUSB)'!L13-'Total Employment (SUSB)'!K13</f>
        <v>-29765</v>
      </c>
      <c r="L13" s="8">
        <f>'Total Employment (SUSB)'!M13-'Total Employment (SUSB)'!L13</f>
        <v>-9565</v>
      </c>
      <c r="M13" s="8">
        <f>'Total Employment (SUSB)'!N13-'Total Employment (SUSB)'!M13</f>
        <v>6710</v>
      </c>
      <c r="N13" s="8">
        <f>'Total Employment (SUSB)'!O13-'Total Employment (SUSB)'!N13</f>
        <v>6541</v>
      </c>
      <c r="O13" s="8">
        <f>'Total Employment (SUSB)'!P13-'Total Employment (SUSB)'!O13</f>
        <v>10441</v>
      </c>
      <c r="P13" s="8">
        <f>'Total Employment (SUSB)'!Q13-'Total Employment (SUSB)'!P13</f>
        <v>16600</v>
      </c>
      <c r="Q13" s="8">
        <f>'Total Employment (SUSB)'!R13-'Total Employment (SUSB)'!Q13</f>
        <v>4547</v>
      </c>
      <c r="R13" s="8">
        <f>'Total Employment (SUSB)'!S13-'Total Employment (SUSB)'!R13</f>
        <v>4738</v>
      </c>
      <c r="S13" s="8">
        <f>'Total Employment (SUSB)'!T13-'Total Employment (SUSB)'!S13</f>
        <v>15641</v>
      </c>
      <c r="T13" s="8">
        <f>'Total Employment (SUSB)'!U13-'Total Employment (SUSB)'!T13</f>
        <v>7625</v>
      </c>
      <c r="U13" s="8">
        <f>'Total Employment (SUSB)'!V13-'Total Employment (SUSB)'!U13</f>
        <v>1525</v>
      </c>
      <c r="V13" s="8">
        <f>'Total Employment (SUSB)'!W13-'Total Employment (SUSB)'!V13</f>
        <v>-3831</v>
      </c>
      <c r="W13" s="8">
        <f>'Total Employment (SUSB)'!X13-'Total Employment (SUSB)'!W13</f>
        <v>-80196</v>
      </c>
      <c r="X13" s="1"/>
      <c r="Y13" s="8"/>
      <c r="Z13" s="8"/>
      <c r="AA13" s="8"/>
    </row>
    <row r="14">
      <c r="A14" s="1" t="s">
        <v>13</v>
      </c>
      <c r="B14" s="8">
        <f>'Total Employment (SUSB)'!C14-'Total Employment (SUSB)'!B14</f>
        <v>16327</v>
      </c>
      <c r="C14" s="8">
        <f>'Total Employment (SUSB)'!D14-'Total Employment (SUSB)'!C14</f>
        <v>16528</v>
      </c>
      <c r="D14" s="8">
        <f>'Total Employment (SUSB)'!E14-'Total Employment (SUSB)'!D14</f>
        <v>-13764</v>
      </c>
      <c r="E14" s="8">
        <f>'Total Employment (SUSB)'!F14-'Total Employment (SUSB)'!E14</f>
        <v>12955</v>
      </c>
      <c r="F14" s="8">
        <f>'Total Employment (SUSB)'!G14-'Total Employment (SUSB)'!F14</f>
        <v>22169</v>
      </c>
      <c r="G14" s="8">
        <f>'Total Employment (SUSB)'!H14-'Total Employment (SUSB)'!G14</f>
        <v>30643</v>
      </c>
      <c r="H14" s="8">
        <f>'Total Employment (SUSB)'!I14-'Total Employment (SUSB)'!H14</f>
        <v>26932</v>
      </c>
      <c r="I14" s="8">
        <f>'Total Employment (SUSB)'!J14-'Total Employment (SUSB)'!I14</f>
        <v>-1710</v>
      </c>
      <c r="J14" s="8">
        <f>'Total Employment (SUSB)'!K14-'Total Employment (SUSB)'!J14</f>
        <v>-6589</v>
      </c>
      <c r="K14" s="8">
        <f>'Total Employment (SUSB)'!L14-'Total Employment (SUSB)'!K14</f>
        <v>-37726</v>
      </c>
      <c r="L14" s="8">
        <f>'Total Employment (SUSB)'!M14-'Total Employment (SUSB)'!L14</f>
        <v>-12351</v>
      </c>
      <c r="M14" s="8">
        <f>'Total Employment (SUSB)'!N14-'Total Employment (SUSB)'!M14</f>
        <v>-5153</v>
      </c>
      <c r="N14" s="8">
        <f>'Total Employment (SUSB)'!O14-'Total Employment (SUSB)'!N14</f>
        <v>11064</v>
      </c>
      <c r="O14" s="8">
        <f>'Total Employment (SUSB)'!P14-'Total Employment (SUSB)'!O14</f>
        <v>16200</v>
      </c>
      <c r="P14" s="8">
        <f>'Total Employment (SUSB)'!Q14-'Total Employment (SUSB)'!P14</f>
        <v>20504</v>
      </c>
      <c r="Q14" s="8">
        <f>'Total Employment (SUSB)'!R14-'Total Employment (SUSB)'!Q14</f>
        <v>16034</v>
      </c>
      <c r="R14" s="8">
        <f>'Total Employment (SUSB)'!S14-'Total Employment (SUSB)'!R14</f>
        <v>15758</v>
      </c>
      <c r="S14" s="8">
        <f>'Total Employment (SUSB)'!T14-'Total Employment (SUSB)'!S14</f>
        <v>15852</v>
      </c>
      <c r="T14" s="8">
        <f>'Total Employment (SUSB)'!U14-'Total Employment (SUSB)'!T14</f>
        <v>19631</v>
      </c>
      <c r="U14" s="8">
        <f>'Total Employment (SUSB)'!V14-'Total Employment (SUSB)'!U14</f>
        <v>19013</v>
      </c>
      <c r="V14" s="8">
        <f>'Total Employment (SUSB)'!W14-'Total Employment (SUSB)'!V14</f>
        <v>21032</v>
      </c>
      <c r="W14" s="8">
        <f>'Total Employment (SUSB)'!X14-'Total Employment (SUSB)'!W14</f>
        <v>7429</v>
      </c>
      <c r="X14" s="1"/>
      <c r="Y14" s="8"/>
      <c r="Z14" s="8"/>
      <c r="AA14" s="8"/>
    </row>
    <row r="15">
      <c r="A15" s="1" t="s">
        <v>14</v>
      </c>
      <c r="B15" s="8">
        <f>'Total Employment (SUSB)'!C15-'Total Employment (SUSB)'!B15</f>
        <v>158361</v>
      </c>
      <c r="C15" s="8">
        <f>'Total Employment (SUSB)'!D15-'Total Employment (SUSB)'!C15</f>
        <v>-53687</v>
      </c>
      <c r="D15" s="8">
        <f>'Total Employment (SUSB)'!E15-'Total Employment (SUSB)'!D15</f>
        <v>-223056</v>
      </c>
      <c r="E15" s="8">
        <f>'Total Employment (SUSB)'!F15-'Total Employment (SUSB)'!E15</f>
        <v>-18836</v>
      </c>
      <c r="F15" s="8">
        <f>'Total Employment (SUSB)'!G15-'Total Employment (SUSB)'!F15</f>
        <v>11703</v>
      </c>
      <c r="G15" s="8">
        <f>'Total Employment (SUSB)'!H15-'Total Employment (SUSB)'!G15</f>
        <v>18706</v>
      </c>
      <c r="H15" s="8">
        <f>'Total Employment (SUSB)'!I15-'Total Employment (SUSB)'!H15</f>
        <v>121600</v>
      </c>
      <c r="I15" s="8">
        <f>'Total Employment (SUSB)'!J15-'Total Employment (SUSB)'!I15</f>
        <v>41168</v>
      </c>
      <c r="J15" s="8">
        <f>'Total Employment (SUSB)'!K15-'Total Employment (SUSB)'!J15</f>
        <v>65496</v>
      </c>
      <c r="K15" s="8">
        <f>'Total Employment (SUSB)'!L15-'Total Employment (SUSB)'!K15</f>
        <v>-343160</v>
      </c>
      <c r="L15" s="8">
        <f>'Total Employment (SUSB)'!M15-'Total Employment (SUSB)'!L15</f>
        <v>-140959</v>
      </c>
      <c r="M15" s="8">
        <f>'Total Employment (SUSB)'!N15-'Total Employment (SUSB)'!M15</f>
        <v>58451</v>
      </c>
      <c r="N15" s="8">
        <f>'Total Employment (SUSB)'!O15-'Total Employment (SUSB)'!N15</f>
        <v>81364</v>
      </c>
      <c r="O15" s="8">
        <f>'Total Employment (SUSB)'!P15-'Total Employment (SUSB)'!O15</f>
        <v>89244</v>
      </c>
      <c r="P15" s="8">
        <f>'Total Employment (SUSB)'!Q15-'Total Employment (SUSB)'!P15</f>
        <v>103220</v>
      </c>
      <c r="Q15" s="8">
        <f>'Total Employment (SUSB)'!R15-'Total Employment (SUSB)'!Q15</f>
        <v>115259</v>
      </c>
      <c r="R15" s="8">
        <f>'Total Employment (SUSB)'!S15-'Total Employment (SUSB)'!R15</f>
        <v>85522</v>
      </c>
      <c r="S15" s="8">
        <f>'Total Employment (SUSB)'!T15-'Total Employment (SUSB)'!S15</f>
        <v>-15442</v>
      </c>
      <c r="T15" s="8">
        <f>'Total Employment (SUSB)'!U15-'Total Employment (SUSB)'!T15</f>
        <v>27001</v>
      </c>
      <c r="U15" s="8">
        <f>'Total Employment (SUSB)'!V15-'Total Employment (SUSB)'!U15</f>
        <v>5758</v>
      </c>
      <c r="V15" s="8">
        <f>'Total Employment (SUSB)'!W15-'Total Employment (SUSB)'!V15</f>
        <v>15150</v>
      </c>
      <c r="W15" s="8">
        <f>'Total Employment (SUSB)'!X15-'Total Employment (SUSB)'!W15</f>
        <v>-274667</v>
      </c>
      <c r="X15" s="1"/>
      <c r="Y15" s="8"/>
      <c r="Z15" s="8"/>
      <c r="AA15" s="8"/>
    </row>
    <row r="16">
      <c r="A16" s="1" t="s">
        <v>15</v>
      </c>
      <c r="B16" s="8">
        <f>'Total Employment (SUSB)'!C16-'Total Employment (SUSB)'!B16</f>
        <v>70366</v>
      </c>
      <c r="C16" s="8">
        <f>'Total Employment (SUSB)'!D16-'Total Employment (SUSB)'!C16</f>
        <v>-49036</v>
      </c>
      <c r="D16" s="8">
        <f>'Total Employment (SUSB)'!E16-'Total Employment (SUSB)'!D16</f>
        <v>-84558</v>
      </c>
      <c r="E16" s="8">
        <f>'Total Employment (SUSB)'!F16-'Total Employment (SUSB)'!E16</f>
        <v>23659</v>
      </c>
      <c r="F16" s="8">
        <f>'Total Employment (SUSB)'!G16-'Total Employment (SUSB)'!F16</f>
        <v>45960</v>
      </c>
      <c r="G16" s="8">
        <f>'Total Employment (SUSB)'!H16-'Total Employment (SUSB)'!G16</f>
        <v>24100</v>
      </c>
      <c r="H16" s="8">
        <f>'Total Employment (SUSB)'!I16-'Total Employment (SUSB)'!H16</f>
        <v>62111</v>
      </c>
      <c r="I16" s="8">
        <f>'Total Employment (SUSB)'!J16-'Total Employment (SUSB)'!I16</f>
        <v>-24791</v>
      </c>
      <c r="J16" s="8">
        <f>'Total Employment (SUSB)'!K16-'Total Employment (SUSB)'!J16</f>
        <v>-29079</v>
      </c>
      <c r="K16" s="8">
        <f>'Total Employment (SUSB)'!L16-'Total Employment (SUSB)'!K16</f>
        <v>-169160</v>
      </c>
      <c r="L16" s="8">
        <f>'Total Employment (SUSB)'!M16-'Total Employment (SUSB)'!L16</f>
        <v>-49598</v>
      </c>
      <c r="M16" s="8">
        <f>'Total Employment (SUSB)'!N16-'Total Employment (SUSB)'!M16</f>
        <v>40125</v>
      </c>
      <c r="N16" s="8">
        <f>'Total Employment (SUSB)'!O16-'Total Employment (SUSB)'!N16</f>
        <v>72401</v>
      </c>
      <c r="O16" s="8">
        <f>'Total Employment (SUSB)'!P16-'Total Employment (SUSB)'!O16</f>
        <v>43071</v>
      </c>
      <c r="P16" s="8">
        <f>'Total Employment (SUSB)'!Q16-'Total Employment (SUSB)'!P16</f>
        <v>46916</v>
      </c>
      <c r="Q16" s="8">
        <f>'Total Employment (SUSB)'!R16-'Total Employment (SUSB)'!Q16</f>
        <v>57608</v>
      </c>
      <c r="R16" s="8">
        <f>'Total Employment (SUSB)'!S16-'Total Employment (SUSB)'!R16</f>
        <v>59774</v>
      </c>
      <c r="S16" s="8">
        <f>'Total Employment (SUSB)'!T16-'Total Employment (SUSB)'!S16</f>
        <v>58847</v>
      </c>
      <c r="T16" s="8">
        <f>'Total Employment (SUSB)'!U16-'Total Employment (SUSB)'!T16</f>
        <v>36957</v>
      </c>
      <c r="U16" s="8">
        <f>'Total Employment (SUSB)'!V16-'Total Employment (SUSB)'!U16</f>
        <v>17975</v>
      </c>
      <c r="V16" s="8">
        <f>'Total Employment (SUSB)'!W16-'Total Employment (SUSB)'!V16</f>
        <v>-12153</v>
      </c>
      <c r="W16" s="8">
        <f>'Total Employment (SUSB)'!X16-'Total Employment (SUSB)'!W16</f>
        <v>-67327</v>
      </c>
      <c r="X16" s="1"/>
      <c r="Y16" s="8"/>
      <c r="Z16" s="8"/>
      <c r="AA16" s="8"/>
    </row>
    <row r="17">
      <c r="A17" s="1" t="s">
        <v>16</v>
      </c>
      <c r="B17" s="8">
        <f>'Total Employment (SUSB)'!C17-'Total Employment (SUSB)'!B17</f>
        <v>25710</v>
      </c>
      <c r="C17" s="8">
        <f>'Total Employment (SUSB)'!D17-'Total Employment (SUSB)'!C17</f>
        <v>-9902</v>
      </c>
      <c r="D17" s="8">
        <f>'Total Employment (SUSB)'!E17-'Total Employment (SUSB)'!D17</f>
        <v>-25553</v>
      </c>
      <c r="E17" s="8">
        <f>'Total Employment (SUSB)'!F17-'Total Employment (SUSB)'!E17</f>
        <v>3256</v>
      </c>
      <c r="F17" s="8">
        <f>'Total Employment (SUSB)'!G17-'Total Employment (SUSB)'!F17</f>
        <v>8999</v>
      </c>
      <c r="G17" s="8">
        <f>'Total Employment (SUSB)'!H17-'Total Employment (SUSB)'!G17</f>
        <v>19244</v>
      </c>
      <c r="H17" s="8">
        <f>'Total Employment (SUSB)'!I17-'Total Employment (SUSB)'!H17</f>
        <v>34150</v>
      </c>
      <c r="I17" s="8">
        <f>'Total Employment (SUSB)'!J17-'Total Employment (SUSB)'!I17</f>
        <v>8178</v>
      </c>
      <c r="J17" s="8">
        <f>'Total Employment (SUSB)'!K17-'Total Employment (SUSB)'!J17</f>
        <v>13685</v>
      </c>
      <c r="K17" s="8">
        <f>'Total Employment (SUSB)'!L17-'Total Employment (SUSB)'!K17</f>
        <v>-33352</v>
      </c>
      <c r="L17" s="8">
        <f>'Total Employment (SUSB)'!M17-'Total Employment (SUSB)'!L17</f>
        <v>-30674</v>
      </c>
      <c r="M17" s="8">
        <f>'Total Employment (SUSB)'!N17-'Total Employment (SUSB)'!M17</f>
        <v>10570</v>
      </c>
      <c r="N17" s="8">
        <f>'Total Employment (SUSB)'!O17-'Total Employment (SUSB)'!N17</f>
        <v>30029</v>
      </c>
      <c r="O17" s="8">
        <f>'Total Employment (SUSB)'!P17-'Total Employment (SUSB)'!O17</f>
        <v>11522</v>
      </c>
      <c r="P17" s="8">
        <f>'Total Employment (SUSB)'!Q17-'Total Employment (SUSB)'!P17</f>
        <v>11231</v>
      </c>
      <c r="Q17" s="8">
        <f>'Total Employment (SUSB)'!R17-'Total Employment (SUSB)'!Q17</f>
        <v>21971</v>
      </c>
      <c r="R17" s="8">
        <f>'Total Employment (SUSB)'!S17-'Total Employment (SUSB)'!R17</f>
        <v>16069</v>
      </c>
      <c r="S17" s="8">
        <f>'Total Employment (SUSB)'!T17-'Total Employment (SUSB)'!S17</f>
        <v>-806</v>
      </c>
      <c r="T17" s="8">
        <f>'Total Employment (SUSB)'!U17-'Total Employment (SUSB)'!T17</f>
        <v>10569</v>
      </c>
      <c r="U17" s="8">
        <f>'Total Employment (SUSB)'!V17-'Total Employment (SUSB)'!U17</f>
        <v>16497</v>
      </c>
      <c r="V17" s="8">
        <f>'Total Employment (SUSB)'!W17-'Total Employment (SUSB)'!V17</f>
        <v>9804</v>
      </c>
      <c r="W17" s="8">
        <f>'Total Employment (SUSB)'!X17-'Total Employment (SUSB)'!W17</f>
        <v>-38405</v>
      </c>
      <c r="X17" s="1"/>
      <c r="Y17" s="8"/>
      <c r="Z17" s="8"/>
      <c r="AA17" s="8"/>
    </row>
    <row r="18">
      <c r="A18" s="1" t="s">
        <v>17</v>
      </c>
      <c r="B18" s="8">
        <f>'Total Employment (SUSB)'!C18-'Total Employment (SUSB)'!B18</f>
        <v>16848</v>
      </c>
      <c r="C18" s="8">
        <f>'Total Employment (SUSB)'!D18-'Total Employment (SUSB)'!C18</f>
        <v>-9834</v>
      </c>
      <c r="D18" s="8">
        <f>'Total Employment (SUSB)'!E18-'Total Employment (SUSB)'!D18</f>
        <v>-20004</v>
      </c>
      <c r="E18" s="8">
        <f>'Total Employment (SUSB)'!F18-'Total Employment (SUSB)'!E18</f>
        <v>10975</v>
      </c>
      <c r="F18" s="8">
        <f>'Total Employment (SUSB)'!G18-'Total Employment (SUSB)'!F18</f>
        <v>6408</v>
      </c>
      <c r="G18" s="8">
        <f>'Total Employment (SUSB)'!H18-'Total Employment (SUSB)'!G18</f>
        <v>-61</v>
      </c>
      <c r="H18" s="8">
        <f>'Total Employment (SUSB)'!I18-'Total Employment (SUSB)'!H18</f>
        <v>26464</v>
      </c>
      <c r="I18" s="8">
        <f>'Total Employment (SUSB)'!J18-'Total Employment (SUSB)'!I18</f>
        <v>26419</v>
      </c>
      <c r="J18" s="8">
        <f>'Total Employment (SUSB)'!K18-'Total Employment (SUSB)'!J18</f>
        <v>16678</v>
      </c>
      <c r="K18" s="8">
        <f>'Total Employment (SUSB)'!L18-'Total Employment (SUSB)'!K18</f>
        <v>-39514</v>
      </c>
      <c r="L18" s="8">
        <f>'Total Employment (SUSB)'!M18-'Total Employment (SUSB)'!L18</f>
        <v>-19103</v>
      </c>
      <c r="M18" s="8">
        <f>'Total Employment (SUSB)'!N18-'Total Employment (SUSB)'!M18</f>
        <v>-13737</v>
      </c>
      <c r="N18" s="8">
        <f>'Total Employment (SUSB)'!O18-'Total Employment (SUSB)'!N18</f>
        <v>20793</v>
      </c>
      <c r="O18" s="8">
        <f>'Total Employment (SUSB)'!P18-'Total Employment (SUSB)'!O18</f>
        <v>16185</v>
      </c>
      <c r="P18" s="8">
        <f>'Total Employment (SUSB)'!Q18-'Total Employment (SUSB)'!P18</f>
        <v>27661</v>
      </c>
      <c r="Q18" s="8">
        <f>'Total Employment (SUSB)'!R18-'Total Employment (SUSB)'!Q18</f>
        <v>11814</v>
      </c>
      <c r="R18" s="8">
        <f>'Total Employment (SUSB)'!S18-'Total Employment (SUSB)'!R18</f>
        <v>-5166</v>
      </c>
      <c r="S18" s="8">
        <f>'Total Employment (SUSB)'!T18-'Total Employment (SUSB)'!S18</f>
        <v>14452</v>
      </c>
      <c r="T18" s="8">
        <f>'Total Employment (SUSB)'!U18-'Total Employment (SUSB)'!T18</f>
        <v>4272</v>
      </c>
      <c r="U18" s="8">
        <f>'Total Employment (SUSB)'!V18-'Total Employment (SUSB)'!U18</f>
        <v>5884</v>
      </c>
      <c r="V18" s="8">
        <f>'Total Employment (SUSB)'!W18-'Total Employment (SUSB)'!V18</f>
        <v>-2315</v>
      </c>
      <c r="W18" s="8">
        <f>'Total Employment (SUSB)'!X18-'Total Employment (SUSB)'!W18</f>
        <v>-18571</v>
      </c>
      <c r="X18" s="1"/>
      <c r="Y18" s="8"/>
      <c r="Z18" s="8"/>
      <c r="AA18" s="8"/>
    </row>
    <row r="19">
      <c r="A19" s="1" t="s">
        <v>18</v>
      </c>
      <c r="B19" s="8">
        <f>'Total Employment (SUSB)'!C19-'Total Employment (SUSB)'!B19</f>
        <v>44407</v>
      </c>
      <c r="C19" s="8">
        <f>'Total Employment (SUSB)'!D19-'Total Employment (SUSB)'!C19</f>
        <v>-16256</v>
      </c>
      <c r="D19" s="8">
        <f>'Total Employment (SUSB)'!E19-'Total Employment (SUSB)'!D19</f>
        <v>-34949</v>
      </c>
      <c r="E19" s="8">
        <f>'Total Employment (SUSB)'!F19-'Total Employment (SUSB)'!E19</f>
        <v>9361</v>
      </c>
      <c r="F19" s="8">
        <f>'Total Employment (SUSB)'!G19-'Total Employment (SUSB)'!F19</f>
        <v>17619</v>
      </c>
      <c r="G19" s="8">
        <f>'Total Employment (SUSB)'!H19-'Total Employment (SUSB)'!G19</f>
        <v>24702</v>
      </c>
      <c r="H19" s="8">
        <f>'Total Employment (SUSB)'!I19-'Total Employment (SUSB)'!H19</f>
        <v>37813</v>
      </c>
      <c r="I19" s="8">
        <f>'Total Employment (SUSB)'!J19-'Total Employment (SUSB)'!I19</f>
        <v>-1820</v>
      </c>
      <c r="J19" s="8">
        <f>'Total Employment (SUSB)'!K19-'Total Employment (SUSB)'!J19</f>
        <v>20608</v>
      </c>
      <c r="K19" s="8">
        <f>'Total Employment (SUSB)'!L19-'Total Employment (SUSB)'!K19</f>
        <v>-84255</v>
      </c>
      <c r="L19" s="8">
        <f>'Total Employment (SUSB)'!M19-'Total Employment (SUSB)'!L19</f>
        <v>-29755</v>
      </c>
      <c r="M19" s="8">
        <f>'Total Employment (SUSB)'!N19-'Total Employment (SUSB)'!M19</f>
        <v>6383</v>
      </c>
      <c r="N19" s="8">
        <f>'Total Employment (SUSB)'!O19-'Total Employment (SUSB)'!N19</f>
        <v>18150</v>
      </c>
      <c r="O19" s="8">
        <f>'Total Employment (SUSB)'!P19-'Total Employment (SUSB)'!O19</f>
        <v>26052</v>
      </c>
      <c r="P19" s="8">
        <f>'Total Employment (SUSB)'!Q19-'Total Employment (SUSB)'!P19</f>
        <v>28042</v>
      </c>
      <c r="Q19" s="8">
        <f>'Total Employment (SUSB)'!R19-'Total Employment (SUSB)'!Q19</f>
        <v>44060</v>
      </c>
      <c r="R19" s="8">
        <f>'Total Employment (SUSB)'!S19-'Total Employment (SUSB)'!R19</f>
        <v>23696</v>
      </c>
      <c r="S19" s="8">
        <f>'Total Employment (SUSB)'!T19-'Total Employment (SUSB)'!S19</f>
        <v>21833</v>
      </c>
      <c r="T19" s="8">
        <f>'Total Employment (SUSB)'!U19-'Total Employment (SUSB)'!T19</f>
        <v>17228</v>
      </c>
      <c r="U19" s="8">
        <f>'Total Employment (SUSB)'!V19-'Total Employment (SUSB)'!U19</f>
        <v>24403</v>
      </c>
      <c r="V19" s="8">
        <f>'Total Employment (SUSB)'!W19-'Total Employment (SUSB)'!V19</f>
        <v>-210</v>
      </c>
      <c r="W19" s="8">
        <f>'Total Employment (SUSB)'!X19-'Total Employment (SUSB)'!W19</f>
        <v>-49387</v>
      </c>
      <c r="X19" s="1"/>
      <c r="Y19" s="8"/>
      <c r="Z19" s="8"/>
      <c r="AA19" s="8"/>
    </row>
    <row r="20">
      <c r="A20" s="1" t="s">
        <v>19</v>
      </c>
      <c r="B20" s="8">
        <f>'Total Employment (SUSB)'!C20-'Total Employment (SUSB)'!B20</f>
        <v>12408</v>
      </c>
      <c r="C20" s="8">
        <f>'Total Employment (SUSB)'!D20-'Total Employment (SUSB)'!C20</f>
        <v>7125</v>
      </c>
      <c r="D20" s="8">
        <f>'Total Employment (SUSB)'!E20-'Total Employment (SUSB)'!D20</f>
        <v>-16174</v>
      </c>
      <c r="E20" s="8">
        <f>'Total Employment (SUSB)'!F20-'Total Employment (SUSB)'!E20</f>
        <v>20614</v>
      </c>
      <c r="F20" s="8">
        <f>'Total Employment (SUSB)'!G20-'Total Employment (SUSB)'!F20</f>
        <v>19758</v>
      </c>
      <c r="G20" s="8">
        <f>'Total Employment (SUSB)'!H20-'Total Employment (SUSB)'!G20</f>
        <v>-6173</v>
      </c>
      <c r="H20" s="8">
        <f>'Total Employment (SUSB)'!I20-'Total Employment (SUSB)'!H20</f>
        <v>-24474</v>
      </c>
      <c r="I20" s="8">
        <f>'Total Employment (SUSB)'!J20-'Total Employment (SUSB)'!I20</f>
        <v>53118</v>
      </c>
      <c r="J20" s="8">
        <f>'Total Employment (SUSB)'!K20-'Total Employment (SUSB)'!J20</f>
        <v>9000</v>
      </c>
      <c r="K20" s="8">
        <f>'Total Employment (SUSB)'!L20-'Total Employment (SUSB)'!K20</f>
        <v>-16047</v>
      </c>
      <c r="L20" s="8">
        <f>'Total Employment (SUSB)'!M20-'Total Employment (SUSB)'!L20</f>
        <v>-39553</v>
      </c>
      <c r="M20" s="8">
        <f>'Total Employment (SUSB)'!N20-'Total Employment (SUSB)'!M20</f>
        <v>17678</v>
      </c>
      <c r="N20" s="8">
        <f>'Total Employment (SUSB)'!O20-'Total Employment (SUSB)'!N20</f>
        <v>27053</v>
      </c>
      <c r="O20" s="8">
        <f>'Total Employment (SUSB)'!P20-'Total Employment (SUSB)'!O20</f>
        <v>43674</v>
      </c>
      <c r="P20" s="8">
        <f>'Total Employment (SUSB)'!Q20-'Total Employment (SUSB)'!P20</f>
        <v>29841</v>
      </c>
      <c r="Q20" s="8">
        <f>'Total Employment (SUSB)'!R20-'Total Employment (SUSB)'!Q20</f>
        <v>7176</v>
      </c>
      <c r="R20" s="8">
        <f>'Total Employment (SUSB)'!S20-'Total Employment (SUSB)'!R20</f>
        <v>-15747</v>
      </c>
      <c r="S20" s="8">
        <f>'Total Employment (SUSB)'!T20-'Total Employment (SUSB)'!S20</f>
        <v>-20552</v>
      </c>
      <c r="T20" s="8">
        <f>'Total Employment (SUSB)'!U20-'Total Employment (SUSB)'!T20</f>
        <v>2878</v>
      </c>
      <c r="U20" s="8">
        <f>'Total Employment (SUSB)'!V20-'Total Employment (SUSB)'!U20</f>
        <v>28009</v>
      </c>
      <c r="V20" s="8">
        <f>'Total Employment (SUSB)'!W20-'Total Employment (SUSB)'!V20</f>
        <v>-16208</v>
      </c>
      <c r="W20" s="8">
        <f>'Total Employment (SUSB)'!X20-'Total Employment (SUSB)'!W20</f>
        <v>-110688</v>
      </c>
      <c r="X20" s="1"/>
      <c r="Y20" s="8"/>
      <c r="Z20" s="8"/>
      <c r="AA20" s="8"/>
    </row>
    <row r="21">
      <c r="A21" s="1" t="s">
        <v>20</v>
      </c>
      <c r="B21" s="8">
        <f>'Total Employment (SUSB)'!C21-'Total Employment (SUSB)'!B21</f>
        <v>16631</v>
      </c>
      <c r="C21" s="8">
        <f>'Total Employment (SUSB)'!D21-'Total Employment (SUSB)'!C21</f>
        <v>8250</v>
      </c>
      <c r="D21" s="8">
        <f>'Total Employment (SUSB)'!E21-'Total Employment (SUSB)'!D21</f>
        <v>-13264</v>
      </c>
      <c r="E21" s="8">
        <f>'Total Employment (SUSB)'!F21-'Total Employment (SUSB)'!E21</f>
        <v>2207</v>
      </c>
      <c r="F21" s="8">
        <f>'Total Employment (SUSB)'!G21-'Total Employment (SUSB)'!F21</f>
        <v>5283</v>
      </c>
      <c r="G21" s="8">
        <f>'Total Employment (SUSB)'!H21-'Total Employment (SUSB)'!G21</f>
        <v>3131</v>
      </c>
      <c r="H21" s="8">
        <f>'Total Employment (SUSB)'!I21-'Total Employment (SUSB)'!H21</f>
        <v>10776</v>
      </c>
      <c r="I21" s="8">
        <f>'Total Employment (SUSB)'!J21-'Total Employment (SUSB)'!I21</f>
        <v>-4374</v>
      </c>
      <c r="J21" s="8">
        <f>'Total Employment (SUSB)'!K21-'Total Employment (SUSB)'!J21</f>
        <v>5304</v>
      </c>
      <c r="K21" s="8">
        <f>'Total Employment (SUSB)'!L21-'Total Employment (SUSB)'!K21</f>
        <v>-20161</v>
      </c>
      <c r="L21" s="8">
        <f>'Total Employment (SUSB)'!M21-'Total Employment (SUSB)'!L21</f>
        <v>-8000</v>
      </c>
      <c r="M21" s="8">
        <f>'Total Employment (SUSB)'!N21-'Total Employment (SUSB)'!M21</f>
        <v>-1204</v>
      </c>
      <c r="N21" s="8">
        <f>'Total Employment (SUSB)'!O21-'Total Employment (SUSB)'!N21</f>
        <v>7110</v>
      </c>
      <c r="O21" s="8">
        <f>'Total Employment (SUSB)'!P21-'Total Employment (SUSB)'!O21</f>
        <v>475</v>
      </c>
      <c r="P21" s="8">
        <f>'Total Employment (SUSB)'!Q21-'Total Employment (SUSB)'!P21</f>
        <v>5377</v>
      </c>
      <c r="Q21" s="8">
        <f>'Total Employment (SUSB)'!R21-'Total Employment (SUSB)'!Q21</f>
        <v>7859</v>
      </c>
      <c r="R21" s="8">
        <f>'Total Employment (SUSB)'!S21-'Total Employment (SUSB)'!R21</f>
        <v>11387</v>
      </c>
      <c r="S21" s="8">
        <f>'Total Employment (SUSB)'!T21-'Total Employment (SUSB)'!S21</f>
        <v>1809</v>
      </c>
      <c r="T21" s="8">
        <f>'Total Employment (SUSB)'!U21-'Total Employment (SUSB)'!T21</f>
        <v>2495</v>
      </c>
      <c r="U21" s="8">
        <f>'Total Employment (SUSB)'!V21-'Total Employment (SUSB)'!U21</f>
        <v>5951</v>
      </c>
      <c r="V21" s="8">
        <f>'Total Employment (SUSB)'!W21-'Total Employment (SUSB)'!V21</f>
        <v>-1222</v>
      </c>
      <c r="W21" s="8">
        <f>'Total Employment (SUSB)'!X21-'Total Employment (SUSB)'!W21</f>
        <v>-16259</v>
      </c>
      <c r="X21" s="1"/>
      <c r="Y21" s="8"/>
      <c r="Z21" s="8"/>
      <c r="AA21" s="8"/>
    </row>
    <row r="22">
      <c r="A22" s="1" t="s">
        <v>21</v>
      </c>
      <c r="B22" s="8">
        <f>'Total Employment (SUSB)'!C22-'Total Employment (SUSB)'!B22</f>
        <v>69354</v>
      </c>
      <c r="C22" s="8">
        <f>'Total Employment (SUSB)'!D22-'Total Employment (SUSB)'!C22</f>
        <v>32894</v>
      </c>
      <c r="D22" s="8">
        <f>'Total Employment (SUSB)'!E22-'Total Employment (SUSB)'!D22</f>
        <v>-28683</v>
      </c>
      <c r="E22" s="8">
        <f>'Total Employment (SUSB)'!F22-'Total Employment (SUSB)'!E22</f>
        <v>26326</v>
      </c>
      <c r="F22" s="8">
        <f>'Total Employment (SUSB)'!G22-'Total Employment (SUSB)'!F22</f>
        <v>62633</v>
      </c>
      <c r="G22" s="8">
        <f>'Total Employment (SUSB)'!H22-'Total Employment (SUSB)'!G22</f>
        <v>16525</v>
      </c>
      <c r="H22" s="8">
        <f>'Total Employment (SUSB)'!I22-'Total Employment (SUSB)'!H22</f>
        <v>64216</v>
      </c>
      <c r="I22" s="8">
        <f>'Total Employment (SUSB)'!J22-'Total Employment (SUSB)'!I22</f>
        <v>6966</v>
      </c>
      <c r="J22" s="8">
        <f>'Total Employment (SUSB)'!K22-'Total Employment (SUSB)'!J22</f>
        <v>-6691</v>
      </c>
      <c r="K22" s="8">
        <f>'Total Employment (SUSB)'!L22-'Total Employment (SUSB)'!K22</f>
        <v>-110102</v>
      </c>
      <c r="L22" s="8">
        <f>'Total Employment (SUSB)'!M22-'Total Employment (SUSB)'!L22</f>
        <v>-46881</v>
      </c>
      <c r="M22" s="8">
        <f>'Total Employment (SUSB)'!N22-'Total Employment (SUSB)'!M22</f>
        <v>28515</v>
      </c>
      <c r="N22" s="8">
        <f>'Total Employment (SUSB)'!O22-'Total Employment (SUSB)'!N22</f>
        <v>48436</v>
      </c>
      <c r="O22" s="8">
        <f>'Total Employment (SUSB)'!P22-'Total Employment (SUSB)'!O22</f>
        <v>29802</v>
      </c>
      <c r="P22" s="8">
        <f>'Total Employment (SUSB)'!Q22-'Total Employment (SUSB)'!P22</f>
        <v>34607</v>
      </c>
      <c r="Q22" s="8">
        <f>'Total Employment (SUSB)'!R22-'Total Employment (SUSB)'!Q22</f>
        <v>22950</v>
      </c>
      <c r="R22" s="8">
        <f>'Total Employment (SUSB)'!S22-'Total Employment (SUSB)'!R22</f>
        <v>42908</v>
      </c>
      <c r="S22" s="8">
        <f>'Total Employment (SUSB)'!T22-'Total Employment (SUSB)'!S22</f>
        <v>52754</v>
      </c>
      <c r="T22" s="8">
        <f>'Total Employment (SUSB)'!U22-'Total Employment (SUSB)'!T22</f>
        <v>30574</v>
      </c>
      <c r="U22" s="8">
        <f>'Total Employment (SUSB)'!V22-'Total Employment (SUSB)'!U22</f>
        <v>14812</v>
      </c>
      <c r="V22" s="8">
        <f>'Total Employment (SUSB)'!W22-'Total Employment (SUSB)'!V22</f>
        <v>25103</v>
      </c>
      <c r="W22" s="8">
        <f>'Total Employment (SUSB)'!X22-'Total Employment (SUSB)'!W22</f>
        <v>-122949</v>
      </c>
      <c r="X22" s="1"/>
      <c r="Y22" s="8"/>
      <c r="Z22" s="8"/>
      <c r="AA22" s="8"/>
    </row>
    <row r="23">
      <c r="A23" s="1" t="s">
        <v>22</v>
      </c>
      <c r="B23" s="8">
        <f>'Total Employment (SUSB)'!C23-'Total Employment (SUSB)'!B23</f>
        <v>115992</v>
      </c>
      <c r="C23" s="8">
        <f>'Total Employment (SUSB)'!D23-'Total Employment (SUSB)'!C23</f>
        <v>42936</v>
      </c>
      <c r="D23" s="8">
        <f>'Total Employment (SUSB)'!E23-'Total Employment (SUSB)'!D23</f>
        <v>-106854</v>
      </c>
      <c r="E23" s="8">
        <f>'Total Employment (SUSB)'!F23-'Total Employment (SUSB)'!E23</f>
        <v>-48347</v>
      </c>
      <c r="F23" s="8">
        <f>'Total Employment (SUSB)'!G23-'Total Employment (SUSB)'!F23</f>
        <v>4911</v>
      </c>
      <c r="G23" s="8">
        <f>'Total Employment (SUSB)'!H23-'Total Employment (SUSB)'!G23</f>
        <v>16657</v>
      </c>
      <c r="H23" s="8">
        <f>'Total Employment (SUSB)'!I23-'Total Employment (SUSB)'!H23</f>
        <v>47733</v>
      </c>
      <c r="I23" s="8">
        <f>'Total Employment (SUSB)'!J23-'Total Employment (SUSB)'!I23</f>
        <v>29861</v>
      </c>
      <c r="J23" s="8">
        <f>'Total Employment (SUSB)'!K23-'Total Employment (SUSB)'!J23</f>
        <v>628</v>
      </c>
      <c r="K23" s="8">
        <f>'Total Employment (SUSB)'!L23-'Total Employment (SUSB)'!K23</f>
        <v>-106692</v>
      </c>
      <c r="L23" s="8">
        <f>'Total Employment (SUSB)'!M23-'Total Employment (SUSB)'!L23</f>
        <v>-39332</v>
      </c>
      <c r="M23" s="8">
        <f>'Total Employment (SUSB)'!N23-'Total Employment (SUSB)'!M23</f>
        <v>32167</v>
      </c>
      <c r="N23" s="8">
        <f>'Total Employment (SUSB)'!O23-'Total Employment (SUSB)'!N23</f>
        <v>83047</v>
      </c>
      <c r="O23" s="8">
        <f>'Total Employment (SUSB)'!P23-'Total Employment (SUSB)'!O23</f>
        <v>26944</v>
      </c>
      <c r="P23" s="8">
        <f>'Total Employment (SUSB)'!Q23-'Total Employment (SUSB)'!P23</f>
        <v>16327</v>
      </c>
      <c r="Q23" s="8">
        <f>'Total Employment (SUSB)'!R23-'Total Employment (SUSB)'!Q23</f>
        <v>80299</v>
      </c>
      <c r="R23" s="8">
        <f>'Total Employment (SUSB)'!S23-'Total Employment (SUSB)'!R23</f>
        <v>87452</v>
      </c>
      <c r="S23" s="8">
        <f>'Total Employment (SUSB)'!T23-'Total Employment (SUSB)'!S23</f>
        <v>61935</v>
      </c>
      <c r="T23" s="8">
        <f>'Total Employment (SUSB)'!U23-'Total Employment (SUSB)'!T23</f>
        <v>7136</v>
      </c>
      <c r="U23" s="8">
        <f>'Total Employment (SUSB)'!V23-'Total Employment (SUSB)'!U23</f>
        <v>62520</v>
      </c>
      <c r="V23" s="8">
        <f>'Total Employment (SUSB)'!W23-'Total Employment (SUSB)'!V23</f>
        <v>4461</v>
      </c>
      <c r="W23" s="8">
        <f>'Total Employment (SUSB)'!X23-'Total Employment (SUSB)'!W23</f>
        <v>-215265</v>
      </c>
      <c r="X23" s="1"/>
      <c r="Y23" s="8"/>
      <c r="Z23" s="8"/>
      <c r="AA23" s="8"/>
    </row>
    <row r="24">
      <c r="A24" s="1" t="s">
        <v>23</v>
      </c>
      <c r="B24" s="8">
        <f>'Total Employment (SUSB)'!C24-'Total Employment (SUSB)'!B24</f>
        <v>76486</v>
      </c>
      <c r="C24" s="8">
        <f>'Total Employment (SUSB)'!D24-'Total Employment (SUSB)'!C24</f>
        <v>-64214</v>
      </c>
      <c r="D24" s="8">
        <f>'Total Employment (SUSB)'!E24-'Total Employment (SUSB)'!D24</f>
        <v>-118747</v>
      </c>
      <c r="E24" s="8">
        <f>'Total Employment (SUSB)'!F24-'Total Employment (SUSB)'!E24</f>
        <v>-4604</v>
      </c>
      <c r="F24" s="8">
        <f>'Total Employment (SUSB)'!G24-'Total Employment (SUSB)'!F24</f>
        <v>10693</v>
      </c>
      <c r="G24" s="8">
        <f>'Total Employment (SUSB)'!H24-'Total Employment (SUSB)'!G24</f>
        <v>-99038</v>
      </c>
      <c r="H24" s="8">
        <f>'Total Employment (SUSB)'!I24-'Total Employment (SUSB)'!H24</f>
        <v>22661</v>
      </c>
      <c r="I24" s="8">
        <f>'Total Employment (SUSB)'!J24-'Total Employment (SUSB)'!I24</f>
        <v>-132096</v>
      </c>
      <c r="J24" s="8">
        <f>'Total Employment (SUSB)'!K24-'Total Employment (SUSB)'!J24</f>
        <v>-51200</v>
      </c>
      <c r="K24" s="8">
        <f>'Total Employment (SUSB)'!L24-'Total Employment (SUSB)'!K24</f>
        <v>-252626</v>
      </c>
      <c r="L24" s="8">
        <f>'Total Employment (SUSB)'!M24-'Total Employment (SUSB)'!L24</f>
        <v>-95159</v>
      </c>
      <c r="M24" s="8">
        <f>'Total Employment (SUSB)'!N24-'Total Employment (SUSB)'!M24</f>
        <v>90579</v>
      </c>
      <c r="N24" s="8">
        <f>'Total Employment (SUSB)'!O24-'Total Employment (SUSB)'!N24</f>
        <v>89054</v>
      </c>
      <c r="O24" s="8">
        <f>'Total Employment (SUSB)'!P24-'Total Employment (SUSB)'!O24</f>
        <v>67596</v>
      </c>
      <c r="P24" s="8">
        <f>'Total Employment (SUSB)'!Q24-'Total Employment (SUSB)'!P24</f>
        <v>74845</v>
      </c>
      <c r="Q24" s="8">
        <f>'Total Employment (SUSB)'!R24-'Total Employment (SUSB)'!Q24</f>
        <v>114750</v>
      </c>
      <c r="R24" s="8">
        <f>'Total Employment (SUSB)'!S24-'Total Employment (SUSB)'!R24</f>
        <v>80298</v>
      </c>
      <c r="S24" s="8">
        <f>'Total Employment (SUSB)'!T24-'Total Employment (SUSB)'!S24</f>
        <v>54371</v>
      </c>
      <c r="T24" s="8">
        <f>'Total Employment (SUSB)'!U24-'Total Employment (SUSB)'!T24</f>
        <v>87942</v>
      </c>
      <c r="U24" s="8">
        <f>'Total Employment (SUSB)'!V24-'Total Employment (SUSB)'!U24</f>
        <v>30981</v>
      </c>
      <c r="V24" s="8">
        <f>'Total Employment (SUSB)'!W24-'Total Employment (SUSB)'!V24</f>
        <v>21248</v>
      </c>
      <c r="W24" s="8">
        <f>'Total Employment (SUSB)'!X24-'Total Employment (SUSB)'!W24</f>
        <v>-231799</v>
      </c>
      <c r="X24" s="1"/>
      <c r="Y24" s="8"/>
      <c r="Z24" s="8"/>
      <c r="AA24" s="8"/>
    </row>
    <row r="25">
      <c r="A25" s="1" t="s">
        <v>24</v>
      </c>
      <c r="B25" s="8">
        <f>'Total Employment (SUSB)'!C25-'Total Employment (SUSB)'!B25</f>
        <v>56719</v>
      </c>
      <c r="C25" s="8">
        <f>'Total Employment (SUSB)'!D25-'Total Employment (SUSB)'!C25</f>
        <v>22798</v>
      </c>
      <c r="D25" s="8">
        <f>'Total Employment (SUSB)'!E25-'Total Employment (SUSB)'!D25</f>
        <v>-58566</v>
      </c>
      <c r="E25" s="8">
        <f>'Total Employment (SUSB)'!F25-'Total Employment (SUSB)'!E25</f>
        <v>22584</v>
      </c>
      <c r="F25" s="8">
        <f>'Total Employment (SUSB)'!G25-'Total Employment (SUSB)'!F25</f>
        <v>10949</v>
      </c>
      <c r="G25" s="8">
        <f>'Total Employment (SUSB)'!H25-'Total Employment (SUSB)'!G25</f>
        <v>37727</v>
      </c>
      <c r="H25" s="8">
        <f>'Total Employment (SUSB)'!I25-'Total Employment (SUSB)'!H25</f>
        <v>45501</v>
      </c>
      <c r="I25" s="8">
        <f>'Total Employment (SUSB)'!J25-'Total Employment (SUSB)'!I25</f>
        <v>49546</v>
      </c>
      <c r="J25" s="8">
        <f>'Total Employment (SUSB)'!K25-'Total Employment (SUSB)'!J25</f>
        <v>-8544</v>
      </c>
      <c r="K25" s="8">
        <f>'Total Employment (SUSB)'!L25-'Total Employment (SUSB)'!K25</f>
        <v>-100182</v>
      </c>
      <c r="L25" s="8">
        <f>'Total Employment (SUSB)'!M25-'Total Employment (SUSB)'!L25</f>
        <v>-59203</v>
      </c>
      <c r="M25" s="8">
        <f>'Total Employment (SUSB)'!N25-'Total Employment (SUSB)'!M25</f>
        <v>35775</v>
      </c>
      <c r="N25" s="8">
        <f>'Total Employment (SUSB)'!O25-'Total Employment (SUSB)'!N25</f>
        <v>86897</v>
      </c>
      <c r="O25" s="8">
        <f>'Total Employment (SUSB)'!P25-'Total Employment (SUSB)'!O25</f>
        <v>37625</v>
      </c>
      <c r="P25" s="8">
        <f>'Total Employment (SUSB)'!Q25-'Total Employment (SUSB)'!P25</f>
        <v>47818</v>
      </c>
      <c r="Q25" s="8">
        <f>'Total Employment (SUSB)'!R25-'Total Employment (SUSB)'!Q25</f>
        <v>46228</v>
      </c>
      <c r="R25" s="8">
        <f>'Total Employment (SUSB)'!S25-'Total Employment (SUSB)'!R25</f>
        <v>49313</v>
      </c>
      <c r="S25" s="8">
        <f>'Total Employment (SUSB)'!T25-'Total Employment (SUSB)'!S25</f>
        <v>23420</v>
      </c>
      <c r="T25" s="8">
        <f>'Total Employment (SUSB)'!U25-'Total Employment (SUSB)'!T25</f>
        <v>44445</v>
      </c>
      <c r="U25" s="8">
        <f>'Total Employment (SUSB)'!V25-'Total Employment (SUSB)'!U25</f>
        <v>-72</v>
      </c>
      <c r="V25" s="8">
        <f>'Total Employment (SUSB)'!W25-'Total Employment (SUSB)'!V25</f>
        <v>8834</v>
      </c>
      <c r="W25" s="8">
        <f>'Total Employment (SUSB)'!X25-'Total Employment (SUSB)'!W25</f>
        <v>-110838</v>
      </c>
      <c r="X25" s="1"/>
      <c r="Y25" s="8"/>
      <c r="Z25" s="8"/>
      <c r="AA25" s="8"/>
    </row>
    <row r="26">
      <c r="A26" s="1" t="s">
        <v>25</v>
      </c>
      <c r="B26" s="8">
        <f>'Total Employment (SUSB)'!C26-'Total Employment (SUSB)'!B26</f>
        <v>7898</v>
      </c>
      <c r="C26" s="8">
        <f>'Total Employment (SUSB)'!D26-'Total Employment (SUSB)'!C26</f>
        <v>-29913</v>
      </c>
      <c r="D26" s="8">
        <f>'Total Employment (SUSB)'!E26-'Total Employment (SUSB)'!D26</f>
        <v>-22616</v>
      </c>
      <c r="E26" s="8">
        <f>'Total Employment (SUSB)'!F26-'Total Employment (SUSB)'!E26</f>
        <v>7905</v>
      </c>
      <c r="F26" s="8">
        <f>'Total Employment (SUSB)'!G26-'Total Employment (SUSB)'!F26</f>
        <v>16156</v>
      </c>
      <c r="G26" s="8">
        <f>'Total Employment (SUSB)'!H26-'Total Employment (SUSB)'!G26</f>
        <v>-1361</v>
      </c>
      <c r="H26" s="8">
        <f>'Total Employment (SUSB)'!I26-'Total Employment (SUSB)'!H26</f>
        <v>13657</v>
      </c>
      <c r="I26" s="8">
        <f>'Total Employment (SUSB)'!J26-'Total Employment (SUSB)'!I26</f>
        <v>719</v>
      </c>
      <c r="J26" s="8">
        <f>'Total Employment (SUSB)'!K26-'Total Employment (SUSB)'!J26</f>
        <v>3419</v>
      </c>
      <c r="K26" s="8">
        <f>'Total Employment (SUSB)'!L26-'Total Employment (SUSB)'!K26</f>
        <v>-40710</v>
      </c>
      <c r="L26" s="8">
        <f>'Total Employment (SUSB)'!M26-'Total Employment (SUSB)'!L26</f>
        <v>-21856</v>
      </c>
      <c r="M26" s="8">
        <f>'Total Employment (SUSB)'!N26-'Total Employment (SUSB)'!M26</f>
        <v>5591</v>
      </c>
      <c r="N26" s="8">
        <f>'Total Employment (SUSB)'!O26-'Total Employment (SUSB)'!N26</f>
        <v>8032</v>
      </c>
      <c r="O26" s="8">
        <f>'Total Employment (SUSB)'!P26-'Total Employment (SUSB)'!O26</f>
        <v>6834</v>
      </c>
      <c r="P26" s="8">
        <f>'Total Employment (SUSB)'!Q26-'Total Employment (SUSB)'!P26</f>
        <v>9376</v>
      </c>
      <c r="Q26" s="8">
        <f>'Total Employment (SUSB)'!R26-'Total Employment (SUSB)'!Q26</f>
        <v>14377</v>
      </c>
      <c r="R26" s="8">
        <f>'Total Employment (SUSB)'!S26-'Total Employment (SUSB)'!R26</f>
        <v>12931</v>
      </c>
      <c r="S26" s="8">
        <f>'Total Employment (SUSB)'!T26-'Total Employment (SUSB)'!S26</f>
        <v>163</v>
      </c>
      <c r="T26" s="8">
        <f>'Total Employment (SUSB)'!U26-'Total Employment (SUSB)'!T26</f>
        <v>5405</v>
      </c>
      <c r="U26" s="8">
        <f>'Total Employment (SUSB)'!V26-'Total Employment (SUSB)'!U26</f>
        <v>13236</v>
      </c>
      <c r="V26" s="8">
        <f>'Total Employment (SUSB)'!W26-'Total Employment (SUSB)'!V26</f>
        <v>-8199</v>
      </c>
      <c r="W26" s="8">
        <f>'Total Employment (SUSB)'!X26-'Total Employment (SUSB)'!W26</f>
        <v>-19075</v>
      </c>
      <c r="X26" s="1"/>
      <c r="Y26" s="8"/>
      <c r="Z26" s="8"/>
      <c r="AA26" s="8"/>
    </row>
    <row r="27">
      <c r="A27" s="1" t="s">
        <v>26</v>
      </c>
      <c r="B27" s="8">
        <f>'Total Employment (SUSB)'!C27-'Total Employment (SUSB)'!B27</f>
        <v>48014</v>
      </c>
      <c r="C27" s="8">
        <f>'Total Employment (SUSB)'!D27-'Total Employment (SUSB)'!C27</f>
        <v>5510</v>
      </c>
      <c r="D27" s="8">
        <f>'Total Employment (SUSB)'!E27-'Total Employment (SUSB)'!D27</f>
        <v>-50259</v>
      </c>
      <c r="E27" s="8">
        <f>'Total Employment (SUSB)'!F27-'Total Employment (SUSB)'!E27</f>
        <v>33531</v>
      </c>
      <c r="F27" s="8">
        <f>'Total Employment (SUSB)'!G27-'Total Employment (SUSB)'!F27</f>
        <v>33689</v>
      </c>
      <c r="G27" s="8">
        <f>'Total Employment (SUSB)'!H27-'Total Employment (SUSB)'!G27</f>
        <v>3953</v>
      </c>
      <c r="H27" s="8">
        <f>'Total Employment (SUSB)'!I27-'Total Employment (SUSB)'!H27</f>
        <v>42632</v>
      </c>
      <c r="I27" s="8">
        <f>'Total Employment (SUSB)'!J27-'Total Employment (SUSB)'!I27</f>
        <v>-10208</v>
      </c>
      <c r="J27" s="8">
        <f>'Total Employment (SUSB)'!K27-'Total Employment (SUSB)'!J27</f>
        <v>15075</v>
      </c>
      <c r="K27" s="8">
        <f>'Total Employment (SUSB)'!L27-'Total Employment (SUSB)'!K27</f>
        <v>-114196</v>
      </c>
      <c r="L27" s="8">
        <f>'Total Employment (SUSB)'!M27-'Total Employment (SUSB)'!L27</f>
        <v>-66155</v>
      </c>
      <c r="M27" s="8">
        <f>'Total Employment (SUSB)'!N27-'Total Employment (SUSB)'!M27</f>
        <v>5744</v>
      </c>
      <c r="N27" s="8">
        <f>'Total Employment (SUSB)'!O27-'Total Employment (SUSB)'!N27</f>
        <v>21944</v>
      </c>
      <c r="O27" s="8">
        <f>'Total Employment (SUSB)'!P27-'Total Employment (SUSB)'!O27</f>
        <v>35097</v>
      </c>
      <c r="P27" s="8">
        <f>'Total Employment (SUSB)'!Q27-'Total Employment (SUSB)'!P27</f>
        <v>49365</v>
      </c>
      <c r="Q27" s="8">
        <f>'Total Employment (SUSB)'!R27-'Total Employment (SUSB)'!Q27</f>
        <v>37615</v>
      </c>
      <c r="R27" s="8">
        <f>'Total Employment (SUSB)'!S27-'Total Employment (SUSB)'!R27</f>
        <v>52404</v>
      </c>
      <c r="S27" s="8">
        <f>'Total Employment (SUSB)'!T27-'Total Employment (SUSB)'!S27</f>
        <v>22484</v>
      </c>
      <c r="T27" s="8">
        <f>'Total Employment (SUSB)'!U27-'Total Employment (SUSB)'!T27</f>
        <v>16490</v>
      </c>
      <c r="U27" s="8">
        <f>'Total Employment (SUSB)'!V27-'Total Employment (SUSB)'!U27</f>
        <v>13616</v>
      </c>
      <c r="V27" s="8">
        <f>'Total Employment (SUSB)'!W27-'Total Employment (SUSB)'!V27</f>
        <v>19476</v>
      </c>
      <c r="W27" s="8">
        <f>'Total Employment (SUSB)'!X27-'Total Employment (SUSB)'!W27</f>
        <v>-88642</v>
      </c>
      <c r="X27" s="1"/>
      <c r="Y27" s="8"/>
      <c r="Z27" s="8"/>
      <c r="AA27" s="8"/>
    </row>
    <row r="28">
      <c r="A28" s="1" t="s">
        <v>27</v>
      </c>
      <c r="B28" s="8">
        <f>'Total Employment (SUSB)'!C28-'Total Employment (SUSB)'!B28</f>
        <v>7862</v>
      </c>
      <c r="C28" s="8">
        <f>'Total Employment (SUSB)'!D28-'Total Employment (SUSB)'!C28</f>
        <v>5240</v>
      </c>
      <c r="D28" s="8">
        <f>'Total Employment (SUSB)'!E28-'Total Employment (SUSB)'!D28</f>
        <v>-824</v>
      </c>
      <c r="E28" s="8">
        <f>'Total Employment (SUSB)'!F28-'Total Employment (SUSB)'!E28</f>
        <v>2331</v>
      </c>
      <c r="F28" s="8">
        <f>'Total Employment (SUSB)'!G28-'Total Employment (SUSB)'!F28</f>
        <v>11898</v>
      </c>
      <c r="G28" s="8">
        <f>'Total Employment (SUSB)'!H28-'Total Employment (SUSB)'!G28</f>
        <v>12022</v>
      </c>
      <c r="H28" s="8">
        <f>'Total Employment (SUSB)'!I28-'Total Employment (SUSB)'!H28</f>
        <v>15639</v>
      </c>
      <c r="I28" s="8">
        <f>'Total Employment (SUSB)'!J28-'Total Employment (SUSB)'!I28</f>
        <v>11281</v>
      </c>
      <c r="J28" s="8">
        <f>'Total Employment (SUSB)'!K28-'Total Employment (SUSB)'!J28</f>
        <v>6005</v>
      </c>
      <c r="K28" s="8">
        <f>'Total Employment (SUSB)'!L28-'Total Employment (SUSB)'!K28</f>
        <v>-18455</v>
      </c>
      <c r="L28" s="8">
        <f>'Total Employment (SUSB)'!M28-'Total Employment (SUSB)'!L28</f>
        <v>-2952</v>
      </c>
      <c r="M28" s="8">
        <f>'Total Employment (SUSB)'!N28-'Total Employment (SUSB)'!M28</f>
        <v>-2295</v>
      </c>
      <c r="N28" s="8">
        <f>'Total Employment (SUSB)'!O28-'Total Employment (SUSB)'!N28</f>
        <v>7732</v>
      </c>
      <c r="O28" s="8">
        <f>'Total Employment (SUSB)'!P28-'Total Employment (SUSB)'!O28</f>
        <v>6354</v>
      </c>
      <c r="P28" s="8">
        <f>'Total Employment (SUSB)'!Q28-'Total Employment (SUSB)'!P28</f>
        <v>13454</v>
      </c>
      <c r="Q28" s="8">
        <f>'Total Employment (SUSB)'!R28-'Total Employment (SUSB)'!Q28</f>
        <v>11391</v>
      </c>
      <c r="R28" s="8">
        <f>'Total Employment (SUSB)'!S28-'Total Employment (SUSB)'!R28</f>
        <v>3422</v>
      </c>
      <c r="S28" s="8">
        <f>'Total Employment (SUSB)'!T28-'Total Employment (SUSB)'!S28</f>
        <v>-1898</v>
      </c>
      <c r="T28" s="8">
        <f>'Total Employment (SUSB)'!U28-'Total Employment (SUSB)'!T28</f>
        <v>-5326</v>
      </c>
      <c r="U28" s="8">
        <f>'Total Employment (SUSB)'!V28-'Total Employment (SUSB)'!U28</f>
        <v>3937</v>
      </c>
      <c r="V28" s="8">
        <f>'Total Employment (SUSB)'!W28-'Total Employment (SUSB)'!V28</f>
        <v>2462</v>
      </c>
      <c r="W28" s="8">
        <f>'Total Employment (SUSB)'!X28-'Total Employment (SUSB)'!W28</f>
        <v>2630</v>
      </c>
      <c r="X28" s="1"/>
      <c r="Y28" s="8"/>
      <c r="Z28" s="8"/>
      <c r="AA28" s="8"/>
    </row>
    <row r="29">
      <c r="A29" s="1" t="s">
        <v>28</v>
      </c>
      <c r="B29" s="8">
        <f>'Total Employment (SUSB)'!C29-'Total Employment (SUSB)'!B29</f>
        <v>17171</v>
      </c>
      <c r="C29" s="8">
        <f>'Total Employment (SUSB)'!D29-'Total Employment (SUSB)'!C29</f>
        <v>-4908</v>
      </c>
      <c r="D29" s="8">
        <f>'Total Employment (SUSB)'!E29-'Total Employment (SUSB)'!D29</f>
        <v>2930</v>
      </c>
      <c r="E29" s="8">
        <f>'Total Employment (SUSB)'!F29-'Total Employment (SUSB)'!E29</f>
        <v>25815</v>
      </c>
      <c r="F29" s="8">
        <f>'Total Employment (SUSB)'!G29-'Total Employment (SUSB)'!F29</f>
        <v>-602</v>
      </c>
      <c r="G29" s="8">
        <f>'Total Employment (SUSB)'!H29-'Total Employment (SUSB)'!G29</f>
        <v>-1229</v>
      </c>
      <c r="H29" s="8">
        <f>'Total Employment (SUSB)'!I29-'Total Employment (SUSB)'!H29</f>
        <v>16149</v>
      </c>
      <c r="I29" s="8">
        <f>'Total Employment (SUSB)'!J29-'Total Employment (SUSB)'!I29</f>
        <v>6314</v>
      </c>
      <c r="J29" s="8">
        <f>'Total Employment (SUSB)'!K29-'Total Employment (SUSB)'!J29</f>
        <v>10246</v>
      </c>
      <c r="K29" s="8">
        <f>'Total Employment (SUSB)'!L29-'Total Employment (SUSB)'!K29</f>
        <v>-26283</v>
      </c>
      <c r="L29" s="8">
        <f>'Total Employment (SUSB)'!M29-'Total Employment (SUSB)'!L29</f>
        <v>-10072</v>
      </c>
      <c r="M29" s="8">
        <f>'Total Employment (SUSB)'!N29-'Total Employment (SUSB)'!M29</f>
        <v>28245</v>
      </c>
      <c r="N29" s="8">
        <f>'Total Employment (SUSB)'!O29-'Total Employment (SUSB)'!N29</f>
        <v>20608</v>
      </c>
      <c r="O29" s="8">
        <f>'Total Employment (SUSB)'!P29-'Total Employment (SUSB)'!O29</f>
        <v>11784</v>
      </c>
      <c r="P29" s="8">
        <f>'Total Employment (SUSB)'!Q29-'Total Employment (SUSB)'!P29</f>
        <v>21055</v>
      </c>
      <c r="Q29" s="8">
        <f>'Total Employment (SUSB)'!R29-'Total Employment (SUSB)'!Q29</f>
        <v>19151</v>
      </c>
      <c r="R29" s="8">
        <f>'Total Employment (SUSB)'!S29-'Total Employment (SUSB)'!R29</f>
        <v>14171</v>
      </c>
      <c r="S29" s="8">
        <f>'Total Employment (SUSB)'!T29-'Total Employment (SUSB)'!S29</f>
        <v>-50978</v>
      </c>
      <c r="T29" s="8">
        <f>'Total Employment (SUSB)'!U29-'Total Employment (SUSB)'!T29</f>
        <v>12144</v>
      </c>
      <c r="U29" s="8">
        <f>'Total Employment (SUSB)'!V29-'Total Employment (SUSB)'!U29</f>
        <v>10626</v>
      </c>
      <c r="V29" s="8">
        <f>'Total Employment (SUSB)'!W29-'Total Employment (SUSB)'!V29</f>
        <v>9897</v>
      </c>
      <c r="W29" s="8">
        <f>'Total Employment (SUSB)'!X29-'Total Employment (SUSB)'!W29</f>
        <v>-14356</v>
      </c>
      <c r="X29" s="1"/>
      <c r="Y29" s="8"/>
      <c r="Z29" s="8"/>
      <c r="AA29" s="8"/>
    </row>
    <row r="30">
      <c r="A30" s="1" t="s">
        <v>29</v>
      </c>
      <c r="B30" s="8">
        <f>'Total Employment (SUSB)'!C30-'Total Employment (SUSB)'!B30</f>
        <v>48417</v>
      </c>
      <c r="C30" s="8">
        <f>'Total Employment (SUSB)'!D30-'Total Employment (SUSB)'!C30</f>
        <v>14206</v>
      </c>
      <c r="D30" s="8">
        <f>'Total Employment (SUSB)'!E30-'Total Employment (SUSB)'!D30</f>
        <v>19244</v>
      </c>
      <c r="E30" s="8">
        <f>'Total Employment (SUSB)'!F30-'Total Employment (SUSB)'!E30</f>
        <v>34694</v>
      </c>
      <c r="F30" s="8">
        <f>'Total Employment (SUSB)'!G30-'Total Employment (SUSB)'!F30</f>
        <v>51092</v>
      </c>
      <c r="G30" s="8">
        <f>'Total Employment (SUSB)'!H30-'Total Employment (SUSB)'!G30</f>
        <v>67411</v>
      </c>
      <c r="H30" s="8">
        <f>'Total Employment (SUSB)'!I30-'Total Employment (SUSB)'!H30</f>
        <v>75953</v>
      </c>
      <c r="I30" s="8">
        <f>'Total Employment (SUSB)'!J30-'Total Employment (SUSB)'!I30</f>
        <v>30431</v>
      </c>
      <c r="J30" s="8">
        <f>'Total Employment (SUSB)'!K30-'Total Employment (SUSB)'!J30</f>
        <v>-39726</v>
      </c>
      <c r="K30" s="8">
        <f>'Total Employment (SUSB)'!L30-'Total Employment (SUSB)'!K30</f>
        <v>-113914</v>
      </c>
      <c r="L30" s="8">
        <f>'Total Employment (SUSB)'!M30-'Total Employment (SUSB)'!L30</f>
        <v>-39210</v>
      </c>
      <c r="M30" s="8">
        <f>'Total Employment (SUSB)'!N30-'Total Employment (SUSB)'!M30</f>
        <v>-2346</v>
      </c>
      <c r="N30" s="8">
        <f>'Total Employment (SUSB)'!O30-'Total Employment (SUSB)'!N30</f>
        <v>13960</v>
      </c>
      <c r="O30" s="8">
        <f>'Total Employment (SUSB)'!P30-'Total Employment (SUSB)'!O30</f>
        <v>33087</v>
      </c>
      <c r="P30" s="8">
        <f>'Total Employment (SUSB)'!Q30-'Total Employment (SUSB)'!P30</f>
        <v>42414</v>
      </c>
      <c r="Q30" s="8">
        <f>'Total Employment (SUSB)'!R30-'Total Employment (SUSB)'!Q30</f>
        <v>39894</v>
      </c>
      <c r="R30" s="8">
        <f>'Total Employment (SUSB)'!S30-'Total Employment (SUSB)'!R30</f>
        <v>35333</v>
      </c>
      <c r="S30" s="8">
        <f>'Total Employment (SUSB)'!T30-'Total Employment (SUSB)'!S30</f>
        <v>26327</v>
      </c>
      <c r="T30" s="8">
        <f>'Total Employment (SUSB)'!U30-'Total Employment (SUSB)'!T30</f>
        <v>30184</v>
      </c>
      <c r="U30" s="8">
        <f>'Total Employment (SUSB)'!V30-'Total Employment (SUSB)'!U30</f>
        <v>39768</v>
      </c>
      <c r="V30" s="8">
        <f>'Total Employment (SUSB)'!W30-'Total Employment (SUSB)'!V30</f>
        <v>14369</v>
      </c>
      <c r="W30" s="8">
        <f>'Total Employment (SUSB)'!X30-'Total Employment (SUSB)'!W30</f>
        <v>-118096</v>
      </c>
      <c r="X30" s="1"/>
      <c r="Y30" s="8"/>
      <c r="Z30" s="8"/>
      <c r="AA30" s="8"/>
    </row>
    <row r="31">
      <c r="A31" s="1" t="s">
        <v>30</v>
      </c>
      <c r="B31" s="8">
        <f>'Total Employment (SUSB)'!C31-'Total Employment (SUSB)'!B31</f>
        <v>17498</v>
      </c>
      <c r="C31" s="8">
        <f>'Total Employment (SUSB)'!D31-'Total Employment (SUSB)'!C31</f>
        <v>10477</v>
      </c>
      <c r="D31" s="8">
        <f>'Total Employment (SUSB)'!E31-'Total Employment (SUSB)'!D31</f>
        <v>-6152</v>
      </c>
      <c r="E31" s="8">
        <f>'Total Employment (SUSB)'!F31-'Total Employment (SUSB)'!E31</f>
        <v>-10419</v>
      </c>
      <c r="F31" s="8">
        <f>'Total Employment (SUSB)'!G31-'Total Employment (SUSB)'!F31</f>
        <v>10695</v>
      </c>
      <c r="G31" s="8">
        <f>'Total Employment (SUSB)'!H31-'Total Employment (SUSB)'!G31</f>
        <v>11397</v>
      </c>
      <c r="H31" s="8">
        <f>'Total Employment (SUSB)'!I31-'Total Employment (SUSB)'!H31</f>
        <v>15017</v>
      </c>
      <c r="I31" s="8">
        <f>'Total Employment (SUSB)'!J31-'Total Employment (SUSB)'!I31</f>
        <v>-4206</v>
      </c>
      <c r="J31" s="8">
        <f>'Total Employment (SUSB)'!K31-'Total Employment (SUSB)'!J31</f>
        <v>22175</v>
      </c>
      <c r="K31" s="8">
        <f>'Total Employment (SUSB)'!L31-'Total Employment (SUSB)'!K31</f>
        <v>-27341</v>
      </c>
      <c r="L31" s="8">
        <f>'Total Employment (SUSB)'!M31-'Total Employment (SUSB)'!L31</f>
        <v>-5538</v>
      </c>
      <c r="M31" s="8">
        <f>'Total Employment (SUSB)'!N31-'Total Employment (SUSB)'!M31</f>
        <v>-8504</v>
      </c>
      <c r="N31" s="8">
        <f>'Total Employment (SUSB)'!O31-'Total Employment (SUSB)'!N31</f>
        <v>-5016</v>
      </c>
      <c r="O31" s="8">
        <f>'Total Employment (SUSB)'!P31-'Total Employment (SUSB)'!O31</f>
        <v>2808</v>
      </c>
      <c r="P31" s="8">
        <f>'Total Employment (SUSB)'!Q31-'Total Employment (SUSB)'!P31</f>
        <v>11530</v>
      </c>
      <c r="Q31" s="8">
        <f>'Total Employment (SUSB)'!R31-'Total Employment (SUSB)'!Q31</f>
        <v>13101</v>
      </c>
      <c r="R31" s="8">
        <f>'Total Employment (SUSB)'!S31-'Total Employment (SUSB)'!R31</f>
        <v>17819</v>
      </c>
      <c r="S31" s="8">
        <f>'Total Employment (SUSB)'!T31-'Total Employment (SUSB)'!S31</f>
        <v>9680</v>
      </c>
      <c r="T31" s="8">
        <f>'Total Employment (SUSB)'!U31-'Total Employment (SUSB)'!T31</f>
        <v>8497</v>
      </c>
      <c r="U31" s="8">
        <f>'Total Employment (SUSB)'!V31-'Total Employment (SUSB)'!U31</f>
        <v>7744</v>
      </c>
      <c r="V31" s="8">
        <f>'Total Employment (SUSB)'!W31-'Total Employment (SUSB)'!V31</f>
        <v>1099</v>
      </c>
      <c r="W31" s="8">
        <f>'Total Employment (SUSB)'!X31-'Total Employment (SUSB)'!W31</f>
        <v>-34423</v>
      </c>
      <c r="X31" s="1"/>
      <c r="Y31" s="8"/>
      <c r="Z31" s="8"/>
      <c r="AA31" s="8"/>
    </row>
    <row r="32">
      <c r="A32" s="1" t="s">
        <v>31</v>
      </c>
      <c r="B32" s="8">
        <f>'Total Employment (SUSB)'!C32-'Total Employment (SUSB)'!B32</f>
        <v>107708</v>
      </c>
      <c r="C32" s="8">
        <f>'Total Employment (SUSB)'!D32-'Total Employment (SUSB)'!C32</f>
        <v>74359</v>
      </c>
      <c r="D32" s="8">
        <f>'Total Employment (SUSB)'!E32-'Total Employment (SUSB)'!D32</f>
        <v>-25869</v>
      </c>
      <c r="E32" s="8">
        <f>'Total Employment (SUSB)'!F32-'Total Employment (SUSB)'!E32</f>
        <v>-17843</v>
      </c>
      <c r="F32" s="8">
        <f>'Total Employment (SUSB)'!G32-'Total Employment (SUSB)'!F32</f>
        <v>30564</v>
      </c>
      <c r="G32" s="8">
        <f>'Total Employment (SUSB)'!H32-'Total Employment (SUSB)'!G32</f>
        <v>-14778</v>
      </c>
      <c r="H32" s="8">
        <f>'Total Employment (SUSB)'!I32-'Total Employment (SUSB)'!H32</f>
        <v>50519</v>
      </c>
      <c r="I32" s="8">
        <f>'Total Employment (SUSB)'!J32-'Total Employment (SUSB)'!I32</f>
        <v>16298</v>
      </c>
      <c r="J32" s="8">
        <f>'Total Employment (SUSB)'!K32-'Total Employment (SUSB)'!J32</f>
        <v>-21025</v>
      </c>
      <c r="K32" s="8">
        <f>'Total Employment (SUSB)'!L32-'Total Employment (SUSB)'!K32</f>
        <v>-197443</v>
      </c>
      <c r="L32" s="8">
        <f>'Total Employment (SUSB)'!M32-'Total Employment (SUSB)'!L32</f>
        <v>-76042</v>
      </c>
      <c r="M32" s="8">
        <f>'Total Employment (SUSB)'!N32-'Total Employment (SUSB)'!M32</f>
        <v>10679</v>
      </c>
      <c r="N32" s="8">
        <f>'Total Employment (SUSB)'!O32-'Total Employment (SUSB)'!N32</f>
        <v>62622</v>
      </c>
      <c r="O32" s="8">
        <f>'Total Employment (SUSB)'!P32-'Total Employment (SUSB)'!O32</f>
        <v>51746</v>
      </c>
      <c r="P32" s="8">
        <f>'Total Employment (SUSB)'!Q32-'Total Employment (SUSB)'!P32</f>
        <v>34500</v>
      </c>
      <c r="Q32" s="8">
        <f>'Total Employment (SUSB)'!R32-'Total Employment (SUSB)'!Q32</f>
        <v>31903</v>
      </c>
      <c r="R32" s="8">
        <f>'Total Employment (SUSB)'!S32-'Total Employment (SUSB)'!R32</f>
        <v>77674</v>
      </c>
      <c r="S32" s="8">
        <f>'Total Employment (SUSB)'!T32-'Total Employment (SUSB)'!S32</f>
        <v>43150</v>
      </c>
      <c r="T32" s="8">
        <f>'Total Employment (SUSB)'!U32-'Total Employment (SUSB)'!T32</f>
        <v>59633</v>
      </c>
      <c r="U32" s="8">
        <f>'Total Employment (SUSB)'!V32-'Total Employment (SUSB)'!U32</f>
        <v>66281</v>
      </c>
      <c r="V32" s="8">
        <f>'Total Employment (SUSB)'!W32-'Total Employment (SUSB)'!V32</f>
        <v>14365</v>
      </c>
      <c r="W32" s="8">
        <f>'Total Employment (SUSB)'!X32-'Total Employment (SUSB)'!W32</f>
        <v>-249179</v>
      </c>
      <c r="X32" s="1"/>
      <c r="Y32" s="8"/>
      <c r="Z32" s="8"/>
      <c r="AA32" s="8"/>
    </row>
    <row r="33">
      <c r="A33" s="1" t="s">
        <v>32</v>
      </c>
      <c r="B33" s="8">
        <f>'Total Employment (SUSB)'!C33-'Total Employment (SUSB)'!B33</f>
        <v>7966</v>
      </c>
      <c r="C33" s="8">
        <f>'Total Employment (SUSB)'!D33-'Total Employment (SUSB)'!C33</f>
        <v>4005</v>
      </c>
      <c r="D33" s="8">
        <f>'Total Employment (SUSB)'!E33-'Total Employment (SUSB)'!D33</f>
        <v>799</v>
      </c>
      <c r="E33" s="8">
        <f>'Total Employment (SUSB)'!F33-'Total Employment (SUSB)'!E33</f>
        <v>17225</v>
      </c>
      <c r="F33" s="8">
        <f>'Total Employment (SUSB)'!G33-'Total Employment (SUSB)'!F33</f>
        <v>9195</v>
      </c>
      <c r="G33" s="8">
        <f>'Total Employment (SUSB)'!H33-'Total Employment (SUSB)'!G33</f>
        <v>14673</v>
      </c>
      <c r="H33" s="8">
        <f>'Total Employment (SUSB)'!I33-'Total Employment (SUSB)'!H33</f>
        <v>33432</v>
      </c>
      <c r="I33" s="8">
        <f>'Total Employment (SUSB)'!J33-'Total Employment (SUSB)'!I33</f>
        <v>13502</v>
      </c>
      <c r="J33" s="8">
        <f>'Total Employment (SUSB)'!K33-'Total Employment (SUSB)'!J33</f>
        <v>-1289</v>
      </c>
      <c r="K33" s="8">
        <f>'Total Employment (SUSB)'!L33-'Total Employment (SUSB)'!K33</f>
        <v>-25015</v>
      </c>
      <c r="L33" s="8">
        <f>'Total Employment (SUSB)'!M33-'Total Employment (SUSB)'!L33</f>
        <v>-15714</v>
      </c>
      <c r="M33" s="8">
        <f>'Total Employment (SUSB)'!N33-'Total Employment (SUSB)'!M33</f>
        <v>-2597</v>
      </c>
      <c r="N33" s="8">
        <f>'Total Employment (SUSB)'!O33-'Total Employment (SUSB)'!N33</f>
        <v>-2715</v>
      </c>
      <c r="O33" s="8">
        <f>'Total Employment (SUSB)'!P33-'Total Employment (SUSB)'!O33</f>
        <v>3135</v>
      </c>
      <c r="P33" s="8">
        <f>'Total Employment (SUSB)'!Q33-'Total Employment (SUSB)'!P33</f>
        <v>4644</v>
      </c>
      <c r="Q33" s="8">
        <f>'Total Employment (SUSB)'!R33-'Total Employment (SUSB)'!Q33</f>
        <v>23652</v>
      </c>
      <c r="R33" s="8">
        <f>'Total Employment (SUSB)'!S33-'Total Employment (SUSB)'!R33</f>
        <v>2439</v>
      </c>
      <c r="S33" s="8">
        <f>'Total Employment (SUSB)'!T33-'Total Employment (SUSB)'!S33</f>
        <v>-2257</v>
      </c>
      <c r="T33" s="8">
        <f>'Total Employment (SUSB)'!U33-'Total Employment (SUSB)'!T33</f>
        <v>4927</v>
      </c>
      <c r="U33" s="8">
        <f>'Total Employment (SUSB)'!V33-'Total Employment (SUSB)'!U33</f>
        <v>13144</v>
      </c>
      <c r="V33" s="8">
        <f>'Total Employment (SUSB)'!W33-'Total Employment (SUSB)'!V33</f>
        <v>7219</v>
      </c>
      <c r="W33" s="8">
        <f>'Total Employment (SUSB)'!X33-'Total Employment (SUSB)'!W33</f>
        <v>-45671</v>
      </c>
      <c r="X33" s="1"/>
      <c r="Y33" s="8"/>
      <c r="Z33" s="8"/>
      <c r="AA33" s="8"/>
    </row>
    <row r="34">
      <c r="A34" s="1" t="s">
        <v>33</v>
      </c>
      <c r="B34" s="8">
        <f>'Total Employment (SUSB)'!C34-'Total Employment (SUSB)'!B34</f>
        <v>217249</v>
      </c>
      <c r="C34" s="8">
        <f>'Total Employment (SUSB)'!D34-'Total Employment (SUSB)'!C34</f>
        <v>75140</v>
      </c>
      <c r="D34" s="8">
        <f>'Total Employment (SUSB)'!E34-'Total Employment (SUSB)'!D34</f>
        <v>-193434</v>
      </c>
      <c r="E34" s="8">
        <f>'Total Employment (SUSB)'!F34-'Total Employment (SUSB)'!E34</f>
        <v>181765</v>
      </c>
      <c r="F34" s="8">
        <f>'Total Employment (SUSB)'!G34-'Total Employment (SUSB)'!F34</f>
        <v>17006</v>
      </c>
      <c r="G34" s="8">
        <f>'Total Employment (SUSB)'!H34-'Total Employment (SUSB)'!G34</f>
        <v>-16223</v>
      </c>
      <c r="H34" s="8">
        <f>'Total Employment (SUSB)'!I34-'Total Employment (SUSB)'!H34</f>
        <v>115301</v>
      </c>
      <c r="I34" s="8">
        <f>'Total Employment (SUSB)'!J34-'Total Employment (SUSB)'!I34</f>
        <v>-2882</v>
      </c>
      <c r="J34" s="8">
        <f>'Total Employment (SUSB)'!K34-'Total Employment (SUSB)'!J34</f>
        <v>87282</v>
      </c>
      <c r="K34" s="8">
        <f>'Total Employment (SUSB)'!L34-'Total Employment (SUSB)'!K34</f>
        <v>-284772</v>
      </c>
      <c r="L34" s="8">
        <f>'Total Employment (SUSB)'!M34-'Total Employment (SUSB)'!L34</f>
        <v>-66203</v>
      </c>
      <c r="M34" s="8">
        <f>'Total Employment (SUSB)'!N34-'Total Employment (SUSB)'!M34</f>
        <v>103542</v>
      </c>
      <c r="N34" s="8">
        <f>'Total Employment (SUSB)'!O34-'Total Employment (SUSB)'!N34</f>
        <v>186790</v>
      </c>
      <c r="O34" s="8">
        <f>'Total Employment (SUSB)'!P34-'Total Employment (SUSB)'!O34</f>
        <v>131971</v>
      </c>
      <c r="P34" s="8">
        <f>'Total Employment (SUSB)'!Q34-'Total Employment (SUSB)'!P34</f>
        <v>169933</v>
      </c>
      <c r="Q34" s="8">
        <f>'Total Employment (SUSB)'!R34-'Total Employment (SUSB)'!Q34</f>
        <v>140569</v>
      </c>
      <c r="R34" s="8">
        <f>'Total Employment (SUSB)'!S34-'Total Employment (SUSB)'!R34</f>
        <v>179461</v>
      </c>
      <c r="S34" s="8">
        <f>'Total Employment (SUSB)'!T34-'Total Employment (SUSB)'!S34</f>
        <v>82814</v>
      </c>
      <c r="T34" s="8">
        <f>'Total Employment (SUSB)'!U34-'Total Employment (SUSB)'!T34</f>
        <v>148937</v>
      </c>
      <c r="U34" s="8">
        <f>'Total Employment (SUSB)'!V34-'Total Employment (SUSB)'!U34</f>
        <v>187010</v>
      </c>
      <c r="V34" s="8">
        <f>'Total Employment (SUSB)'!W34-'Total Employment (SUSB)'!V34</f>
        <v>20297</v>
      </c>
      <c r="W34" s="8">
        <f>'Total Employment (SUSB)'!X34-'Total Employment (SUSB)'!W34</f>
        <v>-730233</v>
      </c>
      <c r="X34" s="1"/>
      <c r="Y34" s="8"/>
      <c r="Z34" s="8"/>
      <c r="AA34" s="8"/>
    </row>
    <row r="35">
      <c r="A35" s="1" t="s">
        <v>34</v>
      </c>
      <c r="B35" s="8">
        <f>'Total Employment (SUSB)'!C35-'Total Employment (SUSB)'!B35</f>
        <v>61337</v>
      </c>
      <c r="C35" s="8">
        <f>'Total Employment (SUSB)'!D35-'Total Employment (SUSB)'!C35</f>
        <v>46062</v>
      </c>
      <c r="D35" s="8">
        <f>'Total Employment (SUSB)'!E35-'Total Employment (SUSB)'!D35</f>
        <v>-109550</v>
      </c>
      <c r="E35" s="8">
        <f>'Total Employment (SUSB)'!F35-'Total Employment (SUSB)'!E35</f>
        <v>16227</v>
      </c>
      <c r="F35" s="8">
        <f>'Total Employment (SUSB)'!G35-'Total Employment (SUSB)'!F35</f>
        <v>27402</v>
      </c>
      <c r="G35" s="8">
        <f>'Total Employment (SUSB)'!H35-'Total Employment (SUSB)'!G35</f>
        <v>44335</v>
      </c>
      <c r="H35" s="8">
        <f>'Total Employment (SUSB)'!I35-'Total Employment (SUSB)'!H35</f>
        <v>114846</v>
      </c>
      <c r="I35" s="8">
        <f>'Total Employment (SUSB)'!J35-'Total Employment (SUSB)'!I35</f>
        <v>61738</v>
      </c>
      <c r="J35" s="8">
        <f>'Total Employment (SUSB)'!K35-'Total Employment (SUSB)'!J35</f>
        <v>-1429</v>
      </c>
      <c r="K35" s="8">
        <f>'Total Employment (SUSB)'!L35-'Total Employment (SUSB)'!K35</f>
        <v>-231192</v>
      </c>
      <c r="L35" s="8">
        <f>'Total Employment (SUSB)'!M35-'Total Employment (SUSB)'!L35</f>
        <v>-119336</v>
      </c>
      <c r="M35" s="8">
        <f>'Total Employment (SUSB)'!N35-'Total Employment (SUSB)'!M35</f>
        <v>49997</v>
      </c>
      <c r="N35" s="8">
        <f>'Total Employment (SUSB)'!O35-'Total Employment (SUSB)'!N35</f>
        <v>67559</v>
      </c>
      <c r="O35" s="8">
        <f>'Total Employment (SUSB)'!P35-'Total Employment (SUSB)'!O35</f>
        <v>69044</v>
      </c>
      <c r="P35" s="8">
        <f>'Total Employment (SUSB)'!Q35-'Total Employment (SUSB)'!P35</f>
        <v>139253</v>
      </c>
      <c r="Q35" s="8">
        <f>'Total Employment (SUSB)'!R35-'Total Employment (SUSB)'!Q35</f>
        <v>109836</v>
      </c>
      <c r="R35" s="8">
        <f>'Total Employment (SUSB)'!S35-'Total Employment (SUSB)'!R35</f>
        <v>124642</v>
      </c>
      <c r="S35" s="8">
        <f>'Total Employment (SUSB)'!T35-'Total Employment (SUSB)'!S35</f>
        <v>-20549</v>
      </c>
      <c r="T35" s="8">
        <f>'Total Employment (SUSB)'!U35-'Total Employment (SUSB)'!T35</f>
        <v>74188</v>
      </c>
      <c r="U35" s="8">
        <f>'Total Employment (SUSB)'!V35-'Total Employment (SUSB)'!U35</f>
        <v>84055</v>
      </c>
      <c r="V35" s="8">
        <f>'Total Employment (SUSB)'!W35-'Total Employment (SUSB)'!V35</f>
        <v>30134</v>
      </c>
      <c r="W35" s="8">
        <f>'Total Employment (SUSB)'!X35-'Total Employment (SUSB)'!W35</f>
        <v>-58940</v>
      </c>
      <c r="X35" s="1"/>
      <c r="Y35" s="8"/>
      <c r="Z35" s="8"/>
      <c r="AA35" s="8"/>
    </row>
    <row r="36">
      <c r="A36" s="1" t="s">
        <v>35</v>
      </c>
      <c r="B36" s="8">
        <f>'Total Employment (SUSB)'!C36-'Total Employment (SUSB)'!B36</f>
        <v>4886</v>
      </c>
      <c r="C36" s="8">
        <f>'Total Employment (SUSB)'!D36-'Total Employment (SUSB)'!C36</f>
        <v>2157</v>
      </c>
      <c r="D36" s="8">
        <f>'Total Employment (SUSB)'!E36-'Total Employment (SUSB)'!D36</f>
        <v>-3355</v>
      </c>
      <c r="E36" s="8">
        <f>'Total Employment (SUSB)'!F36-'Total Employment (SUSB)'!E36</f>
        <v>4960</v>
      </c>
      <c r="F36" s="8">
        <f>'Total Employment (SUSB)'!G36-'Total Employment (SUSB)'!F36</f>
        <v>6723</v>
      </c>
      <c r="G36" s="8">
        <f>'Total Employment (SUSB)'!H36-'Total Employment (SUSB)'!G36</f>
        <v>4816</v>
      </c>
      <c r="H36" s="8">
        <f>'Total Employment (SUSB)'!I36-'Total Employment (SUSB)'!H36</f>
        <v>7944</v>
      </c>
      <c r="I36" s="8">
        <f>'Total Employment (SUSB)'!J36-'Total Employment (SUSB)'!I36</f>
        <v>14456</v>
      </c>
      <c r="J36" s="8">
        <f>'Total Employment (SUSB)'!K36-'Total Employment (SUSB)'!J36</f>
        <v>12027</v>
      </c>
      <c r="K36" s="8">
        <f>'Total Employment (SUSB)'!L36-'Total Employment (SUSB)'!K36</f>
        <v>-8823</v>
      </c>
      <c r="L36" s="8">
        <f>'Total Employment (SUSB)'!M36-'Total Employment (SUSB)'!L36</f>
        <v>-1176</v>
      </c>
      <c r="M36" s="8">
        <f>'Total Employment (SUSB)'!N36-'Total Employment (SUSB)'!M36</f>
        <v>11157</v>
      </c>
      <c r="N36" s="8">
        <f>'Total Employment (SUSB)'!O36-'Total Employment (SUSB)'!N36</f>
        <v>25214</v>
      </c>
      <c r="O36" s="8">
        <f>'Total Employment (SUSB)'!P36-'Total Employment (SUSB)'!O36</f>
        <v>11469</v>
      </c>
      <c r="P36" s="8">
        <f>'Total Employment (SUSB)'!Q36-'Total Employment (SUSB)'!P36</f>
        <v>18223</v>
      </c>
      <c r="Q36" s="8">
        <f>'Total Employment (SUSB)'!R36-'Total Employment (SUSB)'!Q36</f>
        <v>4923</v>
      </c>
      <c r="R36" s="8">
        <f>'Total Employment (SUSB)'!S36-'Total Employment (SUSB)'!R36</f>
        <v>-18946</v>
      </c>
      <c r="S36" s="8">
        <f>'Total Employment (SUSB)'!T36-'Total Employment (SUSB)'!S36</f>
        <v>-6426</v>
      </c>
      <c r="T36" s="8">
        <f>'Total Employment (SUSB)'!U36-'Total Employment (SUSB)'!T36</f>
        <v>5634</v>
      </c>
      <c r="U36" s="8">
        <f>'Total Employment (SUSB)'!V36-'Total Employment (SUSB)'!U36</f>
        <v>7178</v>
      </c>
      <c r="V36" s="8">
        <f>'Total Employment (SUSB)'!W36-'Total Employment (SUSB)'!V36</f>
        <v>1770</v>
      </c>
      <c r="W36" s="8">
        <f>'Total Employment (SUSB)'!X36-'Total Employment (SUSB)'!W36</f>
        <v>-22419</v>
      </c>
      <c r="X36" s="1"/>
      <c r="Y36" s="8"/>
      <c r="Z36" s="8"/>
      <c r="AA36" s="8"/>
    </row>
    <row r="37">
      <c r="A37" s="1" t="s">
        <v>36</v>
      </c>
      <c r="B37" s="8">
        <f>'Total Employment (SUSB)'!C37-'Total Employment (SUSB)'!B37</f>
        <v>134612</v>
      </c>
      <c r="C37" s="8">
        <f>'Total Employment (SUSB)'!D37-'Total Employment (SUSB)'!C37</f>
        <v>-69037</v>
      </c>
      <c r="D37" s="8">
        <f>'Total Employment (SUSB)'!E37-'Total Employment (SUSB)'!D37</f>
        <v>-189792</v>
      </c>
      <c r="E37" s="8">
        <f>'Total Employment (SUSB)'!F37-'Total Employment (SUSB)'!E37</f>
        <v>27132</v>
      </c>
      <c r="F37" s="8">
        <f>'Total Employment (SUSB)'!G37-'Total Employment (SUSB)'!F37</f>
        <v>-8078</v>
      </c>
      <c r="G37" s="8">
        <f>'Total Employment (SUSB)'!H37-'Total Employment (SUSB)'!G37</f>
        <v>413</v>
      </c>
      <c r="H37" s="8">
        <f>'Total Employment (SUSB)'!I37-'Total Employment (SUSB)'!H37</f>
        <v>62892</v>
      </c>
      <c r="I37" s="8">
        <f>'Total Employment (SUSB)'!J37-'Total Employment (SUSB)'!I37</f>
        <v>-43369</v>
      </c>
      <c r="J37" s="8">
        <f>'Total Employment (SUSB)'!K37-'Total Employment (SUSB)'!J37</f>
        <v>-53725</v>
      </c>
      <c r="K37" s="8">
        <f>'Total Employment (SUSB)'!L37-'Total Employment (SUSB)'!K37</f>
        <v>-267863</v>
      </c>
      <c r="L37" s="8">
        <f>'Total Employment (SUSB)'!M37-'Total Employment (SUSB)'!L37</f>
        <v>-108072</v>
      </c>
      <c r="M37" s="8">
        <f>'Total Employment (SUSB)'!N37-'Total Employment (SUSB)'!M37</f>
        <v>80368</v>
      </c>
      <c r="N37" s="8">
        <f>'Total Employment (SUSB)'!O37-'Total Employment (SUSB)'!N37</f>
        <v>115294</v>
      </c>
      <c r="O37" s="8">
        <f>'Total Employment (SUSB)'!P37-'Total Employment (SUSB)'!O37</f>
        <v>38993</v>
      </c>
      <c r="P37" s="8">
        <f>'Total Employment (SUSB)'!Q37-'Total Employment (SUSB)'!P37</f>
        <v>49708</v>
      </c>
      <c r="Q37" s="8">
        <f>'Total Employment (SUSB)'!R37-'Total Employment (SUSB)'!Q37</f>
        <v>83141</v>
      </c>
      <c r="R37" s="8">
        <f>'Total Employment (SUSB)'!S37-'Total Employment (SUSB)'!R37</f>
        <v>70193</v>
      </c>
      <c r="S37" s="8">
        <f>'Total Employment (SUSB)'!T37-'Total Employment (SUSB)'!S37</f>
        <v>25768</v>
      </c>
      <c r="T37" s="8">
        <f>'Total Employment (SUSB)'!U37-'Total Employment (SUSB)'!T37</f>
        <v>62116</v>
      </c>
      <c r="U37" s="8">
        <f>'Total Employment (SUSB)'!V37-'Total Employment (SUSB)'!U37</f>
        <v>38894</v>
      </c>
      <c r="V37" s="8">
        <f>'Total Employment (SUSB)'!W37-'Total Employment (SUSB)'!V37</f>
        <v>61764</v>
      </c>
      <c r="W37" s="8">
        <f>'Total Employment (SUSB)'!X37-'Total Employment (SUSB)'!W37</f>
        <v>-156482</v>
      </c>
      <c r="X37" s="1"/>
      <c r="Y37" s="8"/>
      <c r="Z37" s="8"/>
      <c r="AA37" s="8"/>
    </row>
    <row r="38">
      <c r="A38" s="1" t="s">
        <v>37</v>
      </c>
      <c r="B38" s="8">
        <f>'Total Employment (SUSB)'!C38-'Total Employment (SUSB)'!B38</f>
        <v>30250</v>
      </c>
      <c r="C38" s="8">
        <f>'Total Employment (SUSB)'!D38-'Total Employment (SUSB)'!C38</f>
        <v>10624</v>
      </c>
      <c r="D38" s="8">
        <f>'Total Employment (SUSB)'!E38-'Total Employment (SUSB)'!D38</f>
        <v>-11753</v>
      </c>
      <c r="E38" s="8">
        <f>'Total Employment (SUSB)'!F38-'Total Employment (SUSB)'!E38</f>
        <v>-15888</v>
      </c>
      <c r="F38" s="8">
        <f>'Total Employment (SUSB)'!G38-'Total Employment (SUSB)'!F38</f>
        <v>10454</v>
      </c>
      <c r="G38" s="8">
        <f>'Total Employment (SUSB)'!H38-'Total Employment (SUSB)'!G38</f>
        <v>25242</v>
      </c>
      <c r="H38" s="8">
        <f>'Total Employment (SUSB)'!I38-'Total Employment (SUSB)'!H38</f>
        <v>56636</v>
      </c>
      <c r="I38" s="8">
        <f>'Total Employment (SUSB)'!J38-'Total Employment (SUSB)'!I38</f>
        <v>30937</v>
      </c>
      <c r="J38" s="8">
        <f>'Total Employment (SUSB)'!K38-'Total Employment (SUSB)'!J38</f>
        <v>27764</v>
      </c>
      <c r="K38" s="8">
        <f>'Total Employment (SUSB)'!L38-'Total Employment (SUSB)'!K38</f>
        <v>-45344</v>
      </c>
      <c r="L38" s="8">
        <f>'Total Employment (SUSB)'!M38-'Total Employment (SUSB)'!L38</f>
        <v>-49110</v>
      </c>
      <c r="M38" s="8">
        <f>'Total Employment (SUSB)'!N38-'Total Employment (SUSB)'!M38</f>
        <v>20422</v>
      </c>
      <c r="N38" s="8">
        <f>'Total Employment (SUSB)'!O38-'Total Employment (SUSB)'!N38</f>
        <v>43593</v>
      </c>
      <c r="O38" s="8">
        <f>'Total Employment (SUSB)'!P38-'Total Employment (SUSB)'!O38</f>
        <v>20744</v>
      </c>
      <c r="P38" s="8">
        <f>'Total Employment (SUSB)'!Q38-'Total Employment (SUSB)'!P38</f>
        <v>33924</v>
      </c>
      <c r="Q38" s="8">
        <f>'Total Employment (SUSB)'!R38-'Total Employment (SUSB)'!Q38</f>
        <v>11137</v>
      </c>
      <c r="R38" s="8">
        <f>'Total Employment (SUSB)'!S38-'Total Employment (SUSB)'!R38</f>
        <v>-10609</v>
      </c>
      <c r="S38" s="8">
        <f>'Total Employment (SUSB)'!T38-'Total Employment (SUSB)'!S38</f>
        <v>341</v>
      </c>
      <c r="T38" s="8">
        <f>'Total Employment (SUSB)'!U38-'Total Employment (SUSB)'!T38</f>
        <v>24508</v>
      </c>
      <c r="U38" s="8">
        <f>'Total Employment (SUSB)'!V38-'Total Employment (SUSB)'!U38</f>
        <v>19497</v>
      </c>
      <c r="V38" s="8">
        <f>'Total Employment (SUSB)'!W38-'Total Employment (SUSB)'!V38</f>
        <v>1099</v>
      </c>
      <c r="W38" s="8">
        <f>'Total Employment (SUSB)'!X38-'Total Employment (SUSB)'!W38</f>
        <v>-59256</v>
      </c>
      <c r="X38" s="1"/>
      <c r="Y38" s="8"/>
      <c r="Z38" s="8"/>
      <c r="AA38" s="8"/>
    </row>
    <row r="39">
      <c r="A39" s="1" t="s">
        <v>38</v>
      </c>
      <c r="B39" s="8">
        <f>'Total Employment (SUSB)'!C39-'Total Employment (SUSB)'!B39</f>
        <v>23039</v>
      </c>
      <c r="C39" s="8">
        <f>'Total Employment (SUSB)'!D39-'Total Employment (SUSB)'!C39</f>
        <v>9482</v>
      </c>
      <c r="D39" s="8">
        <f>'Total Employment (SUSB)'!E39-'Total Employment (SUSB)'!D39</f>
        <v>-35689</v>
      </c>
      <c r="E39" s="8">
        <f>'Total Employment (SUSB)'!F39-'Total Employment (SUSB)'!E39</f>
        <v>9590</v>
      </c>
      <c r="F39" s="8">
        <f>'Total Employment (SUSB)'!G39-'Total Employment (SUSB)'!F39</f>
        <v>16717</v>
      </c>
      <c r="G39" s="8">
        <f>'Total Employment (SUSB)'!H39-'Total Employment (SUSB)'!G39</f>
        <v>54034</v>
      </c>
      <c r="H39" s="8">
        <f>'Total Employment (SUSB)'!I39-'Total Employment (SUSB)'!H39</f>
        <v>52088</v>
      </c>
      <c r="I39" s="8">
        <f>'Total Employment (SUSB)'!J39-'Total Employment (SUSB)'!I39</f>
        <v>15889</v>
      </c>
      <c r="J39" s="8">
        <f>'Total Employment (SUSB)'!K39-'Total Employment (SUSB)'!J39</f>
        <v>5415</v>
      </c>
      <c r="K39" s="8">
        <f>'Total Employment (SUSB)'!L39-'Total Employment (SUSB)'!K39</f>
        <v>-119142</v>
      </c>
      <c r="L39" s="8">
        <f>'Total Employment (SUSB)'!M39-'Total Employment (SUSB)'!L39</f>
        <v>-12662</v>
      </c>
      <c r="M39" s="8">
        <f>'Total Employment (SUSB)'!N39-'Total Employment (SUSB)'!M39</f>
        <v>-9323</v>
      </c>
      <c r="N39" s="8">
        <f>'Total Employment (SUSB)'!O39-'Total Employment (SUSB)'!N39</f>
        <v>21682</v>
      </c>
      <c r="O39" s="8">
        <f>'Total Employment (SUSB)'!P39-'Total Employment (SUSB)'!O39</f>
        <v>33040</v>
      </c>
      <c r="P39" s="8">
        <f>'Total Employment (SUSB)'!Q39-'Total Employment (SUSB)'!P39</f>
        <v>47478</v>
      </c>
      <c r="Q39" s="8">
        <f>'Total Employment (SUSB)'!R39-'Total Employment (SUSB)'!Q39</f>
        <v>54686</v>
      </c>
      <c r="R39" s="8">
        <f>'Total Employment (SUSB)'!S39-'Total Employment (SUSB)'!R39</f>
        <v>52465</v>
      </c>
      <c r="S39" s="8">
        <f>'Total Employment (SUSB)'!T39-'Total Employment (SUSB)'!S39</f>
        <v>45445</v>
      </c>
      <c r="T39" s="8">
        <f>'Total Employment (SUSB)'!U39-'Total Employment (SUSB)'!T39</f>
        <v>32795</v>
      </c>
      <c r="U39" s="8">
        <f>'Total Employment (SUSB)'!V39-'Total Employment (SUSB)'!U39</f>
        <v>13993</v>
      </c>
      <c r="V39" s="8">
        <f>'Total Employment (SUSB)'!W39-'Total Employment (SUSB)'!V39</f>
        <v>20662</v>
      </c>
      <c r="W39" s="8">
        <f>'Total Employment (SUSB)'!X39-'Total Employment (SUSB)'!W39</f>
        <v>-88474</v>
      </c>
      <c r="X39" s="1"/>
      <c r="Y39" s="8"/>
      <c r="Z39" s="8"/>
      <c r="AA39" s="8"/>
    </row>
    <row r="40">
      <c r="A40" s="1" t="s">
        <v>39</v>
      </c>
      <c r="B40" s="8">
        <f>'Total Employment (SUSB)'!C40-'Total Employment (SUSB)'!B40</f>
        <v>100646</v>
      </c>
      <c r="C40" s="8">
        <f>'Total Employment (SUSB)'!D40-'Total Employment (SUSB)'!C40</f>
        <v>35874</v>
      </c>
      <c r="D40" s="8">
        <f>'Total Employment (SUSB)'!E40-'Total Employment (SUSB)'!D40</f>
        <v>-76669</v>
      </c>
      <c r="E40" s="8">
        <f>'Total Employment (SUSB)'!F40-'Total Employment (SUSB)'!E40</f>
        <v>-17118</v>
      </c>
      <c r="F40" s="8">
        <f>'Total Employment (SUSB)'!G40-'Total Employment (SUSB)'!F40</f>
        <v>77720</v>
      </c>
      <c r="G40" s="8">
        <f>'Total Employment (SUSB)'!H40-'Total Employment (SUSB)'!G40</f>
        <v>-24414</v>
      </c>
      <c r="H40" s="8">
        <f>'Total Employment (SUSB)'!I40-'Total Employment (SUSB)'!H40</f>
        <v>107319</v>
      </c>
      <c r="I40" s="8">
        <f>'Total Employment (SUSB)'!J40-'Total Employment (SUSB)'!I40</f>
        <v>5869</v>
      </c>
      <c r="J40" s="8">
        <f>'Total Employment (SUSB)'!K40-'Total Employment (SUSB)'!J40</f>
        <v>35208</v>
      </c>
      <c r="K40" s="8">
        <f>'Total Employment (SUSB)'!L40-'Total Employment (SUSB)'!K40</f>
        <v>-186378</v>
      </c>
      <c r="L40" s="8">
        <f>'Total Employment (SUSB)'!M40-'Total Employment (SUSB)'!L40</f>
        <v>-68455</v>
      </c>
      <c r="M40" s="8">
        <f>'Total Employment (SUSB)'!N40-'Total Employment (SUSB)'!M40</f>
        <v>101918</v>
      </c>
      <c r="N40" s="8">
        <f>'Total Employment (SUSB)'!O40-'Total Employment (SUSB)'!N40</f>
        <v>91085</v>
      </c>
      <c r="O40" s="8">
        <f>'Total Employment (SUSB)'!P40-'Total Employment (SUSB)'!O40</f>
        <v>11609</v>
      </c>
      <c r="P40" s="8">
        <f>'Total Employment (SUSB)'!Q40-'Total Employment (SUSB)'!P40</f>
        <v>74604</v>
      </c>
      <c r="Q40" s="8">
        <f>'Total Employment (SUSB)'!R40-'Total Employment (SUSB)'!Q40</f>
        <v>51487</v>
      </c>
      <c r="R40" s="8">
        <f>'Total Employment (SUSB)'!S40-'Total Employment (SUSB)'!R40</f>
        <v>48068</v>
      </c>
      <c r="S40" s="8">
        <f>'Total Employment (SUSB)'!T40-'Total Employment (SUSB)'!S40</f>
        <v>78696</v>
      </c>
      <c r="T40" s="8">
        <f>'Total Employment (SUSB)'!U40-'Total Employment (SUSB)'!T40</f>
        <v>44365</v>
      </c>
      <c r="U40" s="8">
        <f>'Total Employment (SUSB)'!V40-'Total Employment (SUSB)'!U40</f>
        <v>79860</v>
      </c>
      <c r="V40" s="8">
        <f>'Total Employment (SUSB)'!W40-'Total Employment (SUSB)'!V40</f>
        <v>16532</v>
      </c>
      <c r="W40" s="8">
        <f>'Total Employment (SUSB)'!X40-'Total Employment (SUSB)'!W40</f>
        <v>-294512</v>
      </c>
      <c r="X40" s="1"/>
      <c r="Y40" s="8"/>
      <c r="Z40" s="8"/>
      <c r="AA40" s="8"/>
    </row>
    <row r="41">
      <c r="A41" s="1" t="s">
        <v>40</v>
      </c>
      <c r="B41" s="8">
        <f>'Total Employment (SUSB)'!C41-'Total Employment (SUSB)'!B41</f>
        <v>9723</v>
      </c>
      <c r="C41" s="8">
        <f>'Total Employment (SUSB)'!D41-'Total Employment (SUSB)'!C41</f>
        <v>-530</v>
      </c>
      <c r="D41" s="8">
        <f>'Total Employment (SUSB)'!E41-'Total Employment (SUSB)'!D41</f>
        <v>1332</v>
      </c>
      <c r="E41" s="8">
        <f>'Total Employment (SUSB)'!F41-'Total Employment (SUSB)'!E41</f>
        <v>11485</v>
      </c>
      <c r="F41" s="8">
        <f>'Total Employment (SUSB)'!G41-'Total Employment (SUSB)'!F41</f>
        <v>7251</v>
      </c>
      <c r="G41" s="8">
        <f>'Total Employment (SUSB)'!H41-'Total Employment (SUSB)'!G41</f>
        <v>7585</v>
      </c>
      <c r="H41" s="8">
        <f>'Total Employment (SUSB)'!I41-'Total Employment (SUSB)'!H41</f>
        <v>-1494</v>
      </c>
      <c r="I41" s="8">
        <f>'Total Employment (SUSB)'!J41-'Total Employment (SUSB)'!I41</f>
        <v>556</v>
      </c>
      <c r="J41" s="8">
        <f>'Total Employment (SUSB)'!K41-'Total Employment (SUSB)'!J41</f>
        <v>-7791</v>
      </c>
      <c r="K41" s="8">
        <f>'Total Employment (SUSB)'!L41-'Total Employment (SUSB)'!K41</f>
        <v>-19978</v>
      </c>
      <c r="L41" s="8">
        <f>'Total Employment (SUSB)'!M41-'Total Employment (SUSB)'!L41</f>
        <v>-14584</v>
      </c>
      <c r="M41" s="8">
        <f>'Total Employment (SUSB)'!N41-'Total Employment (SUSB)'!M41</f>
        <v>7222</v>
      </c>
      <c r="N41" s="8">
        <f>'Total Employment (SUSB)'!O41-'Total Employment (SUSB)'!N41</f>
        <v>-3245</v>
      </c>
      <c r="O41" s="8">
        <f>'Total Employment (SUSB)'!P41-'Total Employment (SUSB)'!O41</f>
        <v>5512</v>
      </c>
      <c r="P41" s="8">
        <f>'Total Employment (SUSB)'!Q41-'Total Employment (SUSB)'!P41</f>
        <v>13089</v>
      </c>
      <c r="Q41" s="8">
        <f>'Total Employment (SUSB)'!R41-'Total Employment (SUSB)'!Q41</f>
        <v>4170</v>
      </c>
      <c r="R41" s="8">
        <f>'Total Employment (SUSB)'!S41-'Total Employment (SUSB)'!R41</f>
        <v>9400</v>
      </c>
      <c r="S41" s="8">
        <f>'Total Employment (SUSB)'!T41-'Total Employment (SUSB)'!S41</f>
        <v>830</v>
      </c>
      <c r="T41" s="8">
        <f>'Total Employment (SUSB)'!U41-'Total Employment (SUSB)'!T41</f>
        <v>6471</v>
      </c>
      <c r="U41" s="8">
        <f>'Total Employment (SUSB)'!V41-'Total Employment (SUSB)'!U41</f>
        <v>2499</v>
      </c>
      <c r="V41" s="8">
        <f>'Total Employment (SUSB)'!W41-'Total Employment (SUSB)'!V41</f>
        <v>898</v>
      </c>
      <c r="W41" s="8">
        <f>'Total Employment (SUSB)'!X41-'Total Employment (SUSB)'!W41</f>
        <v>-33085</v>
      </c>
      <c r="X41" s="1"/>
      <c r="Y41" s="8"/>
      <c r="Z41" s="8"/>
      <c r="AA41" s="8"/>
    </row>
    <row r="42">
      <c r="A42" s="1" t="s">
        <v>41</v>
      </c>
      <c r="B42" s="8">
        <f>'Total Employment (SUSB)'!C42-'Total Employment (SUSB)'!B42</f>
        <v>39805</v>
      </c>
      <c r="C42" s="8">
        <f>'Total Employment (SUSB)'!D42-'Total Employment (SUSB)'!C42</f>
        <v>-5147</v>
      </c>
      <c r="D42" s="8">
        <f>'Total Employment (SUSB)'!E42-'Total Employment (SUSB)'!D42</f>
        <v>-57635</v>
      </c>
      <c r="E42" s="8">
        <f>'Total Employment (SUSB)'!F42-'Total Employment (SUSB)'!E42</f>
        <v>11854</v>
      </c>
      <c r="F42" s="8">
        <f>'Total Employment (SUSB)'!G42-'Total Employment (SUSB)'!F42</f>
        <v>9969</v>
      </c>
      <c r="G42" s="8">
        <f>'Total Employment (SUSB)'!H42-'Total Employment (SUSB)'!G42</f>
        <v>24341</v>
      </c>
      <c r="H42" s="8">
        <f>'Total Employment (SUSB)'!I42-'Total Employment (SUSB)'!H42</f>
        <v>48527</v>
      </c>
      <c r="I42" s="8">
        <f>'Total Employment (SUSB)'!J42-'Total Employment (SUSB)'!I42</f>
        <v>14705</v>
      </c>
      <c r="J42" s="8">
        <f>'Total Employment (SUSB)'!K42-'Total Employment (SUSB)'!J42</f>
        <v>6268</v>
      </c>
      <c r="K42" s="8">
        <f>'Total Employment (SUSB)'!L42-'Total Employment (SUSB)'!K42</f>
        <v>-111589</v>
      </c>
      <c r="L42" s="8">
        <f>'Total Employment (SUSB)'!M42-'Total Employment (SUSB)'!L42</f>
        <v>-39972</v>
      </c>
      <c r="M42" s="8">
        <f>'Total Employment (SUSB)'!N42-'Total Employment (SUSB)'!M42</f>
        <v>18270</v>
      </c>
      <c r="N42" s="8">
        <f>'Total Employment (SUSB)'!O42-'Total Employment (SUSB)'!N42</f>
        <v>27393</v>
      </c>
      <c r="O42" s="8">
        <f>'Total Employment (SUSB)'!P42-'Total Employment (SUSB)'!O42</f>
        <v>34697</v>
      </c>
      <c r="P42" s="8">
        <f>'Total Employment (SUSB)'!Q42-'Total Employment (SUSB)'!P42</f>
        <v>34036</v>
      </c>
      <c r="Q42" s="8">
        <f>'Total Employment (SUSB)'!R42-'Total Employment (SUSB)'!Q42</f>
        <v>45002</v>
      </c>
      <c r="R42" s="8">
        <f>'Total Employment (SUSB)'!S42-'Total Employment (SUSB)'!R42</f>
        <v>54245</v>
      </c>
      <c r="S42" s="8">
        <f>'Total Employment (SUSB)'!T42-'Total Employment (SUSB)'!S42</f>
        <v>149955</v>
      </c>
      <c r="T42" s="8">
        <f>'Total Employment (SUSB)'!U42-'Total Employment (SUSB)'!T42</f>
        <v>37158</v>
      </c>
      <c r="U42" s="8">
        <f>'Total Employment (SUSB)'!V42-'Total Employment (SUSB)'!U42</f>
        <v>45797</v>
      </c>
      <c r="V42" s="8">
        <f>'Total Employment (SUSB)'!W42-'Total Employment (SUSB)'!V42</f>
        <v>37370</v>
      </c>
      <c r="W42" s="8">
        <f>'Total Employment (SUSB)'!X42-'Total Employment (SUSB)'!W42</f>
        <v>-50761</v>
      </c>
      <c r="X42" s="1"/>
      <c r="Y42" s="8"/>
      <c r="Z42" s="8"/>
      <c r="AA42" s="8"/>
    </row>
    <row r="43">
      <c r="A43" s="1" t="s">
        <v>42</v>
      </c>
      <c r="B43" s="8">
        <f>'Total Employment (SUSB)'!C43-'Total Employment (SUSB)'!B43</f>
        <v>11565</v>
      </c>
      <c r="C43" s="8">
        <f>'Total Employment (SUSB)'!D43-'Total Employment (SUSB)'!C43</f>
        <v>3331</v>
      </c>
      <c r="D43" s="8">
        <f>'Total Employment (SUSB)'!E43-'Total Employment (SUSB)'!D43</f>
        <v>-6389</v>
      </c>
      <c r="E43" s="8">
        <f>'Total Employment (SUSB)'!F43-'Total Employment (SUSB)'!E43</f>
        <v>-3867</v>
      </c>
      <c r="F43" s="8">
        <f>'Total Employment (SUSB)'!G43-'Total Employment (SUSB)'!F43</f>
        <v>8231</v>
      </c>
      <c r="G43" s="8">
        <f>'Total Employment (SUSB)'!H43-'Total Employment (SUSB)'!G43</f>
        <v>2792</v>
      </c>
      <c r="H43" s="8">
        <f>'Total Employment (SUSB)'!I43-'Total Employment (SUSB)'!H43</f>
        <v>14303</v>
      </c>
      <c r="I43" s="8">
        <f>'Total Employment (SUSB)'!J43-'Total Employment (SUSB)'!I43</f>
        <v>5064</v>
      </c>
      <c r="J43" s="8">
        <f>'Total Employment (SUSB)'!K43-'Total Employment (SUSB)'!J43</f>
        <v>7647</v>
      </c>
      <c r="K43" s="8">
        <f>'Total Employment (SUSB)'!L43-'Total Employment (SUSB)'!K43</f>
        <v>-7299</v>
      </c>
      <c r="L43" s="8">
        <f>'Total Employment (SUSB)'!M43-'Total Employment (SUSB)'!L43</f>
        <v>-1354</v>
      </c>
      <c r="M43" s="8">
        <f>'Total Employment (SUSB)'!N43-'Total Employment (SUSB)'!M43</f>
        <v>-2414</v>
      </c>
      <c r="N43" s="8">
        <f>'Total Employment (SUSB)'!O43-'Total Employment (SUSB)'!N43</f>
        <v>9777</v>
      </c>
      <c r="O43" s="8">
        <f>'Total Employment (SUSB)'!P43-'Total Employment (SUSB)'!O43</f>
        <v>3959</v>
      </c>
      <c r="P43" s="8">
        <f>'Total Employment (SUSB)'!Q43-'Total Employment (SUSB)'!P43</f>
        <v>7334</v>
      </c>
      <c r="Q43" s="8">
        <f>'Total Employment (SUSB)'!R43-'Total Employment (SUSB)'!Q43</f>
        <v>5721</v>
      </c>
      <c r="R43" s="8">
        <f>'Total Employment (SUSB)'!S43-'Total Employment (SUSB)'!R43</f>
        <v>4410</v>
      </c>
      <c r="S43" s="8">
        <f>'Total Employment (SUSB)'!T43-'Total Employment (SUSB)'!S43</f>
        <v>1693</v>
      </c>
      <c r="T43" s="8">
        <f>'Total Employment (SUSB)'!U43-'Total Employment (SUSB)'!T43</f>
        <v>128</v>
      </c>
      <c r="U43" s="8">
        <f>'Total Employment (SUSB)'!V43-'Total Employment (SUSB)'!U43</f>
        <v>-828</v>
      </c>
      <c r="V43" s="8">
        <f>'Total Employment (SUSB)'!W43-'Total Employment (SUSB)'!V43</f>
        <v>5497</v>
      </c>
      <c r="W43" s="8">
        <f>'Total Employment (SUSB)'!X43-'Total Employment (SUSB)'!W43</f>
        <v>-517</v>
      </c>
      <c r="X43" s="1"/>
      <c r="Y43" s="8"/>
      <c r="Z43" s="8"/>
      <c r="AA43" s="8"/>
    </row>
    <row r="44">
      <c r="A44" s="1" t="s">
        <v>43</v>
      </c>
      <c r="B44" s="8">
        <f>'Total Employment (SUSB)'!C44-'Total Employment (SUSB)'!B44</f>
        <v>51542</v>
      </c>
      <c r="C44" s="8">
        <f>'Total Employment (SUSB)'!D44-'Total Employment (SUSB)'!C44</f>
        <v>-11812</v>
      </c>
      <c r="D44" s="8">
        <f>'Total Employment (SUSB)'!E44-'Total Employment (SUSB)'!D44</f>
        <v>-87006</v>
      </c>
      <c r="E44" s="8">
        <f>'Total Employment (SUSB)'!F44-'Total Employment (SUSB)'!E44</f>
        <v>7771</v>
      </c>
      <c r="F44" s="8">
        <f>'Total Employment (SUSB)'!G44-'Total Employment (SUSB)'!F44</f>
        <v>48060</v>
      </c>
      <c r="G44" s="8">
        <f>'Total Employment (SUSB)'!H44-'Total Employment (SUSB)'!G44</f>
        <v>31419</v>
      </c>
      <c r="H44" s="8">
        <f>'Total Employment (SUSB)'!I44-'Total Employment (SUSB)'!H44</f>
        <v>94598</v>
      </c>
      <c r="I44" s="8">
        <f>'Total Employment (SUSB)'!J44-'Total Employment (SUSB)'!I44</f>
        <v>2160</v>
      </c>
      <c r="J44" s="8">
        <f>'Total Employment (SUSB)'!K44-'Total Employment (SUSB)'!J44</f>
        <v>17234</v>
      </c>
      <c r="K44" s="8">
        <f>'Total Employment (SUSB)'!L44-'Total Employment (SUSB)'!K44</f>
        <v>-174760</v>
      </c>
      <c r="L44" s="8">
        <f>'Total Employment (SUSB)'!M44-'Total Employment (SUSB)'!L44</f>
        <v>-53954</v>
      </c>
      <c r="M44" s="8">
        <f>'Total Employment (SUSB)'!N44-'Total Employment (SUSB)'!M44</f>
        <v>36510</v>
      </c>
      <c r="N44" s="8">
        <f>'Total Employment (SUSB)'!O44-'Total Employment (SUSB)'!N44</f>
        <v>43505</v>
      </c>
      <c r="O44" s="8">
        <f>'Total Employment (SUSB)'!P44-'Total Employment (SUSB)'!O44</f>
        <v>50021</v>
      </c>
      <c r="P44" s="8">
        <f>'Total Employment (SUSB)'!Q44-'Total Employment (SUSB)'!P44</f>
        <v>59402</v>
      </c>
      <c r="Q44" s="8">
        <f>'Total Employment (SUSB)'!R44-'Total Employment (SUSB)'!Q44</f>
        <v>53735</v>
      </c>
      <c r="R44" s="8">
        <f>'Total Employment (SUSB)'!S44-'Total Employment (SUSB)'!R44</f>
        <v>85395</v>
      </c>
      <c r="S44" s="8">
        <f>'Total Employment (SUSB)'!T44-'Total Employment (SUSB)'!S44</f>
        <v>57407</v>
      </c>
      <c r="T44" s="8">
        <f>'Total Employment (SUSB)'!U44-'Total Employment (SUSB)'!T44</f>
        <v>33207</v>
      </c>
      <c r="U44" s="8">
        <f>'Total Employment (SUSB)'!V44-'Total Employment (SUSB)'!U44</f>
        <v>41331</v>
      </c>
      <c r="V44" s="8">
        <f>'Total Employment (SUSB)'!W44-'Total Employment (SUSB)'!V44</f>
        <v>36060</v>
      </c>
      <c r="W44" s="8">
        <f>'Total Employment (SUSB)'!X44-'Total Employment (SUSB)'!W44</f>
        <v>-56189</v>
      </c>
      <c r="X44" s="1"/>
      <c r="Y44" s="8"/>
      <c r="Z44" s="8"/>
      <c r="AA44" s="8"/>
    </row>
    <row r="45">
      <c r="A45" s="1" t="s">
        <v>44</v>
      </c>
      <c r="B45" s="8">
        <f>'Total Employment (SUSB)'!C45-'Total Employment (SUSB)'!B45</f>
        <v>262623</v>
      </c>
      <c r="C45" s="8">
        <f>'Total Employment (SUSB)'!D45-'Total Employment (SUSB)'!C45</f>
        <v>134883</v>
      </c>
      <c r="D45" s="8">
        <f>'Total Employment (SUSB)'!E45-'Total Employment (SUSB)'!D45</f>
        <v>-167762</v>
      </c>
      <c r="E45" s="8">
        <f>'Total Employment (SUSB)'!F45-'Total Employment (SUSB)'!E45</f>
        <v>57589</v>
      </c>
      <c r="F45" s="8">
        <f>'Total Employment (SUSB)'!G45-'Total Employment (SUSB)'!F45</f>
        <v>67335</v>
      </c>
      <c r="G45" s="8">
        <f>'Total Employment (SUSB)'!H45-'Total Employment (SUSB)'!G45</f>
        <v>186619</v>
      </c>
      <c r="H45" s="8">
        <f>'Total Employment (SUSB)'!I45-'Total Employment (SUSB)'!H45</f>
        <v>406374</v>
      </c>
      <c r="I45" s="8">
        <f>'Total Employment (SUSB)'!J45-'Total Employment (SUSB)'!I45</f>
        <v>329554</v>
      </c>
      <c r="J45" s="8">
        <f>'Total Employment (SUSB)'!K45-'Total Employment (SUSB)'!J45</f>
        <v>190925</v>
      </c>
      <c r="K45" s="8">
        <f>'Total Employment (SUSB)'!L45-'Total Employment (SUSB)'!K45</f>
        <v>-306859</v>
      </c>
      <c r="L45" s="8">
        <f>'Total Employment (SUSB)'!M45-'Total Employment (SUSB)'!L45</f>
        <v>-139858</v>
      </c>
      <c r="M45" s="8">
        <f>'Total Employment (SUSB)'!N45-'Total Employment (SUSB)'!M45</f>
        <v>202425</v>
      </c>
      <c r="N45" s="8">
        <f>'Total Employment (SUSB)'!O45-'Total Employment (SUSB)'!N45</f>
        <v>363166</v>
      </c>
      <c r="O45" s="8">
        <f>'Total Employment (SUSB)'!P45-'Total Employment (SUSB)'!O45</f>
        <v>312738</v>
      </c>
      <c r="P45" s="8">
        <f>'Total Employment (SUSB)'!Q45-'Total Employment (SUSB)'!P45</f>
        <v>256647</v>
      </c>
      <c r="Q45" s="8">
        <f>'Total Employment (SUSB)'!R45-'Total Employment (SUSB)'!Q45</f>
        <v>319496</v>
      </c>
      <c r="R45" s="8">
        <f>'Total Employment (SUSB)'!S45-'Total Employment (SUSB)'!R45</f>
        <v>190214</v>
      </c>
      <c r="S45" s="8">
        <f>'Total Employment (SUSB)'!T45-'Total Employment (SUSB)'!S45</f>
        <v>150236</v>
      </c>
      <c r="T45" s="8">
        <f>'Total Employment (SUSB)'!U45-'Total Employment (SUSB)'!T45</f>
        <v>214436</v>
      </c>
      <c r="U45" s="8">
        <f>'Total Employment (SUSB)'!V45-'Total Employment (SUSB)'!U45</f>
        <v>309458</v>
      </c>
      <c r="V45" s="8">
        <f>'Total Employment (SUSB)'!W45-'Total Employment (SUSB)'!V45</f>
        <v>106852</v>
      </c>
      <c r="W45" s="8">
        <f>'Total Employment (SUSB)'!X45-'Total Employment (SUSB)'!W45</f>
        <v>-412542</v>
      </c>
      <c r="X45" s="1"/>
      <c r="Y45" s="8"/>
      <c r="Z45" s="8"/>
      <c r="AA45" s="8"/>
    </row>
    <row r="46">
      <c r="A46" s="1" t="s">
        <v>45</v>
      </c>
      <c r="B46" s="8">
        <f>'Total Employment (SUSB)'!C46-'Total Employment (SUSB)'!B46</f>
        <v>27734</v>
      </c>
      <c r="C46" s="8">
        <f>'Total Employment (SUSB)'!D46-'Total Employment (SUSB)'!C46</f>
        <v>-2260</v>
      </c>
      <c r="D46" s="8">
        <f>'Total Employment (SUSB)'!E46-'Total Employment (SUSB)'!D46</f>
        <v>-14401</v>
      </c>
      <c r="E46" s="8">
        <f>'Total Employment (SUSB)'!F46-'Total Employment (SUSB)'!E46</f>
        <v>177</v>
      </c>
      <c r="F46" s="8">
        <f>'Total Employment (SUSB)'!G46-'Total Employment (SUSB)'!F46</f>
        <v>34521</v>
      </c>
      <c r="G46" s="8">
        <f>'Total Employment (SUSB)'!H46-'Total Employment (SUSB)'!G46</f>
        <v>39560</v>
      </c>
      <c r="H46" s="8">
        <f>'Total Employment (SUSB)'!I46-'Total Employment (SUSB)'!H46</f>
        <v>64409</v>
      </c>
      <c r="I46" s="8">
        <f>'Total Employment (SUSB)'!J46-'Total Employment (SUSB)'!I46</f>
        <v>63726</v>
      </c>
      <c r="J46" s="8">
        <f>'Total Employment (SUSB)'!K46-'Total Employment (SUSB)'!J46</f>
        <v>11895</v>
      </c>
      <c r="K46" s="8">
        <f>'Total Employment (SUSB)'!L46-'Total Employment (SUSB)'!K46</f>
        <v>-54994</v>
      </c>
      <c r="L46" s="8">
        <f>'Total Employment (SUSB)'!M46-'Total Employment (SUSB)'!L46</f>
        <v>-38579</v>
      </c>
      <c r="M46" s="8">
        <f>'Total Employment (SUSB)'!N46-'Total Employment (SUSB)'!M46</f>
        <v>7960</v>
      </c>
      <c r="N46" s="8">
        <f>'Total Employment (SUSB)'!O46-'Total Employment (SUSB)'!N46</f>
        <v>41883</v>
      </c>
      <c r="O46" s="8">
        <f>'Total Employment (SUSB)'!P46-'Total Employment (SUSB)'!O46</f>
        <v>30571</v>
      </c>
      <c r="P46" s="8">
        <f>'Total Employment (SUSB)'!Q46-'Total Employment (SUSB)'!P46</f>
        <v>46694</v>
      </c>
      <c r="Q46" s="8">
        <f>'Total Employment (SUSB)'!R46-'Total Employment (SUSB)'!Q46</f>
        <v>55703</v>
      </c>
      <c r="R46" s="8">
        <f>'Total Employment (SUSB)'!S46-'Total Employment (SUSB)'!R46</f>
        <v>35394</v>
      </c>
      <c r="S46" s="8">
        <f>'Total Employment (SUSB)'!T46-'Total Employment (SUSB)'!S46</f>
        <v>43107</v>
      </c>
      <c r="T46" s="8">
        <f>'Total Employment (SUSB)'!U46-'Total Employment (SUSB)'!T46</f>
        <v>55119</v>
      </c>
      <c r="U46" s="8">
        <f>'Total Employment (SUSB)'!V46-'Total Employment (SUSB)'!U46</f>
        <v>36302</v>
      </c>
      <c r="V46" s="8">
        <f>'Total Employment (SUSB)'!W46-'Total Employment (SUSB)'!V46</f>
        <v>31790</v>
      </c>
      <c r="W46" s="8">
        <f>'Total Employment (SUSB)'!X46-'Total Employment (SUSB)'!W46</f>
        <v>28163</v>
      </c>
      <c r="X46" s="1"/>
      <c r="Y46" s="8"/>
      <c r="Z46" s="8"/>
      <c r="AA46" s="8"/>
    </row>
    <row r="47">
      <c r="A47" s="1" t="s">
        <v>46</v>
      </c>
      <c r="B47" s="8">
        <f>'Total Employment (SUSB)'!C47-'Total Employment (SUSB)'!B47</f>
        <v>7221</v>
      </c>
      <c r="C47" s="8">
        <f>'Total Employment (SUSB)'!D47-'Total Employment (SUSB)'!C47</f>
        <v>6686</v>
      </c>
      <c r="D47" s="8">
        <f>'Total Employment (SUSB)'!E47-'Total Employment (SUSB)'!D47</f>
        <v>-2169</v>
      </c>
      <c r="E47" s="8">
        <f>'Total Employment (SUSB)'!F47-'Total Employment (SUSB)'!E47</f>
        <v>-1617</v>
      </c>
      <c r="F47" s="8">
        <f>'Total Employment (SUSB)'!G47-'Total Employment (SUSB)'!F47</f>
        <v>-309</v>
      </c>
      <c r="G47" s="8">
        <f>'Total Employment (SUSB)'!H47-'Total Employment (SUSB)'!G47</f>
        <v>5524</v>
      </c>
      <c r="H47" s="8">
        <f>'Total Employment (SUSB)'!I47-'Total Employment (SUSB)'!H47</f>
        <v>2182</v>
      </c>
      <c r="I47" s="8">
        <f>'Total Employment (SUSB)'!J47-'Total Employment (SUSB)'!I47</f>
        <v>4248</v>
      </c>
      <c r="J47" s="8">
        <f>'Total Employment (SUSB)'!K47-'Total Employment (SUSB)'!J47</f>
        <v>4402</v>
      </c>
      <c r="K47" s="8">
        <f>'Total Employment (SUSB)'!L47-'Total Employment (SUSB)'!K47</f>
        <v>-7722</v>
      </c>
      <c r="L47" s="8">
        <f>'Total Employment (SUSB)'!M47-'Total Employment (SUSB)'!L47</f>
        <v>-667</v>
      </c>
      <c r="M47" s="8">
        <f>'Total Employment (SUSB)'!N47-'Total Employment (SUSB)'!M47</f>
        <v>109</v>
      </c>
      <c r="N47" s="8">
        <f>'Total Employment (SUSB)'!O47-'Total Employment (SUSB)'!N47</f>
        <v>1252</v>
      </c>
      <c r="O47" s="8">
        <f>'Total Employment (SUSB)'!P47-'Total Employment (SUSB)'!O47</f>
        <v>-2986</v>
      </c>
      <c r="P47" s="8">
        <f>'Total Employment (SUSB)'!Q47-'Total Employment (SUSB)'!P47</f>
        <v>-1416</v>
      </c>
      <c r="Q47" s="8">
        <f>'Total Employment (SUSB)'!R47-'Total Employment (SUSB)'!Q47</f>
        <v>5305</v>
      </c>
      <c r="R47" s="8">
        <f>'Total Employment (SUSB)'!S47-'Total Employment (SUSB)'!R47</f>
        <v>-3658</v>
      </c>
      <c r="S47" s="8">
        <f>'Total Employment (SUSB)'!T47-'Total Employment (SUSB)'!S47</f>
        <v>-3829</v>
      </c>
      <c r="T47" s="8">
        <f>'Total Employment (SUSB)'!U47-'Total Employment (SUSB)'!T47</f>
        <v>2406</v>
      </c>
      <c r="U47" s="8">
        <f>'Total Employment (SUSB)'!V47-'Total Employment (SUSB)'!U47</f>
        <v>-86</v>
      </c>
      <c r="V47" s="8">
        <f>'Total Employment (SUSB)'!W47-'Total Employment (SUSB)'!V47</f>
        <v>-2773</v>
      </c>
      <c r="W47" s="8">
        <f>'Total Employment (SUSB)'!X47-'Total Employment (SUSB)'!W47</f>
        <v>-18665</v>
      </c>
      <c r="X47" s="1"/>
      <c r="Y47" s="8"/>
      <c r="Z47" s="8"/>
      <c r="AA47" s="8"/>
    </row>
    <row r="48">
      <c r="A48" s="1" t="s">
        <v>47</v>
      </c>
      <c r="B48" s="8">
        <f>'Total Employment (SUSB)'!C48-'Total Employment (SUSB)'!B48</f>
        <v>111571</v>
      </c>
      <c r="C48" s="8">
        <f>'Total Employment (SUSB)'!D48-'Total Employment (SUSB)'!C48</f>
        <v>40306</v>
      </c>
      <c r="D48" s="8">
        <f>'Total Employment (SUSB)'!E48-'Total Employment (SUSB)'!D48</f>
        <v>-29050</v>
      </c>
      <c r="E48" s="8">
        <f>'Total Employment (SUSB)'!F48-'Total Employment (SUSB)'!E48</f>
        <v>18018</v>
      </c>
      <c r="F48" s="8">
        <f>'Total Employment (SUSB)'!G48-'Total Employment (SUSB)'!F48</f>
        <v>121994</v>
      </c>
      <c r="G48" s="8">
        <f>'Total Employment (SUSB)'!H48-'Total Employment (SUSB)'!G48</f>
        <v>5311</v>
      </c>
      <c r="H48" s="8">
        <f>'Total Employment (SUSB)'!I48-'Total Employment (SUSB)'!H48</f>
        <v>114236</v>
      </c>
      <c r="I48" s="8">
        <f>'Total Employment (SUSB)'!J48-'Total Employment (SUSB)'!I48</f>
        <v>22551</v>
      </c>
      <c r="J48" s="8">
        <f>'Total Employment (SUSB)'!K48-'Total Employment (SUSB)'!J48</f>
        <v>-12680</v>
      </c>
      <c r="K48" s="8">
        <f>'Total Employment (SUSB)'!L48-'Total Employment (SUSB)'!K48</f>
        <v>-123048</v>
      </c>
      <c r="L48" s="8">
        <f>'Total Employment (SUSB)'!M48-'Total Employment (SUSB)'!L48</f>
        <v>-62908</v>
      </c>
      <c r="M48" s="8">
        <f>'Total Employment (SUSB)'!N48-'Total Employment (SUSB)'!M48</f>
        <v>30752</v>
      </c>
      <c r="N48" s="8">
        <f>'Total Employment (SUSB)'!O48-'Total Employment (SUSB)'!N48</f>
        <v>60211</v>
      </c>
      <c r="O48" s="8">
        <f>'Total Employment (SUSB)'!P48-'Total Employment (SUSB)'!O48</f>
        <v>42482</v>
      </c>
      <c r="P48" s="8">
        <f>'Total Employment (SUSB)'!Q48-'Total Employment (SUSB)'!P48</f>
        <v>28816</v>
      </c>
      <c r="Q48" s="8">
        <f>'Total Employment (SUSB)'!R48-'Total Employment (SUSB)'!Q48</f>
        <v>38179</v>
      </c>
      <c r="R48" s="8">
        <f>'Total Employment (SUSB)'!S48-'Total Employment (SUSB)'!R48</f>
        <v>55454</v>
      </c>
      <c r="S48" s="8">
        <f>'Total Employment (SUSB)'!T48-'Total Employment (SUSB)'!S48</f>
        <v>56370</v>
      </c>
      <c r="T48" s="8">
        <f>'Total Employment (SUSB)'!U48-'Total Employment (SUSB)'!T48</f>
        <v>76297</v>
      </c>
      <c r="U48" s="8">
        <f>'Total Employment (SUSB)'!V48-'Total Employment (SUSB)'!U48</f>
        <v>69154</v>
      </c>
      <c r="V48" s="8">
        <f>'Total Employment (SUSB)'!W48-'Total Employment (SUSB)'!V48</f>
        <v>27874</v>
      </c>
      <c r="W48" s="8">
        <f>'Total Employment (SUSB)'!X48-'Total Employment (SUSB)'!W48</f>
        <v>-143358</v>
      </c>
      <c r="X48" s="1"/>
      <c r="Y48" s="8"/>
      <c r="Z48" s="8"/>
      <c r="AA48" s="8"/>
    </row>
    <row r="49">
      <c r="A49" s="1" t="s">
        <v>48</v>
      </c>
      <c r="B49" s="8">
        <f>'Total Employment (SUSB)'!C49-'Total Employment (SUSB)'!B49</f>
        <v>58356</v>
      </c>
      <c r="C49" s="8">
        <f>'Total Employment (SUSB)'!D49-'Total Employment (SUSB)'!C49</f>
        <v>26800</v>
      </c>
      <c r="D49" s="8">
        <f>'Total Employment (SUSB)'!E49-'Total Employment (SUSB)'!D49</f>
        <v>-108627</v>
      </c>
      <c r="E49" s="8">
        <f>'Total Employment (SUSB)'!F49-'Total Employment (SUSB)'!E49</f>
        <v>107564</v>
      </c>
      <c r="F49" s="8">
        <f>'Total Employment (SUSB)'!G49-'Total Employment (SUSB)'!F49</f>
        <v>-24309</v>
      </c>
      <c r="G49" s="8">
        <f>'Total Employment (SUSB)'!H49-'Total Employment (SUSB)'!G49</f>
        <v>47383</v>
      </c>
      <c r="H49" s="8">
        <f>'Total Employment (SUSB)'!I49-'Total Employment (SUSB)'!H49</f>
        <v>104973</v>
      </c>
      <c r="I49" s="8">
        <f>'Total Employment (SUSB)'!J49-'Total Employment (SUSB)'!I49</f>
        <v>80415</v>
      </c>
      <c r="J49" s="8">
        <f>'Total Employment (SUSB)'!K49-'Total Employment (SUSB)'!J49</f>
        <v>34961</v>
      </c>
      <c r="K49" s="8">
        <f>'Total Employment (SUSB)'!L49-'Total Employment (SUSB)'!K49</f>
        <v>-151363</v>
      </c>
      <c r="L49" s="8">
        <f>'Total Employment (SUSB)'!M49-'Total Employment (SUSB)'!L49</f>
        <v>-58551</v>
      </c>
      <c r="M49" s="8">
        <f>'Total Employment (SUSB)'!N49-'Total Employment (SUSB)'!M49</f>
        <v>28392</v>
      </c>
      <c r="N49" s="8">
        <f>'Total Employment (SUSB)'!O49-'Total Employment (SUSB)'!N49</f>
        <v>6574</v>
      </c>
      <c r="O49" s="8">
        <f>'Total Employment (SUSB)'!P49-'Total Employment (SUSB)'!O49</f>
        <v>82401</v>
      </c>
      <c r="P49" s="8">
        <f>'Total Employment (SUSB)'!Q49-'Total Employment (SUSB)'!P49</f>
        <v>84776</v>
      </c>
      <c r="Q49" s="8">
        <f>'Total Employment (SUSB)'!R49-'Total Employment (SUSB)'!Q49</f>
        <v>73534</v>
      </c>
      <c r="R49" s="8">
        <f>'Total Employment (SUSB)'!S49-'Total Employment (SUSB)'!R49</f>
        <v>82947</v>
      </c>
      <c r="S49" s="8">
        <f>'Total Employment (SUSB)'!T49-'Total Employment (SUSB)'!S49</f>
        <v>83305</v>
      </c>
      <c r="T49" s="8">
        <f>'Total Employment (SUSB)'!U49-'Total Employment (SUSB)'!T49</f>
        <v>78821</v>
      </c>
      <c r="U49" s="8">
        <f>'Total Employment (SUSB)'!V49-'Total Employment (SUSB)'!U49</f>
        <v>50897</v>
      </c>
      <c r="V49" s="8">
        <f>'Total Employment (SUSB)'!W49-'Total Employment (SUSB)'!V49</f>
        <v>61486</v>
      </c>
      <c r="W49" s="8">
        <f>'Total Employment (SUSB)'!X49-'Total Employment (SUSB)'!W49</f>
        <v>-138755</v>
      </c>
      <c r="X49" s="1"/>
      <c r="Y49" s="8"/>
      <c r="Z49" s="8"/>
      <c r="AA49" s="8"/>
    </row>
    <row r="50">
      <c r="A50" s="1" t="s">
        <v>49</v>
      </c>
      <c r="B50" s="8">
        <f>'Total Employment (SUSB)'!C50-'Total Employment (SUSB)'!B50</f>
        <v>12676</v>
      </c>
      <c r="C50" s="8">
        <f>'Total Employment (SUSB)'!D50-'Total Employment (SUSB)'!C50</f>
        <v>-2558</v>
      </c>
      <c r="D50" s="8">
        <f>'Total Employment (SUSB)'!E50-'Total Employment (SUSB)'!D50</f>
        <v>5865</v>
      </c>
      <c r="E50" s="8">
        <f>'Total Employment (SUSB)'!F50-'Total Employment (SUSB)'!E50</f>
        <v>-44</v>
      </c>
      <c r="F50" s="8">
        <f>'Total Employment (SUSB)'!G50-'Total Employment (SUSB)'!F50</f>
        <v>7185</v>
      </c>
      <c r="G50" s="8">
        <f>'Total Employment (SUSB)'!H50-'Total Employment (SUSB)'!G50</f>
        <v>-3120</v>
      </c>
      <c r="H50" s="8">
        <f>'Total Employment (SUSB)'!I50-'Total Employment (SUSB)'!H50</f>
        <v>17697</v>
      </c>
      <c r="I50" s="8">
        <f>'Total Employment (SUSB)'!J50-'Total Employment (SUSB)'!I50</f>
        <v>-2173</v>
      </c>
      <c r="J50" s="8">
        <f>'Total Employment (SUSB)'!K50-'Total Employment (SUSB)'!J50</f>
        <v>10999</v>
      </c>
      <c r="K50" s="8">
        <f>'Total Employment (SUSB)'!L50-'Total Employment (SUSB)'!K50</f>
        <v>-19062</v>
      </c>
      <c r="L50" s="8">
        <f>'Total Employment (SUSB)'!M50-'Total Employment (SUSB)'!L50</f>
        <v>-12510</v>
      </c>
      <c r="M50" s="8">
        <f>'Total Employment (SUSB)'!N50-'Total Employment (SUSB)'!M50</f>
        <v>7894</v>
      </c>
      <c r="N50" s="8">
        <f>'Total Employment (SUSB)'!O50-'Total Employment (SUSB)'!N50</f>
        <v>11239</v>
      </c>
      <c r="O50" s="8">
        <f>'Total Employment (SUSB)'!P50-'Total Employment (SUSB)'!O50</f>
        <v>-3596</v>
      </c>
      <c r="P50" s="8">
        <f>'Total Employment (SUSB)'!Q50-'Total Employment (SUSB)'!P50</f>
        <v>-759</v>
      </c>
      <c r="Q50" s="8">
        <f>'Total Employment (SUSB)'!R50-'Total Employment (SUSB)'!Q50</f>
        <v>-9793</v>
      </c>
      <c r="R50" s="8">
        <f>'Total Employment (SUSB)'!S50-'Total Employment (SUSB)'!R50</f>
        <v>-6530</v>
      </c>
      <c r="S50" s="8">
        <f>'Total Employment (SUSB)'!T50-'Total Employment (SUSB)'!S50</f>
        <v>-9492</v>
      </c>
      <c r="T50" s="8">
        <f>'Total Employment (SUSB)'!U50-'Total Employment (SUSB)'!T50</f>
        <v>5154</v>
      </c>
      <c r="U50" s="8">
        <f>'Total Employment (SUSB)'!V50-'Total Employment (SUSB)'!U50</f>
        <v>-134</v>
      </c>
      <c r="V50" s="8">
        <f>'Total Employment (SUSB)'!W50-'Total Employment (SUSB)'!V50</f>
        <v>-12285</v>
      </c>
      <c r="W50" s="8">
        <f>'Total Employment (SUSB)'!X50-'Total Employment (SUSB)'!W50</f>
        <v>-23026</v>
      </c>
      <c r="X50" s="1"/>
      <c r="Y50" s="8"/>
      <c r="Z50" s="8"/>
      <c r="AA50" s="8"/>
    </row>
    <row r="51">
      <c r="A51" s="1" t="s">
        <v>50</v>
      </c>
      <c r="B51" s="8">
        <f>'Total Employment (SUSB)'!C51-'Total Employment (SUSB)'!B51</f>
        <v>46430</v>
      </c>
      <c r="C51" s="8">
        <f>'Total Employment (SUSB)'!D51-'Total Employment (SUSB)'!C51</f>
        <v>-14259</v>
      </c>
      <c r="D51" s="8">
        <f>'Total Employment (SUSB)'!E51-'Total Employment (SUSB)'!D51</f>
        <v>-44759</v>
      </c>
      <c r="E51" s="8">
        <f>'Total Employment (SUSB)'!F51-'Total Employment (SUSB)'!E51</f>
        <v>27687</v>
      </c>
      <c r="F51" s="8">
        <f>'Total Employment (SUSB)'!G51-'Total Employment (SUSB)'!F51</f>
        <v>51640</v>
      </c>
      <c r="G51" s="8">
        <f>'Total Employment (SUSB)'!H51-'Total Employment (SUSB)'!G51</f>
        <v>13971</v>
      </c>
      <c r="H51" s="8">
        <f>'Total Employment (SUSB)'!I51-'Total Employment (SUSB)'!H51</f>
        <v>33167</v>
      </c>
      <c r="I51" s="8">
        <f>'Total Employment (SUSB)'!J51-'Total Employment (SUSB)'!I51</f>
        <v>1770</v>
      </c>
      <c r="J51" s="8">
        <f>'Total Employment (SUSB)'!K51-'Total Employment (SUSB)'!J51</f>
        <v>12799</v>
      </c>
      <c r="K51" s="8">
        <f>'Total Employment (SUSB)'!L51-'Total Employment (SUSB)'!K51</f>
        <v>-140971</v>
      </c>
      <c r="L51" s="8">
        <f>'Total Employment (SUSB)'!M51-'Total Employment (SUSB)'!L51</f>
        <v>-35183</v>
      </c>
      <c r="M51" s="8">
        <f>'Total Employment (SUSB)'!N51-'Total Employment (SUSB)'!M51</f>
        <v>33588</v>
      </c>
      <c r="N51" s="8">
        <f>'Total Employment (SUSB)'!O51-'Total Employment (SUSB)'!N51</f>
        <v>34571</v>
      </c>
      <c r="O51" s="8">
        <f>'Total Employment (SUSB)'!P51-'Total Employment (SUSB)'!O51</f>
        <v>12177</v>
      </c>
      <c r="P51" s="8">
        <f>'Total Employment (SUSB)'!Q51-'Total Employment (SUSB)'!P51</f>
        <v>49222</v>
      </c>
      <c r="Q51" s="8">
        <f>'Total Employment (SUSB)'!R51-'Total Employment (SUSB)'!Q51</f>
        <v>53278</v>
      </c>
      <c r="R51" s="8">
        <f>'Total Employment (SUSB)'!S51-'Total Employment (SUSB)'!R51</f>
        <v>20797</v>
      </c>
      <c r="S51" s="8">
        <f>'Total Employment (SUSB)'!T51-'Total Employment (SUSB)'!S51</f>
        <v>37052</v>
      </c>
      <c r="T51" s="8">
        <f>'Total Employment (SUSB)'!U51-'Total Employment (SUSB)'!T51</f>
        <v>40767</v>
      </c>
      <c r="U51" s="8">
        <f>'Total Employment (SUSB)'!V51-'Total Employment (SUSB)'!U51</f>
        <v>8564</v>
      </c>
      <c r="V51" s="8">
        <f>'Total Employment (SUSB)'!W51-'Total Employment (SUSB)'!V51</f>
        <v>-11365</v>
      </c>
      <c r="W51" s="8">
        <f>'Total Employment (SUSB)'!X51-'Total Employment (SUSB)'!W51</f>
        <v>-80620</v>
      </c>
      <c r="X51" s="1"/>
      <c r="Y51" s="8"/>
      <c r="Z51" s="8"/>
      <c r="AA51" s="8"/>
    </row>
    <row r="52">
      <c r="A52" s="1" t="s">
        <v>51</v>
      </c>
      <c r="B52" s="8">
        <f>'Total Employment (SUSB)'!C52-'Total Employment (SUSB)'!B52</f>
        <v>5426</v>
      </c>
      <c r="C52" s="8">
        <f>'Total Employment (SUSB)'!D52-'Total Employment (SUSB)'!C52</f>
        <v>3685</v>
      </c>
      <c r="D52" s="8">
        <f>'Total Employment (SUSB)'!E52-'Total Employment (SUSB)'!D52</f>
        <v>-471</v>
      </c>
      <c r="E52" s="8">
        <f>'Total Employment (SUSB)'!F52-'Total Employment (SUSB)'!E52</f>
        <v>3131</v>
      </c>
      <c r="F52" s="8">
        <f>'Total Employment (SUSB)'!G52-'Total Employment (SUSB)'!F52</f>
        <v>6401</v>
      </c>
      <c r="G52" s="8">
        <f>'Total Employment (SUSB)'!H52-'Total Employment (SUSB)'!G52</f>
        <v>4574</v>
      </c>
      <c r="H52" s="8">
        <f>'Total Employment (SUSB)'!I52-'Total Employment (SUSB)'!H52</f>
        <v>12219</v>
      </c>
      <c r="I52" s="8">
        <f>'Total Employment (SUSB)'!J52-'Total Employment (SUSB)'!I52</f>
        <v>11462</v>
      </c>
      <c r="J52" s="8">
        <f>'Total Employment (SUSB)'!K52-'Total Employment (SUSB)'!J52</f>
        <v>6356</v>
      </c>
      <c r="K52" s="8">
        <f>'Total Employment (SUSB)'!L52-'Total Employment (SUSB)'!K52</f>
        <v>-7256</v>
      </c>
      <c r="L52" s="8">
        <f>'Total Employment (SUSB)'!M52-'Total Employment (SUSB)'!L52</f>
        <v>-9669</v>
      </c>
      <c r="M52" s="8">
        <f>'Total Employment (SUSB)'!N52-'Total Employment (SUSB)'!M52</f>
        <v>3339</v>
      </c>
      <c r="N52" s="8">
        <f>'Total Employment (SUSB)'!O52-'Total Employment (SUSB)'!N52</f>
        <v>5856</v>
      </c>
      <c r="O52" s="8">
        <f>'Total Employment (SUSB)'!P52-'Total Employment (SUSB)'!O52</f>
        <v>-1606</v>
      </c>
      <c r="P52" s="8">
        <f>'Total Employment (SUSB)'!Q52-'Total Employment (SUSB)'!P52</f>
        <v>7222</v>
      </c>
      <c r="Q52" s="8">
        <f>'Total Employment (SUSB)'!R52-'Total Employment (SUSB)'!Q52</f>
        <v>24</v>
      </c>
      <c r="R52" s="8">
        <f>'Total Employment (SUSB)'!S52-'Total Employment (SUSB)'!R52</f>
        <v>-11441</v>
      </c>
      <c r="S52" s="8">
        <f>'Total Employment (SUSB)'!T52-'Total Employment (SUSB)'!S52</f>
        <v>-6576</v>
      </c>
      <c r="T52" s="8">
        <f>'Total Employment (SUSB)'!U52-'Total Employment (SUSB)'!T52</f>
        <v>3922</v>
      </c>
      <c r="U52" s="8">
        <f>'Total Employment (SUSB)'!V52-'Total Employment (SUSB)'!U52</f>
        <v>1230</v>
      </c>
      <c r="V52" s="8">
        <f>'Total Employment (SUSB)'!W52-'Total Employment (SUSB)'!V52</f>
        <v>-750</v>
      </c>
      <c r="W52" s="8">
        <f>'Total Employment (SUSB)'!X52-'Total Employment (SUSB)'!W52</f>
        <v>-7456</v>
      </c>
      <c r="X52" s="1"/>
      <c r="Y52" s="8"/>
      <c r="Z52" s="8"/>
      <c r="AA52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67</v>
      </c>
      <c r="P1" s="2" t="s">
        <v>68</v>
      </c>
      <c r="Q1" s="2" t="s">
        <v>69</v>
      </c>
      <c r="R1" s="2" t="s">
        <v>70</v>
      </c>
      <c r="S1" s="2" t="s">
        <v>71</v>
      </c>
      <c r="T1" s="2" t="s">
        <v>72</v>
      </c>
      <c r="U1" s="2" t="s">
        <v>73</v>
      </c>
      <c r="V1" s="2" t="s">
        <v>74</v>
      </c>
      <c r="W1" s="2" t="s">
        <v>75</v>
      </c>
      <c r="X1" s="2" t="s">
        <v>76</v>
      </c>
      <c r="Y1" s="2">
        <v>2022.0</v>
      </c>
      <c r="Z1" s="2">
        <v>2023.0</v>
      </c>
      <c r="AA1" s="2">
        <v>2024.0</v>
      </c>
    </row>
    <row r="2">
      <c r="A2" s="1" t="s">
        <v>1</v>
      </c>
      <c r="B2" s="15">
        <f>'Total Employment (BDS)'!C2-'Total Employment (BDS)'!B2</f>
        <v>35297</v>
      </c>
      <c r="C2" s="15">
        <f>'Total Employment (BDS)'!D2-'Total Employment (BDS)'!C2</f>
        <v>-45538</v>
      </c>
      <c r="D2" s="15">
        <f>'Total Employment (BDS)'!E2-'Total Employment (BDS)'!D2</f>
        <v>-29084</v>
      </c>
      <c r="E2" s="15">
        <f>'Total Employment (BDS)'!F2-'Total Employment (BDS)'!E2</f>
        <v>21531</v>
      </c>
      <c r="F2" s="15">
        <f>'Total Employment (BDS)'!G2-'Total Employment (BDS)'!F2</f>
        <v>39466</v>
      </c>
      <c r="G2" s="15">
        <f>'Total Employment (BDS)'!H2-'Total Employment (BDS)'!G2</f>
        <v>41045</v>
      </c>
      <c r="H2" s="15">
        <f>'Total Employment (BDS)'!I2-'Total Employment (BDS)'!H2</f>
        <v>32626</v>
      </c>
      <c r="I2" s="15">
        <f>'Total Employment (BDS)'!J2-'Total Employment (BDS)'!I2</f>
        <v>2008</v>
      </c>
      <c r="J2" s="15">
        <f>'Total Employment (BDS)'!K2-'Total Employment (BDS)'!J2</f>
        <v>-6950</v>
      </c>
      <c r="K2" s="15">
        <f>'Total Employment (BDS)'!L2-'Total Employment (BDS)'!K2</f>
        <v>-99698</v>
      </c>
      <c r="L2" s="15">
        <f>'Total Employment (BDS)'!M2-'Total Employment (BDS)'!L2</f>
        <v>-38800</v>
      </c>
      <c r="M2" s="15">
        <f>'Total Employment (BDS)'!N2-'Total Employment (BDS)'!M2</f>
        <v>19331</v>
      </c>
      <c r="N2" s="15">
        <f>'Total Employment (BDS)'!O2-'Total Employment (BDS)'!N2</f>
        <v>-3139</v>
      </c>
      <c r="O2" s="15">
        <f>'Total Employment (BDS)'!P2-'Total Employment (BDS)'!O2</f>
        <v>9557</v>
      </c>
      <c r="P2" s="15">
        <f>'Total Employment (BDS)'!Q2-'Total Employment (BDS)'!P2</f>
        <v>4658</v>
      </c>
      <c r="Q2" s="15">
        <f>'Total Employment (BDS)'!R2-'Total Employment (BDS)'!Q2</f>
        <v>36430</v>
      </c>
      <c r="R2" s="15">
        <f>'Total Employment (BDS)'!S2-'Total Employment (BDS)'!R2</f>
        <v>34893</v>
      </c>
      <c r="S2" s="15">
        <f>'Total Employment (BDS)'!T2-'Total Employment (BDS)'!S2</f>
        <v>24516</v>
      </c>
      <c r="T2" s="15">
        <f>'Total Employment (BDS)'!U2-'Total Employment (BDS)'!T2</f>
        <v>25447</v>
      </c>
      <c r="U2" s="15">
        <f>'Total Employment (BDS)'!V2-'Total Employment (BDS)'!U2</f>
        <v>40360</v>
      </c>
      <c r="V2" s="15">
        <f>'Total Employment (BDS)'!W2-'Total Employment (BDS)'!V2</f>
        <v>19821</v>
      </c>
      <c r="W2" s="15">
        <f>'Total Employment (BDS)'!X2-'Total Employment (BDS)'!W2</f>
        <v>-57094</v>
      </c>
      <c r="X2" s="7">
        <f>'Total Employment (BDS)'!Y2 - 'Total Employment (BDS)'!X2</f>
        <v>46841</v>
      </c>
      <c r="Y2" s="8"/>
      <c r="Z2" s="8"/>
      <c r="AA2" s="8"/>
    </row>
    <row r="3">
      <c r="A3" s="1" t="s">
        <v>2</v>
      </c>
      <c r="B3" s="15">
        <f>'Total Employment (BDS)'!C3-'Total Employment (BDS)'!B3</f>
        <v>11421</v>
      </c>
      <c r="C3" s="15">
        <f>'Total Employment (BDS)'!D3-'Total Employment (BDS)'!C3</f>
        <v>2705</v>
      </c>
      <c r="D3" s="15">
        <f>'Total Employment (BDS)'!E3-'Total Employment (BDS)'!D3</f>
        <v>3073</v>
      </c>
      <c r="E3" s="15">
        <f>'Total Employment (BDS)'!F3-'Total Employment (BDS)'!E3</f>
        <v>4503</v>
      </c>
      <c r="F3" s="15">
        <f>'Total Employment (BDS)'!G3-'Total Employment (BDS)'!F3</f>
        <v>5663</v>
      </c>
      <c r="G3" s="15">
        <f>'Total Employment (BDS)'!H3-'Total Employment (BDS)'!G3</f>
        <v>3656</v>
      </c>
      <c r="H3" s="15">
        <f>'Total Employment (BDS)'!I3-'Total Employment (BDS)'!H3</f>
        <v>14876</v>
      </c>
      <c r="I3" s="15">
        <f>'Total Employment (BDS)'!J3-'Total Employment (BDS)'!I3</f>
        <v>2592</v>
      </c>
      <c r="J3" s="15">
        <f>'Total Employment (BDS)'!K3-'Total Employment (BDS)'!J3</f>
        <v>2358</v>
      </c>
      <c r="K3" s="15">
        <f>'Total Employment (BDS)'!L3-'Total Employment (BDS)'!K3</f>
        <v>4275</v>
      </c>
      <c r="L3" s="15">
        <f>'Total Employment (BDS)'!M3-'Total Employment (BDS)'!L3</f>
        <v>2187</v>
      </c>
      <c r="M3" s="15">
        <f>'Total Employment (BDS)'!N3-'Total Employment (BDS)'!M3</f>
        <v>559</v>
      </c>
      <c r="N3" s="15">
        <f>'Total Employment (BDS)'!O3-'Total Employment (BDS)'!N3</f>
        <v>3482</v>
      </c>
      <c r="O3" s="15">
        <f>'Total Employment (BDS)'!P3-'Total Employment (BDS)'!O3</f>
        <v>7677</v>
      </c>
      <c r="P3" s="15">
        <f>'Total Employment (BDS)'!Q3-'Total Employment (BDS)'!P3</f>
        <v>-758</v>
      </c>
      <c r="Q3" s="15">
        <f>'Total Employment (BDS)'!R3-'Total Employment (BDS)'!Q3</f>
        <v>2221</v>
      </c>
      <c r="R3" s="15">
        <f>'Total Employment (BDS)'!S3-'Total Employment (BDS)'!R3</f>
        <v>-1581</v>
      </c>
      <c r="S3" s="15">
        <f>'Total Employment (BDS)'!T3-'Total Employment (BDS)'!S3</f>
        <v>-4691</v>
      </c>
      <c r="T3" s="15">
        <f>'Total Employment (BDS)'!U3-'Total Employment (BDS)'!T3</f>
        <v>386</v>
      </c>
      <c r="U3" s="15">
        <f>'Total Employment (BDS)'!V3-'Total Employment (BDS)'!U3</f>
        <v>2878</v>
      </c>
      <c r="V3" s="15">
        <f>'Total Employment (BDS)'!W3-'Total Employment (BDS)'!V3</f>
        <v>706</v>
      </c>
      <c r="W3" s="15">
        <f>'Total Employment (BDS)'!X3-'Total Employment (BDS)'!W3</f>
        <v>-12958</v>
      </c>
      <c r="X3" s="7">
        <f>'Total Employment (BDS)'!Y3 - 'Total Employment (BDS)'!X3</f>
        <v>6396</v>
      </c>
      <c r="Y3" s="8"/>
      <c r="Z3" s="8"/>
      <c r="AA3" s="8"/>
    </row>
    <row r="4">
      <c r="A4" s="1" t="s">
        <v>3</v>
      </c>
      <c r="B4" s="15">
        <f>'Total Employment (BDS)'!C4-'Total Employment (BDS)'!B4</f>
        <v>101190</v>
      </c>
      <c r="C4" s="15">
        <f>'Total Employment (BDS)'!D4-'Total Employment (BDS)'!C4</f>
        <v>23156</v>
      </c>
      <c r="D4" s="15">
        <f>'Total Employment (BDS)'!E4-'Total Employment (BDS)'!D4</f>
        <v>-4480</v>
      </c>
      <c r="E4" s="15">
        <f>'Total Employment (BDS)'!F4-'Total Employment (BDS)'!E4</f>
        <v>43244</v>
      </c>
      <c r="F4" s="15">
        <f>'Total Employment (BDS)'!G4-'Total Employment (BDS)'!F4</f>
        <v>68901</v>
      </c>
      <c r="G4" s="15">
        <f>'Total Employment (BDS)'!H4-'Total Employment (BDS)'!G4</f>
        <v>117304</v>
      </c>
      <c r="H4" s="15">
        <f>'Total Employment (BDS)'!I4-'Total Employment (BDS)'!H4</f>
        <v>180589</v>
      </c>
      <c r="I4" s="15">
        <f>'Total Employment (BDS)'!J4-'Total Employment (BDS)'!I4</f>
        <v>48579</v>
      </c>
      <c r="J4" s="15">
        <f>'Total Employment (BDS)'!K4-'Total Employment (BDS)'!J4</f>
        <v>-75618</v>
      </c>
      <c r="K4" s="15">
        <f>'Total Employment (BDS)'!L4-'Total Employment (BDS)'!K4</f>
        <v>-193852</v>
      </c>
      <c r="L4" s="15">
        <f>'Total Employment (BDS)'!M4-'Total Employment (BDS)'!L4</f>
        <v>-62411</v>
      </c>
      <c r="M4" s="15">
        <f>'Total Employment (BDS)'!N4-'Total Employment (BDS)'!M4</f>
        <v>57198</v>
      </c>
      <c r="N4" s="15">
        <f>'Total Employment (BDS)'!O4-'Total Employment (BDS)'!N4</f>
        <v>23334</v>
      </c>
      <c r="O4" s="15">
        <f>'Total Employment (BDS)'!P4-'Total Employment (BDS)'!O4</f>
        <v>46850</v>
      </c>
      <c r="P4" s="15">
        <f>'Total Employment (BDS)'!Q4-'Total Employment (BDS)'!P4</f>
        <v>57082</v>
      </c>
      <c r="Q4" s="15">
        <f>'Total Employment (BDS)'!R4-'Total Employment (BDS)'!Q4</f>
        <v>70055</v>
      </c>
      <c r="R4" s="15">
        <f>'Total Employment (BDS)'!S4-'Total Employment (BDS)'!R4</f>
        <v>89633</v>
      </c>
      <c r="S4" s="15">
        <f>'Total Employment (BDS)'!T4-'Total Employment (BDS)'!S4</f>
        <v>58023</v>
      </c>
      <c r="T4" s="15">
        <f>'Total Employment (BDS)'!U4-'Total Employment (BDS)'!T4</f>
        <v>88057</v>
      </c>
      <c r="U4" s="15">
        <f>'Total Employment (BDS)'!V4-'Total Employment (BDS)'!U4</f>
        <v>70554</v>
      </c>
      <c r="V4" s="15">
        <f>'Total Employment (BDS)'!W4-'Total Employment (BDS)'!V4</f>
        <v>33037</v>
      </c>
      <c r="W4" s="15">
        <f>'Total Employment (BDS)'!X4-'Total Employment (BDS)'!W4</f>
        <v>-36761</v>
      </c>
      <c r="X4" s="7">
        <f>'Total Employment (BDS)'!Y4 - 'Total Employment (BDS)'!X4</f>
        <v>173208</v>
      </c>
      <c r="Y4" s="8"/>
      <c r="Z4" s="8"/>
      <c r="AA4" s="8"/>
    </row>
    <row r="5">
      <c r="A5" s="1" t="s">
        <v>4</v>
      </c>
      <c r="B5" s="15">
        <f>'Total Employment (BDS)'!C5-'Total Employment (BDS)'!B5</f>
        <v>36409</v>
      </c>
      <c r="C5" s="15">
        <f>'Total Employment (BDS)'!D5-'Total Employment (BDS)'!C5</f>
        <v>-6621</v>
      </c>
      <c r="D5" s="15">
        <f>'Total Employment (BDS)'!E5-'Total Employment (BDS)'!D5</f>
        <v>-11681</v>
      </c>
      <c r="E5" s="15">
        <f>'Total Employment (BDS)'!F5-'Total Employment (BDS)'!E5</f>
        <v>10069</v>
      </c>
      <c r="F5" s="15">
        <f>'Total Employment (BDS)'!G5-'Total Employment (BDS)'!F5</f>
        <v>15545</v>
      </c>
      <c r="G5" s="15">
        <f>'Total Employment (BDS)'!H5-'Total Employment (BDS)'!G5</f>
        <v>16789</v>
      </c>
      <c r="H5" s="15">
        <f>'Total Employment (BDS)'!I5-'Total Employment (BDS)'!H5</f>
        <v>30435</v>
      </c>
      <c r="I5" s="15">
        <f>'Total Employment (BDS)'!J5-'Total Employment (BDS)'!I5</f>
        <v>-15760</v>
      </c>
      <c r="J5" s="15">
        <f>'Total Employment (BDS)'!K5-'Total Employment (BDS)'!J5</f>
        <v>-14031</v>
      </c>
      <c r="K5" s="15">
        <f>'Total Employment (BDS)'!L5-'Total Employment (BDS)'!K5</f>
        <v>-43833</v>
      </c>
      <c r="L5" s="15">
        <f>'Total Employment (BDS)'!M5-'Total Employment (BDS)'!L5</f>
        <v>-6874</v>
      </c>
      <c r="M5" s="15">
        <f>'Total Employment (BDS)'!N5-'Total Employment (BDS)'!M5</f>
        <v>14190</v>
      </c>
      <c r="N5" s="15">
        <f>'Total Employment (BDS)'!O5-'Total Employment (BDS)'!N5</f>
        <v>-3268</v>
      </c>
      <c r="O5" s="15">
        <f>'Total Employment (BDS)'!P5-'Total Employment (BDS)'!O5</f>
        <v>1819</v>
      </c>
      <c r="P5" s="15">
        <f>'Total Employment (BDS)'!Q5-'Total Employment (BDS)'!P5</f>
        <v>9541</v>
      </c>
      <c r="Q5" s="15">
        <f>'Total Employment (BDS)'!R5-'Total Employment (BDS)'!Q5</f>
        <v>13086</v>
      </c>
      <c r="R5" s="15">
        <f>'Total Employment (BDS)'!S5-'Total Employment (BDS)'!R5</f>
        <v>24288</v>
      </c>
      <c r="S5" s="15">
        <f>'Total Employment (BDS)'!T5-'Total Employment (BDS)'!S5</f>
        <v>6743</v>
      </c>
      <c r="T5" s="15">
        <f>'Total Employment (BDS)'!U5-'Total Employment (BDS)'!T5</f>
        <v>11439</v>
      </c>
      <c r="U5" s="15">
        <f>'Total Employment (BDS)'!V5-'Total Employment (BDS)'!U5</f>
        <v>13938</v>
      </c>
      <c r="V5" s="15">
        <f>'Total Employment (BDS)'!W5-'Total Employment (BDS)'!V5</f>
        <v>1675</v>
      </c>
      <c r="W5" s="15">
        <f>'Total Employment (BDS)'!X5-'Total Employment (BDS)'!W5</f>
        <v>-17043</v>
      </c>
      <c r="X5" s="7">
        <f>'Total Employment (BDS)'!Y5 - 'Total Employment (BDS)'!X5</f>
        <v>49660</v>
      </c>
      <c r="Y5" s="8"/>
      <c r="Z5" s="8"/>
      <c r="AA5" s="8"/>
    </row>
    <row r="6">
      <c r="A6" s="1" t="s">
        <v>5</v>
      </c>
      <c r="B6" s="15">
        <f>'Total Employment (BDS)'!C6-'Total Employment (BDS)'!B6</f>
        <v>530331</v>
      </c>
      <c r="C6" s="15">
        <f>'Total Employment (BDS)'!D6-'Total Employment (BDS)'!C6</f>
        <v>223689</v>
      </c>
      <c r="D6" s="15">
        <f>'Total Employment (BDS)'!E6-'Total Employment (BDS)'!D6</f>
        <v>-290011</v>
      </c>
      <c r="E6" s="15">
        <f>'Total Employment (BDS)'!F6-'Total Employment (BDS)'!E6</f>
        <v>144943</v>
      </c>
      <c r="F6" s="15">
        <f>'Total Employment (BDS)'!G6-'Total Employment (BDS)'!F6</f>
        <v>178983</v>
      </c>
      <c r="G6" s="15">
        <f>'Total Employment (BDS)'!H6-'Total Employment (BDS)'!G6</f>
        <v>190514</v>
      </c>
      <c r="H6" s="15">
        <f>'Total Employment (BDS)'!I6-'Total Employment (BDS)'!H6</f>
        <v>560456</v>
      </c>
      <c r="I6" s="15">
        <f>'Total Employment (BDS)'!J6-'Total Employment (BDS)'!I6</f>
        <v>-10566</v>
      </c>
      <c r="J6" s="15">
        <f>'Total Employment (BDS)'!K6-'Total Employment (BDS)'!J6</f>
        <v>-161702</v>
      </c>
      <c r="K6" s="15">
        <f>'Total Employment (BDS)'!L6-'Total Employment (BDS)'!K6</f>
        <v>-812927</v>
      </c>
      <c r="L6" s="15">
        <f>'Total Employment (BDS)'!M6-'Total Employment (BDS)'!L6</f>
        <v>-386489</v>
      </c>
      <c r="M6" s="15">
        <f>'Total Employment (BDS)'!N6-'Total Employment (BDS)'!M6</f>
        <v>200210</v>
      </c>
      <c r="N6" s="15">
        <f>'Total Employment (BDS)'!O6-'Total Employment (BDS)'!N6</f>
        <v>279932</v>
      </c>
      <c r="O6" s="15">
        <f>'Total Employment (BDS)'!P6-'Total Employment (BDS)'!O6</f>
        <v>424790</v>
      </c>
      <c r="P6" s="15">
        <f>'Total Employment (BDS)'!Q6-'Total Employment (BDS)'!P6</f>
        <v>357993</v>
      </c>
      <c r="Q6" s="15">
        <f>'Total Employment (BDS)'!R6-'Total Employment (BDS)'!Q6</f>
        <v>472776</v>
      </c>
      <c r="R6" s="15">
        <f>'Total Employment (BDS)'!S6-'Total Employment (BDS)'!R6</f>
        <v>281494</v>
      </c>
      <c r="S6" s="15">
        <f>'Total Employment (BDS)'!T6-'Total Employment (BDS)'!S6</f>
        <v>304590</v>
      </c>
      <c r="T6" s="15">
        <f>'Total Employment (BDS)'!U6-'Total Employment (BDS)'!T6</f>
        <v>332137</v>
      </c>
      <c r="U6" s="15">
        <f>'Total Employment (BDS)'!V6-'Total Employment (BDS)'!U6</f>
        <v>309774</v>
      </c>
      <c r="V6" s="15">
        <f>'Total Employment (BDS)'!W6-'Total Employment (BDS)'!V6</f>
        <v>66336</v>
      </c>
      <c r="W6" s="15">
        <f>'Total Employment (BDS)'!X6-'Total Employment (BDS)'!W6</f>
        <v>-880884</v>
      </c>
      <c r="X6" s="7">
        <f>'Total Employment (BDS)'!Y6 - 'Total Employment (BDS)'!X6</f>
        <v>1064375</v>
      </c>
      <c r="Y6" s="8"/>
      <c r="Z6" s="8"/>
      <c r="AA6" s="8"/>
    </row>
    <row r="7">
      <c r="A7" s="1" t="s">
        <v>6</v>
      </c>
      <c r="B7" s="15">
        <f>'Total Employment (BDS)'!C7-'Total Employment (BDS)'!B7</f>
        <v>100782</v>
      </c>
      <c r="C7" s="15">
        <f>'Total Employment (BDS)'!D7-'Total Employment (BDS)'!C7</f>
        <v>31032</v>
      </c>
      <c r="D7" s="15">
        <f>'Total Employment (BDS)'!E7-'Total Employment (BDS)'!D7</f>
        <v>-62375</v>
      </c>
      <c r="E7" s="15">
        <f>'Total Employment (BDS)'!F7-'Total Employment (BDS)'!E7</f>
        <v>-18636</v>
      </c>
      <c r="F7" s="15">
        <f>'Total Employment (BDS)'!G7-'Total Employment (BDS)'!F7</f>
        <v>20693</v>
      </c>
      <c r="G7" s="15">
        <f>'Total Employment (BDS)'!H7-'Total Employment (BDS)'!G7</f>
        <v>20197</v>
      </c>
      <c r="H7" s="15">
        <f>'Total Employment (BDS)'!I7-'Total Employment (BDS)'!H7</f>
        <v>86204</v>
      </c>
      <c r="I7" s="15">
        <f>'Total Employment (BDS)'!J7-'Total Employment (BDS)'!I7</f>
        <v>39187</v>
      </c>
      <c r="J7" s="15">
        <f>'Total Employment (BDS)'!K7-'Total Employment (BDS)'!J7</f>
        <v>21732</v>
      </c>
      <c r="K7" s="15">
        <f>'Total Employment (BDS)'!L7-'Total Employment (BDS)'!K7</f>
        <v>-105437</v>
      </c>
      <c r="L7" s="15">
        <f>'Total Employment (BDS)'!M7-'Total Employment (BDS)'!L7</f>
        <v>-41831</v>
      </c>
      <c r="M7" s="15">
        <f>'Total Employment (BDS)'!N7-'Total Employment (BDS)'!M7</f>
        <v>21041</v>
      </c>
      <c r="N7" s="15">
        <f>'Total Employment (BDS)'!O7-'Total Employment (BDS)'!N7</f>
        <v>56680</v>
      </c>
      <c r="O7" s="15">
        <f>'Total Employment (BDS)'!P7-'Total Employment (BDS)'!O7</f>
        <v>55364</v>
      </c>
      <c r="P7" s="15">
        <f>'Total Employment (BDS)'!Q7-'Total Employment (BDS)'!P7</f>
        <v>69292</v>
      </c>
      <c r="Q7" s="15">
        <f>'Total Employment (BDS)'!R7-'Total Employment (BDS)'!Q7</f>
        <v>80267</v>
      </c>
      <c r="R7" s="15">
        <f>'Total Employment (BDS)'!S7-'Total Employment (BDS)'!R7</f>
        <v>59126</v>
      </c>
      <c r="S7" s="15">
        <f>'Total Employment (BDS)'!T7-'Total Employment (BDS)'!S7</f>
        <v>54024</v>
      </c>
      <c r="T7" s="15">
        <f>'Total Employment (BDS)'!U7-'Total Employment (BDS)'!T7</f>
        <v>46870</v>
      </c>
      <c r="U7" s="15">
        <f>'Total Employment (BDS)'!V7-'Total Employment (BDS)'!U7</f>
        <v>56925</v>
      </c>
      <c r="V7" s="15">
        <f>'Total Employment (BDS)'!W7-'Total Employment (BDS)'!V7</f>
        <v>24790</v>
      </c>
      <c r="W7" s="15">
        <f>'Total Employment (BDS)'!X7-'Total Employment (BDS)'!W7</f>
        <v>-87431</v>
      </c>
      <c r="X7" s="7">
        <f>'Total Employment (BDS)'!Y7 - 'Total Employment (BDS)'!X7</f>
        <v>123824</v>
      </c>
      <c r="Y7" s="8"/>
      <c r="Z7" s="8"/>
      <c r="AA7" s="8"/>
    </row>
    <row r="8">
      <c r="A8" s="1" t="s">
        <v>7</v>
      </c>
      <c r="B8" s="15">
        <f>'Total Employment (BDS)'!C8-'Total Employment (BDS)'!B8</f>
        <v>23508</v>
      </c>
      <c r="C8" s="15">
        <f>'Total Employment (BDS)'!D8-'Total Employment (BDS)'!C8</f>
        <v>2240</v>
      </c>
      <c r="D8" s="15">
        <f>'Total Employment (BDS)'!E8-'Total Employment (BDS)'!D8</f>
        <v>-2900</v>
      </c>
      <c r="E8" s="15">
        <f>'Total Employment (BDS)'!F8-'Total Employment (BDS)'!E8</f>
        <v>-1582</v>
      </c>
      <c r="F8" s="15">
        <f>'Total Employment (BDS)'!G8-'Total Employment (BDS)'!F8</f>
        <v>-2650</v>
      </c>
      <c r="G8" s="15">
        <f>'Total Employment (BDS)'!H8-'Total Employment (BDS)'!G8</f>
        <v>-17664</v>
      </c>
      <c r="H8" s="15">
        <f>'Total Employment (BDS)'!I8-'Total Employment (BDS)'!H8</f>
        <v>25218</v>
      </c>
      <c r="I8" s="15">
        <f>'Total Employment (BDS)'!J8-'Total Employment (BDS)'!I8</f>
        <v>-20405</v>
      </c>
      <c r="J8" s="15">
        <f>'Total Employment (BDS)'!K8-'Total Employment (BDS)'!J8</f>
        <v>8768</v>
      </c>
      <c r="K8" s="15">
        <f>'Total Employment (BDS)'!L8-'Total Employment (BDS)'!K8</f>
        <v>-76185</v>
      </c>
      <c r="L8" s="15">
        <f>'Total Employment (BDS)'!M8-'Total Employment (BDS)'!L8</f>
        <v>-29610</v>
      </c>
      <c r="M8" s="15">
        <f>'Total Employment (BDS)'!N8-'Total Employment (BDS)'!M8</f>
        <v>4348</v>
      </c>
      <c r="N8" s="15">
        <f>'Total Employment (BDS)'!O8-'Total Employment (BDS)'!N8</f>
        <v>27944</v>
      </c>
      <c r="O8" s="15">
        <f>'Total Employment (BDS)'!P8-'Total Employment (BDS)'!O8</f>
        <v>2304</v>
      </c>
      <c r="P8" s="15">
        <f>'Total Employment (BDS)'!Q8-'Total Employment (BDS)'!P8</f>
        <v>16239</v>
      </c>
      <c r="Q8" s="15">
        <f>'Total Employment (BDS)'!R8-'Total Employment (BDS)'!Q8</f>
        <v>23483</v>
      </c>
      <c r="R8" s="15">
        <f>'Total Employment (BDS)'!S8-'Total Employment (BDS)'!R8</f>
        <v>40595</v>
      </c>
      <c r="S8" s="15">
        <f>'Total Employment (BDS)'!T8-'Total Employment (BDS)'!S8</f>
        <v>-6260</v>
      </c>
      <c r="T8" s="15">
        <f>'Total Employment (BDS)'!U8-'Total Employment (BDS)'!T8</f>
        <v>-12777</v>
      </c>
      <c r="U8" s="15">
        <f>'Total Employment (BDS)'!V8-'Total Employment (BDS)'!U8</f>
        <v>23855</v>
      </c>
      <c r="V8" s="15">
        <f>'Total Employment (BDS)'!W8-'Total Employment (BDS)'!V8</f>
        <v>2592</v>
      </c>
      <c r="W8" s="15">
        <f>'Total Employment (BDS)'!X8-'Total Employment (BDS)'!W8</f>
        <v>-105751</v>
      </c>
      <c r="X8" s="7">
        <f>'Total Employment (BDS)'!Y8 - 'Total Employment (BDS)'!X8</f>
        <v>63994</v>
      </c>
      <c r="Y8" s="8"/>
      <c r="Z8" s="8"/>
      <c r="AA8" s="8"/>
    </row>
    <row r="9">
      <c r="A9" s="1" t="s">
        <v>8</v>
      </c>
      <c r="B9" s="15">
        <f>'Total Employment (BDS)'!C9-'Total Employment (BDS)'!B9</f>
        <v>19541</v>
      </c>
      <c r="C9" s="15">
        <f>'Total Employment (BDS)'!D9-'Total Employment (BDS)'!C9</f>
        <v>6089</v>
      </c>
      <c r="D9" s="15">
        <f>'Total Employment (BDS)'!E9-'Total Employment (BDS)'!D9</f>
        <v>-120</v>
      </c>
      <c r="E9" s="15">
        <f>'Total Employment (BDS)'!F9-'Total Employment (BDS)'!E9</f>
        <v>-2579</v>
      </c>
      <c r="F9" s="15">
        <f>'Total Employment (BDS)'!G9-'Total Employment (BDS)'!F9</f>
        <v>10527</v>
      </c>
      <c r="G9" s="15">
        <f>'Total Employment (BDS)'!H9-'Total Employment (BDS)'!G9</f>
        <v>2531</v>
      </c>
      <c r="H9" s="15">
        <f>'Total Employment (BDS)'!I9-'Total Employment (BDS)'!H9</f>
        <v>-5871</v>
      </c>
      <c r="I9" s="15">
        <f>'Total Employment (BDS)'!J9-'Total Employment (BDS)'!I9</f>
        <v>-3237</v>
      </c>
      <c r="J9" s="15">
        <f>'Total Employment (BDS)'!K9-'Total Employment (BDS)'!J9</f>
        <v>-1738</v>
      </c>
      <c r="K9" s="15">
        <f>'Total Employment (BDS)'!L9-'Total Employment (BDS)'!K9</f>
        <v>-15535</v>
      </c>
      <c r="L9" s="15">
        <f>'Total Employment (BDS)'!M9-'Total Employment (BDS)'!L9</f>
        <v>-9959</v>
      </c>
      <c r="M9" s="15">
        <f>'Total Employment (BDS)'!N9-'Total Employment (BDS)'!M9</f>
        <v>-1007</v>
      </c>
      <c r="N9" s="15">
        <f>'Total Employment (BDS)'!O9-'Total Employment (BDS)'!N9</f>
        <v>3220</v>
      </c>
      <c r="O9" s="15">
        <f>'Total Employment (BDS)'!P9-'Total Employment (BDS)'!O9</f>
        <v>12043</v>
      </c>
      <c r="P9" s="15">
        <f>'Total Employment (BDS)'!Q9-'Total Employment (BDS)'!P9</f>
        <v>12546</v>
      </c>
      <c r="Q9" s="15">
        <f>'Total Employment (BDS)'!R9-'Total Employment (BDS)'!Q9</f>
        <v>7533</v>
      </c>
      <c r="R9" s="15">
        <f>'Total Employment (BDS)'!S9-'Total Employment (BDS)'!R9</f>
        <v>6922</v>
      </c>
      <c r="S9" s="15">
        <f>'Total Employment (BDS)'!T9-'Total Employment (BDS)'!S9</f>
        <v>-3336</v>
      </c>
      <c r="T9" s="15">
        <f>'Total Employment (BDS)'!U9-'Total Employment (BDS)'!T9</f>
        <v>8485</v>
      </c>
      <c r="U9" s="15">
        <f>'Total Employment (BDS)'!V9-'Total Employment (BDS)'!U9</f>
        <v>10217</v>
      </c>
      <c r="V9" s="15">
        <f>'Total Employment (BDS)'!W9-'Total Employment (BDS)'!V9</f>
        <v>4076</v>
      </c>
      <c r="W9" s="15">
        <f>'Total Employment (BDS)'!X9-'Total Employment (BDS)'!W9</f>
        <v>-7596</v>
      </c>
      <c r="X9" s="7">
        <f>'Total Employment (BDS)'!Y9 - 'Total Employment (BDS)'!X9</f>
        <v>13075</v>
      </c>
      <c r="Y9" s="8"/>
      <c r="Z9" s="8"/>
      <c r="AA9" s="8"/>
    </row>
    <row r="10">
      <c r="A10" s="1" t="s">
        <v>9</v>
      </c>
      <c r="B10" s="15">
        <f>'Total Employment (BDS)'!C10-'Total Employment (BDS)'!B10</f>
        <v>14025</v>
      </c>
      <c r="C10" s="15">
        <f>'Total Employment (BDS)'!D10-'Total Employment (BDS)'!C10</f>
        <v>-2720</v>
      </c>
      <c r="D10" s="15">
        <f>'Total Employment (BDS)'!E10-'Total Employment (BDS)'!D10</f>
        <v>12724</v>
      </c>
      <c r="E10" s="15">
        <f>'Total Employment (BDS)'!F10-'Total Employment (BDS)'!E10</f>
        <v>-485</v>
      </c>
      <c r="F10" s="15">
        <f>'Total Employment (BDS)'!G10-'Total Employment (BDS)'!F10</f>
        <v>8006</v>
      </c>
      <c r="G10" s="15">
        <f>'Total Employment (BDS)'!H10-'Total Employment (BDS)'!G10</f>
        <v>4164</v>
      </c>
      <c r="H10" s="15">
        <f>'Total Employment (BDS)'!I10-'Total Employment (BDS)'!H10</f>
        <v>10646</v>
      </c>
      <c r="I10" s="15">
        <f>'Total Employment (BDS)'!J10-'Total Employment (BDS)'!I10</f>
        <v>-39</v>
      </c>
      <c r="J10" s="15">
        <f>'Total Employment (BDS)'!K10-'Total Employment (BDS)'!J10</f>
        <v>6771</v>
      </c>
      <c r="K10" s="15">
        <f>'Total Employment (BDS)'!L10-'Total Employment (BDS)'!K10</f>
        <v>7718</v>
      </c>
      <c r="L10" s="15">
        <f>'Total Employment (BDS)'!M10-'Total Employment (BDS)'!L10</f>
        <v>11008</v>
      </c>
      <c r="M10" s="15">
        <f>'Total Employment (BDS)'!N10-'Total Employment (BDS)'!M10</f>
        <v>10700</v>
      </c>
      <c r="N10" s="15">
        <f>'Total Employment (BDS)'!O10-'Total Employment (BDS)'!N10</f>
        <v>8239</v>
      </c>
      <c r="O10" s="15">
        <f>'Total Employment (BDS)'!P10-'Total Employment (BDS)'!O10</f>
        <v>5388</v>
      </c>
      <c r="P10" s="15">
        <f>'Total Employment (BDS)'!Q10-'Total Employment (BDS)'!P10</f>
        <v>6206</v>
      </c>
      <c r="Q10" s="15">
        <f>'Total Employment (BDS)'!R10-'Total Employment (BDS)'!Q10</f>
        <v>14332</v>
      </c>
      <c r="R10" s="15">
        <f>'Total Employment (BDS)'!S10-'Total Employment (BDS)'!R10</f>
        <v>12440</v>
      </c>
      <c r="S10" s="15">
        <f>'Total Employment (BDS)'!T10-'Total Employment (BDS)'!S10</f>
        <v>6718</v>
      </c>
      <c r="T10" s="15">
        <f>'Total Employment (BDS)'!U10-'Total Employment (BDS)'!T10</f>
        <v>12848</v>
      </c>
      <c r="U10" s="15">
        <f>'Total Employment (BDS)'!V10-'Total Employment (BDS)'!U10</f>
        <v>-8697</v>
      </c>
      <c r="V10" s="15">
        <f>'Total Employment (BDS)'!W10-'Total Employment (BDS)'!V10</f>
        <v>10878</v>
      </c>
      <c r="W10" s="15">
        <f>'Total Employment (BDS)'!X10-'Total Employment (BDS)'!W10</f>
        <v>-54715</v>
      </c>
      <c r="X10" s="7">
        <f>'Total Employment (BDS)'!Y10 - 'Total Employment (BDS)'!X10</f>
        <v>42165</v>
      </c>
      <c r="Y10" s="8"/>
      <c r="Z10" s="8"/>
      <c r="AA10" s="8"/>
    </row>
    <row r="11">
      <c r="A11" s="1" t="s">
        <v>10</v>
      </c>
      <c r="B11" s="15">
        <f>'Total Employment (BDS)'!C11-'Total Employment (BDS)'!B11</f>
        <v>253169</v>
      </c>
      <c r="C11" s="15">
        <f>'Total Employment (BDS)'!D11-'Total Employment (BDS)'!C11</f>
        <v>201831</v>
      </c>
      <c r="D11" s="15">
        <f>'Total Employment (BDS)'!E11-'Total Employment (BDS)'!D11</f>
        <v>-61867</v>
      </c>
      <c r="E11" s="15">
        <f>'Total Employment (BDS)'!F11-'Total Employment (BDS)'!E11</f>
        <v>123188</v>
      </c>
      <c r="F11" s="15">
        <f>'Total Employment (BDS)'!G11-'Total Employment (BDS)'!F11</f>
        <v>212396</v>
      </c>
      <c r="G11" s="15">
        <f>'Total Employment (BDS)'!H11-'Total Employment (BDS)'!G11</f>
        <v>166401</v>
      </c>
      <c r="H11" s="15">
        <f>'Total Employment (BDS)'!I11-'Total Employment (BDS)'!H11</f>
        <v>376329</v>
      </c>
      <c r="I11" s="15">
        <f>'Total Employment (BDS)'!J11-'Total Employment (BDS)'!I11</f>
        <v>17589</v>
      </c>
      <c r="J11" s="15">
        <f>'Total Employment (BDS)'!K11-'Total Employment (BDS)'!J11</f>
        <v>-145998</v>
      </c>
      <c r="K11" s="15">
        <f>'Total Employment (BDS)'!L11-'Total Employment (BDS)'!K11</f>
        <v>-462948</v>
      </c>
      <c r="L11" s="15">
        <f>'Total Employment (BDS)'!M11-'Total Employment (BDS)'!L11</f>
        <v>-103909</v>
      </c>
      <c r="M11" s="15">
        <f>'Total Employment (BDS)'!N11-'Total Employment (BDS)'!M11</f>
        <v>131230</v>
      </c>
      <c r="N11" s="15">
        <f>'Total Employment (BDS)'!O11-'Total Employment (BDS)'!N11</f>
        <v>247202</v>
      </c>
      <c r="O11" s="15">
        <f>'Total Employment (BDS)'!P11-'Total Employment (BDS)'!O11</f>
        <v>221343</v>
      </c>
      <c r="P11" s="15">
        <f>'Total Employment (BDS)'!Q11-'Total Employment (BDS)'!P11</f>
        <v>239603</v>
      </c>
      <c r="Q11" s="15">
        <f>'Total Employment (BDS)'!R11-'Total Employment (BDS)'!Q11</f>
        <v>348877</v>
      </c>
      <c r="R11" s="15">
        <f>'Total Employment (BDS)'!S11-'Total Employment (BDS)'!R11</f>
        <v>246449</v>
      </c>
      <c r="S11" s="15">
        <f>'Total Employment (BDS)'!T11-'Total Employment (BDS)'!S11</f>
        <v>150155</v>
      </c>
      <c r="T11" s="15">
        <f>'Total Employment (BDS)'!U11-'Total Employment (BDS)'!T11</f>
        <v>206405</v>
      </c>
      <c r="U11" s="15">
        <f>'Total Employment (BDS)'!V11-'Total Employment (BDS)'!U11</f>
        <v>143421</v>
      </c>
      <c r="V11" s="15">
        <f>'Total Employment (BDS)'!W11-'Total Employment (BDS)'!V11</f>
        <v>144320</v>
      </c>
      <c r="W11" s="15">
        <f>'Total Employment (BDS)'!X11-'Total Employment (BDS)'!W11</f>
        <v>-177535</v>
      </c>
      <c r="X11" s="7">
        <f>'Total Employment (BDS)'!Y11 - 'Total Employment (BDS)'!X11</f>
        <v>391626</v>
      </c>
      <c r="Y11" s="8"/>
      <c r="Z11" s="8"/>
      <c r="AA11" s="8"/>
    </row>
    <row r="12">
      <c r="A12" s="1" t="s">
        <v>11</v>
      </c>
      <c r="B12" s="15">
        <f>'Total Employment (BDS)'!C12-'Total Employment (BDS)'!B12</f>
        <v>100068</v>
      </c>
      <c r="C12" s="15">
        <f>'Total Employment (BDS)'!D12-'Total Employment (BDS)'!C12</f>
        <v>4804</v>
      </c>
      <c r="D12" s="15">
        <f>'Total Employment (BDS)'!E12-'Total Employment (BDS)'!D12</f>
        <v>-57871</v>
      </c>
      <c r="E12" s="15">
        <f>'Total Employment (BDS)'!F12-'Total Employment (BDS)'!E12</f>
        <v>-17557</v>
      </c>
      <c r="F12" s="15">
        <f>'Total Employment (BDS)'!G12-'Total Employment (BDS)'!F12</f>
        <v>72924</v>
      </c>
      <c r="G12" s="15">
        <f>'Total Employment (BDS)'!H12-'Total Employment (BDS)'!G12</f>
        <v>46674</v>
      </c>
      <c r="H12" s="15">
        <f>'Total Employment (BDS)'!I12-'Total Employment (BDS)'!H12</f>
        <v>133924</v>
      </c>
      <c r="I12" s="15">
        <f>'Total Employment (BDS)'!J12-'Total Employment (BDS)'!I12</f>
        <v>18574</v>
      </c>
      <c r="J12" s="15">
        <f>'Total Employment (BDS)'!K12-'Total Employment (BDS)'!J12</f>
        <v>-7920</v>
      </c>
      <c r="K12" s="15">
        <f>'Total Employment (BDS)'!L12-'Total Employment (BDS)'!K12</f>
        <v>-216503</v>
      </c>
      <c r="L12" s="15">
        <f>'Total Employment (BDS)'!M12-'Total Employment (BDS)'!L12</f>
        <v>-87559</v>
      </c>
      <c r="M12" s="15">
        <f>'Total Employment (BDS)'!N12-'Total Employment (BDS)'!M12</f>
        <v>12651</v>
      </c>
      <c r="N12" s="15">
        <f>'Total Employment (BDS)'!O12-'Total Employment (BDS)'!N12</f>
        <v>45315</v>
      </c>
      <c r="O12" s="15">
        <f>'Total Employment (BDS)'!P12-'Total Employment (BDS)'!O12</f>
        <v>72061</v>
      </c>
      <c r="P12" s="15">
        <f>'Total Employment (BDS)'!Q12-'Total Employment (BDS)'!P12</f>
        <v>71234</v>
      </c>
      <c r="Q12" s="15">
        <f>'Total Employment (BDS)'!R12-'Total Employment (BDS)'!Q12</f>
        <v>136520</v>
      </c>
      <c r="R12" s="15">
        <f>'Total Employment (BDS)'!S12-'Total Employment (BDS)'!R12</f>
        <v>119935</v>
      </c>
      <c r="S12" s="15">
        <f>'Total Employment (BDS)'!T12-'Total Employment (BDS)'!S12</f>
        <v>83016</v>
      </c>
      <c r="T12" s="15">
        <f>'Total Employment (BDS)'!U12-'Total Employment (BDS)'!T12</f>
        <v>96147</v>
      </c>
      <c r="U12" s="15">
        <f>'Total Employment (BDS)'!V12-'Total Employment (BDS)'!U12</f>
        <v>82346</v>
      </c>
      <c r="V12" s="15">
        <f>'Total Employment (BDS)'!W12-'Total Employment (BDS)'!V12</f>
        <v>69984</v>
      </c>
      <c r="W12" s="15">
        <f>'Total Employment (BDS)'!X12-'Total Employment (BDS)'!W12</f>
        <v>-64242</v>
      </c>
      <c r="X12" s="7">
        <f>'Total Employment (BDS)'!Y12 - 'Total Employment (BDS)'!X12</f>
        <v>164946</v>
      </c>
      <c r="Y12" s="8"/>
      <c r="Z12" s="8"/>
      <c r="AA12" s="8"/>
    </row>
    <row r="13">
      <c r="A13" s="1" t="s">
        <v>12</v>
      </c>
      <c r="B13" s="15">
        <f>'Total Employment (BDS)'!C13-'Total Employment (BDS)'!B13</f>
        <v>15110</v>
      </c>
      <c r="C13" s="15">
        <f>'Total Employment (BDS)'!D13-'Total Employment (BDS)'!C13</f>
        <v>7512</v>
      </c>
      <c r="D13" s="15">
        <f>'Total Employment (BDS)'!E13-'Total Employment (BDS)'!D13</f>
        <v>1573</v>
      </c>
      <c r="E13" s="15">
        <f>'Total Employment (BDS)'!F13-'Total Employment (BDS)'!E13</f>
        <v>18685</v>
      </c>
      <c r="F13" s="15">
        <f>'Total Employment (BDS)'!G13-'Total Employment (BDS)'!F13</f>
        <v>13365</v>
      </c>
      <c r="G13" s="15">
        <f>'Total Employment (BDS)'!H13-'Total Employment (BDS)'!G13</f>
        <v>15143</v>
      </c>
      <c r="H13" s="15">
        <f>'Total Employment (BDS)'!I13-'Total Employment (BDS)'!H13</f>
        <v>23518</v>
      </c>
      <c r="I13" s="15">
        <f>'Total Employment (BDS)'!J13-'Total Employment (BDS)'!I13</f>
        <v>6197</v>
      </c>
      <c r="J13" s="15">
        <f>'Total Employment (BDS)'!K13-'Total Employment (BDS)'!J13</f>
        <v>813</v>
      </c>
      <c r="K13" s="15">
        <f>'Total Employment (BDS)'!L13-'Total Employment (BDS)'!K13</f>
        <v>-30547</v>
      </c>
      <c r="L13" s="15">
        <f>'Total Employment (BDS)'!M13-'Total Employment (BDS)'!L13</f>
        <v>-8761</v>
      </c>
      <c r="M13" s="15">
        <f>'Total Employment (BDS)'!N13-'Total Employment (BDS)'!M13</f>
        <v>4935</v>
      </c>
      <c r="N13" s="15">
        <f>'Total Employment (BDS)'!O13-'Total Employment (BDS)'!N13</f>
        <v>6988</v>
      </c>
      <c r="O13" s="15">
        <f>'Total Employment (BDS)'!P13-'Total Employment (BDS)'!O13</f>
        <v>12523</v>
      </c>
      <c r="P13" s="15">
        <f>'Total Employment (BDS)'!Q13-'Total Employment (BDS)'!P13</f>
        <v>16862</v>
      </c>
      <c r="Q13" s="15">
        <f>'Total Employment (BDS)'!R13-'Total Employment (BDS)'!Q13</f>
        <v>4339</v>
      </c>
      <c r="R13" s="15">
        <f>'Total Employment (BDS)'!S13-'Total Employment (BDS)'!R13</f>
        <v>5423</v>
      </c>
      <c r="S13" s="15">
        <f>'Total Employment (BDS)'!T13-'Total Employment (BDS)'!S13</f>
        <v>13908</v>
      </c>
      <c r="T13" s="15">
        <f>'Total Employment (BDS)'!U13-'Total Employment (BDS)'!T13</f>
        <v>8173</v>
      </c>
      <c r="U13" s="15">
        <f>'Total Employment (BDS)'!V13-'Total Employment (BDS)'!U13</f>
        <v>2693</v>
      </c>
      <c r="V13" s="15">
        <f>'Total Employment (BDS)'!W13-'Total Employment (BDS)'!V13</f>
        <v>-4231</v>
      </c>
      <c r="W13" s="15">
        <f>'Total Employment (BDS)'!X13-'Total Employment (BDS)'!W13</f>
        <v>-78420</v>
      </c>
      <c r="X13" s="7">
        <f>'Total Employment (BDS)'!Y13 - 'Total Employment (BDS)'!X13</f>
        <v>36256</v>
      </c>
      <c r="Y13" s="8"/>
      <c r="Z13" s="8"/>
      <c r="AA13" s="8"/>
    </row>
    <row r="14">
      <c r="A14" s="1" t="s">
        <v>13</v>
      </c>
      <c r="B14" s="15">
        <f>'Total Employment (BDS)'!C14-'Total Employment (BDS)'!B14</f>
        <v>17585</v>
      </c>
      <c r="C14" s="15">
        <f>'Total Employment (BDS)'!D14-'Total Employment (BDS)'!C14</f>
        <v>8975</v>
      </c>
      <c r="D14" s="15">
        <f>'Total Employment (BDS)'!E14-'Total Employment (BDS)'!D14</f>
        <v>-10650</v>
      </c>
      <c r="E14" s="15">
        <f>'Total Employment (BDS)'!F14-'Total Employment (BDS)'!E14</f>
        <v>12297</v>
      </c>
      <c r="F14" s="15">
        <f>'Total Employment (BDS)'!G14-'Total Employment (BDS)'!F14</f>
        <v>20113</v>
      </c>
      <c r="G14" s="15">
        <f>'Total Employment (BDS)'!H14-'Total Employment (BDS)'!G14</f>
        <v>28865</v>
      </c>
      <c r="H14" s="15">
        <f>'Total Employment (BDS)'!I14-'Total Employment (BDS)'!H14</f>
        <v>28231</v>
      </c>
      <c r="I14" s="15">
        <f>'Total Employment (BDS)'!J14-'Total Employment (BDS)'!I14</f>
        <v>4414</v>
      </c>
      <c r="J14" s="15">
        <f>'Total Employment (BDS)'!K14-'Total Employment (BDS)'!J14</f>
        <v>-10293</v>
      </c>
      <c r="K14" s="15">
        <f>'Total Employment (BDS)'!L14-'Total Employment (BDS)'!K14</f>
        <v>-36352</v>
      </c>
      <c r="L14" s="15">
        <f>'Total Employment (BDS)'!M14-'Total Employment (BDS)'!L14</f>
        <v>-10580</v>
      </c>
      <c r="M14" s="15">
        <f>'Total Employment (BDS)'!N14-'Total Employment (BDS)'!M14</f>
        <v>-6867</v>
      </c>
      <c r="N14" s="15">
        <f>'Total Employment (BDS)'!O14-'Total Employment (BDS)'!N14</f>
        <v>12383</v>
      </c>
      <c r="O14" s="15">
        <f>'Total Employment (BDS)'!P14-'Total Employment (BDS)'!O14</f>
        <v>18171</v>
      </c>
      <c r="P14" s="15">
        <f>'Total Employment (BDS)'!Q14-'Total Employment (BDS)'!P14</f>
        <v>17581</v>
      </c>
      <c r="Q14" s="15">
        <f>'Total Employment (BDS)'!R14-'Total Employment (BDS)'!Q14</f>
        <v>18897</v>
      </c>
      <c r="R14" s="15">
        <f>'Total Employment (BDS)'!S14-'Total Employment (BDS)'!R14</f>
        <v>15618</v>
      </c>
      <c r="S14" s="15">
        <f>'Total Employment (BDS)'!T14-'Total Employment (BDS)'!S14</f>
        <v>13926</v>
      </c>
      <c r="T14" s="15">
        <f>'Total Employment (BDS)'!U14-'Total Employment (BDS)'!T14</f>
        <v>19666</v>
      </c>
      <c r="U14" s="15">
        <f>'Total Employment (BDS)'!V14-'Total Employment (BDS)'!U14</f>
        <v>19876</v>
      </c>
      <c r="V14" s="15">
        <f>'Total Employment (BDS)'!W14-'Total Employment (BDS)'!V14</f>
        <v>21478</v>
      </c>
      <c r="W14" s="15">
        <f>'Total Employment (BDS)'!X14-'Total Employment (BDS)'!W14</f>
        <v>9256</v>
      </c>
      <c r="X14" s="7">
        <f>'Total Employment (BDS)'!Y14 - 'Total Employment (BDS)'!X14</f>
        <v>38168</v>
      </c>
      <c r="Y14" s="8"/>
      <c r="Z14" s="8"/>
      <c r="AA14" s="8"/>
    </row>
    <row r="15">
      <c r="A15" s="1" t="s">
        <v>14</v>
      </c>
      <c r="B15" s="15">
        <f>'Total Employment (BDS)'!C15-'Total Employment (BDS)'!B15</f>
        <v>129820</v>
      </c>
      <c r="C15" s="15">
        <f>'Total Employment (BDS)'!D15-'Total Employment (BDS)'!C15</f>
        <v>-77058</v>
      </c>
      <c r="D15" s="15">
        <f>'Total Employment (BDS)'!E15-'Total Employment (BDS)'!D15</f>
        <v>-188832</v>
      </c>
      <c r="E15" s="15">
        <f>'Total Employment (BDS)'!F15-'Total Employment (BDS)'!E15</f>
        <v>18367</v>
      </c>
      <c r="F15" s="15">
        <f>'Total Employment (BDS)'!G15-'Total Employment (BDS)'!F15</f>
        <v>14147</v>
      </c>
      <c r="G15" s="15">
        <f>'Total Employment (BDS)'!H15-'Total Employment (BDS)'!G15</f>
        <v>17652</v>
      </c>
      <c r="H15" s="15">
        <f>'Total Employment (BDS)'!I15-'Total Employment (BDS)'!H15</f>
        <v>125425</v>
      </c>
      <c r="I15" s="15">
        <f>'Total Employment (BDS)'!J15-'Total Employment (BDS)'!I15</f>
        <v>5285</v>
      </c>
      <c r="J15" s="15">
        <f>'Total Employment (BDS)'!K15-'Total Employment (BDS)'!J15</f>
        <v>38978</v>
      </c>
      <c r="K15" s="15">
        <f>'Total Employment (BDS)'!L15-'Total Employment (BDS)'!K15</f>
        <v>-324610</v>
      </c>
      <c r="L15" s="15">
        <f>'Total Employment (BDS)'!M15-'Total Employment (BDS)'!L15</f>
        <v>-124230</v>
      </c>
      <c r="M15" s="15">
        <f>'Total Employment (BDS)'!N15-'Total Employment (BDS)'!M15</f>
        <v>79202</v>
      </c>
      <c r="N15" s="15">
        <f>'Total Employment (BDS)'!O15-'Total Employment (BDS)'!N15</f>
        <v>74257</v>
      </c>
      <c r="O15" s="15">
        <f>'Total Employment (BDS)'!P15-'Total Employment (BDS)'!O15</f>
        <v>60259</v>
      </c>
      <c r="P15" s="15">
        <f>'Total Employment (BDS)'!Q15-'Total Employment (BDS)'!P15</f>
        <v>132854</v>
      </c>
      <c r="Q15" s="15">
        <f>'Total Employment (BDS)'!R15-'Total Employment (BDS)'!Q15</f>
        <v>70175</v>
      </c>
      <c r="R15" s="15">
        <f>'Total Employment (BDS)'!S15-'Total Employment (BDS)'!R15</f>
        <v>57464</v>
      </c>
      <c r="S15" s="15">
        <f>'Total Employment (BDS)'!T15-'Total Employment (BDS)'!S15</f>
        <v>-15910</v>
      </c>
      <c r="T15" s="15">
        <f>'Total Employment (BDS)'!U15-'Total Employment (BDS)'!T15</f>
        <v>42501</v>
      </c>
      <c r="U15" s="15">
        <f>'Total Employment (BDS)'!V15-'Total Employment (BDS)'!U15</f>
        <v>38600</v>
      </c>
      <c r="V15" s="15">
        <f>'Total Employment (BDS)'!W15-'Total Employment (BDS)'!V15</f>
        <v>11216</v>
      </c>
      <c r="W15" s="15">
        <f>'Total Employment (BDS)'!X15-'Total Employment (BDS)'!W15</f>
        <v>-261587</v>
      </c>
      <c r="X15" s="7">
        <f>'Total Employment (BDS)'!Y15 - 'Total Employment (BDS)'!X15</f>
        <v>255007</v>
      </c>
      <c r="Y15" s="8"/>
      <c r="Z15" s="8"/>
      <c r="AA15" s="8"/>
    </row>
    <row r="16">
      <c r="A16" s="1" t="s">
        <v>15</v>
      </c>
      <c r="B16" s="15">
        <f>'Total Employment (BDS)'!C16-'Total Employment (BDS)'!B16</f>
        <v>101756</v>
      </c>
      <c r="C16" s="15">
        <f>'Total Employment (BDS)'!D16-'Total Employment (BDS)'!C16</f>
        <v>-94635</v>
      </c>
      <c r="D16" s="15">
        <f>'Total Employment (BDS)'!E16-'Total Employment (BDS)'!D16</f>
        <v>-56121</v>
      </c>
      <c r="E16" s="15">
        <f>'Total Employment (BDS)'!F16-'Total Employment (BDS)'!E16</f>
        <v>9918</v>
      </c>
      <c r="F16" s="15">
        <f>'Total Employment (BDS)'!G16-'Total Employment (BDS)'!F16</f>
        <v>42954</v>
      </c>
      <c r="G16" s="15">
        <f>'Total Employment (BDS)'!H16-'Total Employment (BDS)'!G16</f>
        <v>20740</v>
      </c>
      <c r="H16" s="15">
        <f>'Total Employment (BDS)'!I16-'Total Employment (BDS)'!H16</f>
        <v>58632</v>
      </c>
      <c r="I16" s="15">
        <f>'Total Employment (BDS)'!J16-'Total Employment (BDS)'!I16</f>
        <v>-25548</v>
      </c>
      <c r="J16" s="15">
        <f>'Total Employment (BDS)'!K16-'Total Employment (BDS)'!J16</f>
        <v>-39660</v>
      </c>
      <c r="K16" s="15">
        <f>'Total Employment (BDS)'!L16-'Total Employment (BDS)'!K16</f>
        <v>-161436</v>
      </c>
      <c r="L16" s="15">
        <f>'Total Employment (BDS)'!M16-'Total Employment (BDS)'!L16</f>
        <v>-38393</v>
      </c>
      <c r="M16" s="15">
        <f>'Total Employment (BDS)'!N16-'Total Employment (BDS)'!M16</f>
        <v>36557</v>
      </c>
      <c r="N16" s="15">
        <f>'Total Employment (BDS)'!O16-'Total Employment (BDS)'!N16</f>
        <v>72272</v>
      </c>
      <c r="O16" s="15">
        <f>'Total Employment (BDS)'!P16-'Total Employment (BDS)'!O16</f>
        <v>39141</v>
      </c>
      <c r="P16" s="15">
        <f>'Total Employment (BDS)'!Q16-'Total Employment (BDS)'!P16</f>
        <v>60002</v>
      </c>
      <c r="Q16" s="15">
        <f>'Total Employment (BDS)'!R16-'Total Employment (BDS)'!Q16</f>
        <v>65987</v>
      </c>
      <c r="R16" s="15">
        <f>'Total Employment (BDS)'!S16-'Total Employment (BDS)'!R16</f>
        <v>58721</v>
      </c>
      <c r="S16" s="15">
        <f>'Total Employment (BDS)'!T16-'Total Employment (BDS)'!S16</f>
        <v>50233</v>
      </c>
      <c r="T16" s="15">
        <f>'Total Employment (BDS)'!U16-'Total Employment (BDS)'!T16</f>
        <v>33478</v>
      </c>
      <c r="U16" s="15">
        <f>'Total Employment (BDS)'!V16-'Total Employment (BDS)'!U16</f>
        <v>22898</v>
      </c>
      <c r="V16" s="15">
        <f>'Total Employment (BDS)'!W16-'Total Employment (BDS)'!V16</f>
        <v>-10726</v>
      </c>
      <c r="W16" s="15">
        <f>'Total Employment (BDS)'!X16-'Total Employment (BDS)'!W16</f>
        <v>-67753</v>
      </c>
      <c r="X16" s="7">
        <f>'Total Employment (BDS)'!Y16 - 'Total Employment (BDS)'!X16</f>
        <v>114855</v>
      </c>
      <c r="Y16" s="8"/>
      <c r="Z16" s="8"/>
      <c r="AA16" s="8"/>
    </row>
    <row r="17">
      <c r="A17" s="1" t="s">
        <v>16</v>
      </c>
      <c r="B17" s="15">
        <f>'Total Employment (BDS)'!C17-'Total Employment (BDS)'!B17</f>
        <v>32802</v>
      </c>
      <c r="C17" s="15">
        <f>'Total Employment (BDS)'!D17-'Total Employment (BDS)'!C17</f>
        <v>-33431</v>
      </c>
      <c r="D17" s="15">
        <f>'Total Employment (BDS)'!E17-'Total Employment (BDS)'!D17</f>
        <v>-14731</v>
      </c>
      <c r="E17" s="15">
        <f>'Total Employment (BDS)'!F17-'Total Employment (BDS)'!E17</f>
        <v>-2984</v>
      </c>
      <c r="F17" s="15">
        <f>'Total Employment (BDS)'!G17-'Total Employment (BDS)'!F17</f>
        <v>15651</v>
      </c>
      <c r="G17" s="15">
        <f>'Total Employment (BDS)'!H17-'Total Employment (BDS)'!G17</f>
        <v>21541</v>
      </c>
      <c r="H17" s="15">
        <f>'Total Employment (BDS)'!I17-'Total Employment (BDS)'!H17</f>
        <v>35725</v>
      </c>
      <c r="I17" s="15">
        <f>'Total Employment (BDS)'!J17-'Total Employment (BDS)'!I17</f>
        <v>-3465</v>
      </c>
      <c r="J17" s="15">
        <f>'Total Employment (BDS)'!K17-'Total Employment (BDS)'!J17</f>
        <v>11950</v>
      </c>
      <c r="K17" s="15">
        <f>'Total Employment (BDS)'!L17-'Total Employment (BDS)'!K17</f>
        <v>-30676</v>
      </c>
      <c r="L17" s="15">
        <f>'Total Employment (BDS)'!M17-'Total Employment (BDS)'!L17</f>
        <v>-30245</v>
      </c>
      <c r="M17" s="15">
        <f>'Total Employment (BDS)'!N17-'Total Employment (BDS)'!M17</f>
        <v>9548</v>
      </c>
      <c r="N17" s="15">
        <f>'Total Employment (BDS)'!O17-'Total Employment (BDS)'!N17</f>
        <v>26446</v>
      </c>
      <c r="O17" s="15">
        <f>'Total Employment (BDS)'!P17-'Total Employment (BDS)'!O17</f>
        <v>14399</v>
      </c>
      <c r="P17" s="15">
        <f>'Total Employment (BDS)'!Q17-'Total Employment (BDS)'!P17</f>
        <v>8002</v>
      </c>
      <c r="Q17" s="15">
        <f>'Total Employment (BDS)'!R17-'Total Employment (BDS)'!Q17</f>
        <v>30406</v>
      </c>
      <c r="R17" s="15">
        <f>'Total Employment (BDS)'!S17-'Total Employment (BDS)'!R17</f>
        <v>17906</v>
      </c>
      <c r="S17" s="15">
        <f>'Total Employment (BDS)'!T17-'Total Employment (BDS)'!S17</f>
        <v>-766</v>
      </c>
      <c r="T17" s="15">
        <f>'Total Employment (BDS)'!U17-'Total Employment (BDS)'!T17</f>
        <v>14971</v>
      </c>
      <c r="U17" s="15">
        <f>'Total Employment (BDS)'!V17-'Total Employment (BDS)'!U17</f>
        <v>19226</v>
      </c>
      <c r="V17" s="15">
        <f>'Total Employment (BDS)'!W17-'Total Employment (BDS)'!V17</f>
        <v>5455</v>
      </c>
      <c r="W17" s="15">
        <f>'Total Employment (BDS)'!X17-'Total Employment (BDS)'!W17</f>
        <v>-41229</v>
      </c>
      <c r="X17" s="7">
        <f>'Total Employment (BDS)'!Y17 - 'Total Employment (BDS)'!X17</f>
        <v>32198</v>
      </c>
      <c r="Y17" s="8"/>
      <c r="Z17" s="8"/>
      <c r="AA17" s="8"/>
    </row>
    <row r="18">
      <c r="A18" s="1" t="s">
        <v>17</v>
      </c>
      <c r="B18" s="15">
        <f>'Total Employment (BDS)'!C18-'Total Employment (BDS)'!B18</f>
        <v>22560</v>
      </c>
      <c r="C18" s="15">
        <f>'Total Employment (BDS)'!D18-'Total Employment (BDS)'!C18</f>
        <v>-10886</v>
      </c>
      <c r="D18" s="15">
        <f>'Total Employment (BDS)'!E18-'Total Employment (BDS)'!D18</f>
        <v>-8642</v>
      </c>
      <c r="E18" s="15">
        <f>'Total Employment (BDS)'!F18-'Total Employment (BDS)'!E18</f>
        <v>7733</v>
      </c>
      <c r="F18" s="15">
        <f>'Total Employment (BDS)'!G18-'Total Employment (BDS)'!F18</f>
        <v>8537</v>
      </c>
      <c r="G18" s="15">
        <f>'Total Employment (BDS)'!H18-'Total Employment (BDS)'!G18</f>
        <v>7256</v>
      </c>
      <c r="H18" s="15">
        <f>'Total Employment (BDS)'!I18-'Total Employment (BDS)'!H18</f>
        <v>36557</v>
      </c>
      <c r="I18" s="15">
        <f>'Total Employment (BDS)'!J18-'Total Employment (BDS)'!I18</f>
        <v>19467</v>
      </c>
      <c r="J18" s="15">
        <f>'Total Employment (BDS)'!K18-'Total Employment (BDS)'!J18</f>
        <v>10827</v>
      </c>
      <c r="K18" s="15">
        <f>'Total Employment (BDS)'!L18-'Total Employment (BDS)'!K18</f>
        <v>-34563</v>
      </c>
      <c r="L18" s="15">
        <f>'Total Employment (BDS)'!M18-'Total Employment (BDS)'!L18</f>
        <v>-31867</v>
      </c>
      <c r="M18" s="15">
        <f>'Total Employment (BDS)'!N18-'Total Employment (BDS)'!M18</f>
        <v>186</v>
      </c>
      <c r="N18" s="15">
        <f>'Total Employment (BDS)'!O18-'Total Employment (BDS)'!N18</f>
        <v>20194</v>
      </c>
      <c r="O18" s="15">
        <f>'Total Employment (BDS)'!P18-'Total Employment (BDS)'!O18</f>
        <v>15042</v>
      </c>
      <c r="P18" s="15">
        <f>'Total Employment (BDS)'!Q18-'Total Employment (BDS)'!P18</f>
        <v>18718</v>
      </c>
      <c r="Q18" s="15">
        <f>'Total Employment (BDS)'!R18-'Total Employment (BDS)'!Q18</f>
        <v>13423</v>
      </c>
      <c r="R18" s="15">
        <f>'Total Employment (BDS)'!S18-'Total Employment (BDS)'!R18</f>
        <v>-2825</v>
      </c>
      <c r="S18" s="15">
        <f>'Total Employment (BDS)'!T18-'Total Employment (BDS)'!S18</f>
        <v>7732</v>
      </c>
      <c r="T18" s="15">
        <f>'Total Employment (BDS)'!U18-'Total Employment (BDS)'!T18</f>
        <v>-346</v>
      </c>
      <c r="U18" s="15">
        <f>'Total Employment (BDS)'!V18-'Total Employment (BDS)'!U18</f>
        <v>11726</v>
      </c>
      <c r="V18" s="15">
        <f>'Total Employment (BDS)'!W18-'Total Employment (BDS)'!V18</f>
        <v>-4971</v>
      </c>
      <c r="W18" s="15">
        <f>'Total Employment (BDS)'!X18-'Total Employment (BDS)'!W18</f>
        <v>-7967</v>
      </c>
      <c r="X18" s="7">
        <f>'Total Employment (BDS)'!Y18 - 'Total Employment (BDS)'!X18</f>
        <v>27712</v>
      </c>
      <c r="Y18" s="8"/>
      <c r="Z18" s="8"/>
      <c r="AA18" s="8"/>
    </row>
    <row r="19">
      <c r="A19" s="1" t="s">
        <v>18</v>
      </c>
      <c r="B19" s="15">
        <f>'Total Employment (BDS)'!C19-'Total Employment (BDS)'!B19</f>
        <v>51364</v>
      </c>
      <c r="C19" s="15">
        <f>'Total Employment (BDS)'!D19-'Total Employment (BDS)'!C19</f>
        <v>-23404</v>
      </c>
      <c r="D19" s="15">
        <f>'Total Employment (BDS)'!E19-'Total Employment (BDS)'!D19</f>
        <v>-23777</v>
      </c>
      <c r="E19" s="15">
        <f>'Total Employment (BDS)'!F19-'Total Employment (BDS)'!E19</f>
        <v>1907</v>
      </c>
      <c r="F19" s="15">
        <f>'Total Employment (BDS)'!G19-'Total Employment (BDS)'!F19</f>
        <v>19643</v>
      </c>
      <c r="G19" s="15">
        <f>'Total Employment (BDS)'!H19-'Total Employment (BDS)'!G19</f>
        <v>25977</v>
      </c>
      <c r="H19" s="15">
        <f>'Total Employment (BDS)'!I19-'Total Employment (BDS)'!H19</f>
        <v>35405</v>
      </c>
      <c r="I19" s="15">
        <f>'Total Employment (BDS)'!J19-'Total Employment (BDS)'!I19</f>
        <v>-5745</v>
      </c>
      <c r="J19" s="15">
        <f>'Total Employment (BDS)'!K19-'Total Employment (BDS)'!J19</f>
        <v>-2728</v>
      </c>
      <c r="K19" s="15">
        <f>'Total Employment (BDS)'!L19-'Total Employment (BDS)'!K19</f>
        <v>-68687</v>
      </c>
      <c r="L19" s="15">
        <f>'Total Employment (BDS)'!M19-'Total Employment (BDS)'!L19</f>
        <v>-28546</v>
      </c>
      <c r="M19" s="15">
        <f>'Total Employment (BDS)'!N19-'Total Employment (BDS)'!M19</f>
        <v>6068</v>
      </c>
      <c r="N19" s="15">
        <f>'Total Employment (BDS)'!O19-'Total Employment (BDS)'!N19</f>
        <v>32817</v>
      </c>
      <c r="O19" s="15">
        <f>'Total Employment (BDS)'!P19-'Total Employment (BDS)'!O19</f>
        <v>24233</v>
      </c>
      <c r="P19" s="15">
        <f>'Total Employment (BDS)'!Q19-'Total Employment (BDS)'!P19</f>
        <v>29153</v>
      </c>
      <c r="Q19" s="15">
        <f>'Total Employment (BDS)'!R19-'Total Employment (BDS)'!Q19</f>
        <v>43781</v>
      </c>
      <c r="R19" s="15">
        <f>'Total Employment (BDS)'!S19-'Total Employment (BDS)'!R19</f>
        <v>28135</v>
      </c>
      <c r="S19" s="15">
        <f>'Total Employment (BDS)'!T19-'Total Employment (BDS)'!S19</f>
        <v>14392</v>
      </c>
      <c r="T19" s="15">
        <f>'Total Employment (BDS)'!U19-'Total Employment (BDS)'!T19</f>
        <v>16018</v>
      </c>
      <c r="U19" s="15">
        <f>'Total Employment (BDS)'!V19-'Total Employment (BDS)'!U19</f>
        <v>33507</v>
      </c>
      <c r="V19" s="15">
        <f>'Total Employment (BDS)'!W19-'Total Employment (BDS)'!V19</f>
        <v>-4866</v>
      </c>
      <c r="W19" s="15">
        <f>'Total Employment (BDS)'!X19-'Total Employment (BDS)'!W19</f>
        <v>-29520</v>
      </c>
      <c r="X19" s="7">
        <f>'Total Employment (BDS)'!Y19 - 'Total Employment (BDS)'!X19</f>
        <v>29037</v>
      </c>
      <c r="Y19" s="8"/>
      <c r="Z19" s="8"/>
      <c r="AA19" s="8"/>
    </row>
    <row r="20">
      <c r="A20" s="1" t="s">
        <v>19</v>
      </c>
      <c r="B20" s="15">
        <f>'Total Employment (BDS)'!C20-'Total Employment (BDS)'!B20</f>
        <v>23428</v>
      </c>
      <c r="C20" s="15">
        <f>'Total Employment (BDS)'!D20-'Total Employment (BDS)'!C20</f>
        <v>-8970</v>
      </c>
      <c r="D20" s="15">
        <f>'Total Employment (BDS)'!E20-'Total Employment (BDS)'!D20</f>
        <v>-13105</v>
      </c>
      <c r="E20" s="15">
        <f>'Total Employment (BDS)'!F20-'Total Employment (BDS)'!E20</f>
        <v>19272</v>
      </c>
      <c r="F20" s="15">
        <f>'Total Employment (BDS)'!G20-'Total Employment (BDS)'!F20</f>
        <v>25054</v>
      </c>
      <c r="G20" s="15">
        <f>'Total Employment (BDS)'!H20-'Total Employment (BDS)'!G20</f>
        <v>-8074</v>
      </c>
      <c r="H20" s="15">
        <f>'Total Employment (BDS)'!I20-'Total Employment (BDS)'!H20</f>
        <v>-22235</v>
      </c>
      <c r="I20" s="15">
        <f>'Total Employment (BDS)'!J20-'Total Employment (BDS)'!I20</f>
        <v>47888</v>
      </c>
      <c r="J20" s="15">
        <f>'Total Employment (BDS)'!K20-'Total Employment (BDS)'!J20</f>
        <v>594</v>
      </c>
      <c r="K20" s="15">
        <f>'Total Employment (BDS)'!L20-'Total Employment (BDS)'!K20</f>
        <v>-7975</v>
      </c>
      <c r="L20" s="15">
        <f>'Total Employment (BDS)'!M20-'Total Employment (BDS)'!L20</f>
        <v>-37432</v>
      </c>
      <c r="M20" s="15">
        <f>'Total Employment (BDS)'!N20-'Total Employment (BDS)'!M20</f>
        <v>16761</v>
      </c>
      <c r="N20" s="15">
        <f>'Total Employment (BDS)'!O20-'Total Employment (BDS)'!N20</f>
        <v>24941</v>
      </c>
      <c r="O20" s="15">
        <f>'Total Employment (BDS)'!P20-'Total Employment (BDS)'!O20</f>
        <v>39529</v>
      </c>
      <c r="P20" s="15">
        <f>'Total Employment (BDS)'!Q20-'Total Employment (BDS)'!P20</f>
        <v>31024</v>
      </c>
      <c r="Q20" s="15">
        <f>'Total Employment (BDS)'!R20-'Total Employment (BDS)'!Q20</f>
        <v>11904</v>
      </c>
      <c r="R20" s="15">
        <f>'Total Employment (BDS)'!S20-'Total Employment (BDS)'!R20</f>
        <v>-16833</v>
      </c>
      <c r="S20" s="15">
        <f>'Total Employment (BDS)'!T20-'Total Employment (BDS)'!S20</f>
        <v>-16799</v>
      </c>
      <c r="T20" s="15">
        <f>'Total Employment (BDS)'!U20-'Total Employment (BDS)'!T20</f>
        <v>4828</v>
      </c>
      <c r="U20" s="15">
        <f>'Total Employment (BDS)'!V20-'Total Employment (BDS)'!U20</f>
        <v>30926</v>
      </c>
      <c r="V20" s="15">
        <f>'Total Employment (BDS)'!W20-'Total Employment (BDS)'!V20</f>
        <v>-13907</v>
      </c>
      <c r="W20" s="15">
        <f>'Total Employment (BDS)'!X20-'Total Employment (BDS)'!W20</f>
        <v>-108359</v>
      </c>
      <c r="X20" s="7">
        <f>'Total Employment (BDS)'!Y20 - 'Total Employment (BDS)'!X20</f>
        <v>40598</v>
      </c>
      <c r="Y20" s="8"/>
      <c r="Z20" s="8"/>
      <c r="AA20" s="8"/>
    </row>
    <row r="21">
      <c r="A21" s="1" t="s">
        <v>20</v>
      </c>
      <c r="B21" s="15">
        <f>'Total Employment (BDS)'!C21-'Total Employment (BDS)'!B21</f>
        <v>19854</v>
      </c>
      <c r="C21" s="15">
        <f>'Total Employment (BDS)'!D21-'Total Employment (BDS)'!C21</f>
        <v>3475</v>
      </c>
      <c r="D21" s="15">
        <f>'Total Employment (BDS)'!E21-'Total Employment (BDS)'!D21</f>
        <v>-7849</v>
      </c>
      <c r="E21" s="15">
        <f>'Total Employment (BDS)'!F21-'Total Employment (BDS)'!E21</f>
        <v>1622</v>
      </c>
      <c r="F21" s="15">
        <f>'Total Employment (BDS)'!G21-'Total Employment (BDS)'!F21</f>
        <v>6037</v>
      </c>
      <c r="G21" s="15">
        <f>'Total Employment (BDS)'!H21-'Total Employment (BDS)'!G21</f>
        <v>2761</v>
      </c>
      <c r="H21" s="15">
        <f>'Total Employment (BDS)'!I21-'Total Employment (BDS)'!H21</f>
        <v>8475</v>
      </c>
      <c r="I21" s="15">
        <f>'Total Employment (BDS)'!J21-'Total Employment (BDS)'!I21</f>
        <v>-5037</v>
      </c>
      <c r="J21" s="15">
        <f>'Total Employment (BDS)'!K21-'Total Employment (BDS)'!J21</f>
        <v>5302</v>
      </c>
      <c r="K21" s="15">
        <f>'Total Employment (BDS)'!L21-'Total Employment (BDS)'!K21</f>
        <v>-18541</v>
      </c>
      <c r="L21" s="15">
        <f>'Total Employment (BDS)'!M21-'Total Employment (BDS)'!L21</f>
        <v>-8032</v>
      </c>
      <c r="M21" s="15">
        <f>'Total Employment (BDS)'!N21-'Total Employment (BDS)'!M21</f>
        <v>-895</v>
      </c>
      <c r="N21" s="15">
        <f>'Total Employment (BDS)'!O21-'Total Employment (BDS)'!N21</f>
        <v>5255</v>
      </c>
      <c r="O21" s="15">
        <f>'Total Employment (BDS)'!P21-'Total Employment (BDS)'!O21</f>
        <v>573</v>
      </c>
      <c r="P21" s="15">
        <f>'Total Employment (BDS)'!Q21-'Total Employment (BDS)'!P21</f>
        <v>6471</v>
      </c>
      <c r="Q21" s="15">
        <f>'Total Employment (BDS)'!R21-'Total Employment (BDS)'!Q21</f>
        <v>8430</v>
      </c>
      <c r="R21" s="15">
        <f>'Total Employment (BDS)'!S21-'Total Employment (BDS)'!R21</f>
        <v>10880</v>
      </c>
      <c r="S21" s="15">
        <f>'Total Employment (BDS)'!T21-'Total Employment (BDS)'!S21</f>
        <v>2498</v>
      </c>
      <c r="T21" s="15">
        <f>'Total Employment (BDS)'!U21-'Total Employment (BDS)'!T21</f>
        <v>2567</v>
      </c>
      <c r="U21" s="15">
        <f>'Total Employment (BDS)'!V21-'Total Employment (BDS)'!U21</f>
        <v>6675</v>
      </c>
      <c r="V21" s="15">
        <f>'Total Employment (BDS)'!W21-'Total Employment (BDS)'!V21</f>
        <v>-376</v>
      </c>
      <c r="W21" s="15">
        <f>'Total Employment (BDS)'!X21-'Total Employment (BDS)'!W21</f>
        <v>-15918</v>
      </c>
      <c r="X21" s="7">
        <f>'Total Employment (BDS)'!Y21 - 'Total Employment (BDS)'!X21</f>
        <v>25919</v>
      </c>
      <c r="Y21" s="8"/>
      <c r="Z21" s="8"/>
      <c r="AA21" s="8"/>
    </row>
    <row r="22">
      <c r="A22" s="1" t="s">
        <v>21</v>
      </c>
      <c r="B22" s="15">
        <f>'Total Employment (BDS)'!C22-'Total Employment (BDS)'!B22</f>
        <v>95331</v>
      </c>
      <c r="C22" s="15">
        <f>'Total Employment (BDS)'!D22-'Total Employment (BDS)'!C22</f>
        <v>8318</v>
      </c>
      <c r="D22" s="15">
        <f>'Total Employment (BDS)'!E22-'Total Employment (BDS)'!D22</f>
        <v>-13022</v>
      </c>
      <c r="E22" s="15">
        <f>'Total Employment (BDS)'!F22-'Total Employment (BDS)'!E22</f>
        <v>14005</v>
      </c>
      <c r="F22" s="15">
        <f>'Total Employment (BDS)'!G22-'Total Employment (BDS)'!F22</f>
        <v>68574</v>
      </c>
      <c r="G22" s="15">
        <f>'Total Employment (BDS)'!H22-'Total Employment (BDS)'!G22</f>
        <v>18541</v>
      </c>
      <c r="H22" s="15">
        <f>'Total Employment (BDS)'!I22-'Total Employment (BDS)'!H22</f>
        <v>67703</v>
      </c>
      <c r="I22" s="15">
        <f>'Total Employment (BDS)'!J22-'Total Employment (BDS)'!I22</f>
        <v>-5255</v>
      </c>
      <c r="J22" s="15">
        <f>'Total Employment (BDS)'!K22-'Total Employment (BDS)'!J22</f>
        <v>-7547</v>
      </c>
      <c r="K22" s="15">
        <f>'Total Employment (BDS)'!L22-'Total Employment (BDS)'!K22</f>
        <v>-99287</v>
      </c>
      <c r="L22" s="15">
        <f>'Total Employment (BDS)'!M22-'Total Employment (BDS)'!L22</f>
        <v>-49925</v>
      </c>
      <c r="M22" s="15">
        <f>'Total Employment (BDS)'!N22-'Total Employment (BDS)'!M22</f>
        <v>36194</v>
      </c>
      <c r="N22" s="15">
        <f>'Total Employment (BDS)'!O22-'Total Employment (BDS)'!N22</f>
        <v>36241</v>
      </c>
      <c r="O22" s="15">
        <f>'Total Employment (BDS)'!P22-'Total Employment (BDS)'!O22</f>
        <v>35490</v>
      </c>
      <c r="P22" s="15">
        <f>'Total Employment (BDS)'!Q22-'Total Employment (BDS)'!P22</f>
        <v>26736</v>
      </c>
      <c r="Q22" s="15">
        <f>'Total Employment (BDS)'!R22-'Total Employment (BDS)'!Q22</f>
        <v>26282</v>
      </c>
      <c r="R22" s="15">
        <f>'Total Employment (BDS)'!S22-'Total Employment (BDS)'!R22</f>
        <v>47526</v>
      </c>
      <c r="S22" s="15">
        <f>'Total Employment (BDS)'!T22-'Total Employment (BDS)'!S22</f>
        <v>48902</v>
      </c>
      <c r="T22" s="15">
        <f>'Total Employment (BDS)'!U22-'Total Employment (BDS)'!T22</f>
        <v>30164</v>
      </c>
      <c r="U22" s="15">
        <f>'Total Employment (BDS)'!V22-'Total Employment (BDS)'!U22</f>
        <v>21966</v>
      </c>
      <c r="V22" s="15">
        <f>'Total Employment (BDS)'!W22-'Total Employment (BDS)'!V22</f>
        <v>30043</v>
      </c>
      <c r="W22" s="15">
        <f>'Total Employment (BDS)'!X22-'Total Employment (BDS)'!W22</f>
        <v>-128468</v>
      </c>
      <c r="X22" s="7">
        <f>'Total Employment (BDS)'!Y22 - 'Total Employment (BDS)'!X22</f>
        <v>109906</v>
      </c>
      <c r="Y22" s="8"/>
      <c r="Z22" s="8"/>
      <c r="AA22" s="8"/>
    </row>
    <row r="23">
      <c r="A23" s="1" t="s">
        <v>22</v>
      </c>
      <c r="B23" s="15">
        <f>'Total Employment (BDS)'!C23-'Total Employment (BDS)'!B23</f>
        <v>115888</v>
      </c>
      <c r="C23" s="15">
        <f>'Total Employment (BDS)'!D23-'Total Employment (BDS)'!C23</f>
        <v>29087</v>
      </c>
      <c r="D23" s="15">
        <f>'Total Employment (BDS)'!E23-'Total Employment (BDS)'!D23</f>
        <v>-92503</v>
      </c>
      <c r="E23" s="15">
        <f>'Total Employment (BDS)'!F23-'Total Employment (BDS)'!E23</f>
        <v>-18709</v>
      </c>
      <c r="F23" s="15">
        <f>'Total Employment (BDS)'!G23-'Total Employment (BDS)'!F23</f>
        <v>8338</v>
      </c>
      <c r="G23" s="15">
        <f>'Total Employment (BDS)'!H23-'Total Employment (BDS)'!G23</f>
        <v>16012</v>
      </c>
      <c r="H23" s="15">
        <f>'Total Employment (BDS)'!I23-'Total Employment (BDS)'!H23</f>
        <v>71291</v>
      </c>
      <c r="I23" s="15">
        <f>'Total Employment (BDS)'!J23-'Total Employment (BDS)'!I23</f>
        <v>1390</v>
      </c>
      <c r="J23" s="15">
        <f>'Total Employment (BDS)'!K23-'Total Employment (BDS)'!J23</f>
        <v>3875</v>
      </c>
      <c r="K23" s="15">
        <f>'Total Employment (BDS)'!L23-'Total Employment (BDS)'!K23</f>
        <v>-100689</v>
      </c>
      <c r="L23" s="15">
        <f>'Total Employment (BDS)'!M23-'Total Employment (BDS)'!L23</f>
        <v>-35331</v>
      </c>
      <c r="M23" s="15">
        <f>'Total Employment (BDS)'!N23-'Total Employment (BDS)'!M23</f>
        <v>37609</v>
      </c>
      <c r="N23" s="15">
        <f>'Total Employment (BDS)'!O23-'Total Employment (BDS)'!N23</f>
        <v>63752</v>
      </c>
      <c r="O23" s="15">
        <f>'Total Employment (BDS)'!P23-'Total Employment (BDS)'!O23</f>
        <v>47997</v>
      </c>
      <c r="P23" s="15">
        <f>'Total Employment (BDS)'!Q23-'Total Employment (BDS)'!P23</f>
        <v>9436</v>
      </c>
      <c r="Q23" s="15">
        <f>'Total Employment (BDS)'!R23-'Total Employment (BDS)'!Q23</f>
        <v>81750</v>
      </c>
      <c r="R23" s="15">
        <f>'Total Employment (BDS)'!S23-'Total Employment (BDS)'!R23</f>
        <v>61463</v>
      </c>
      <c r="S23" s="15">
        <f>'Total Employment (BDS)'!T23-'Total Employment (BDS)'!S23</f>
        <v>62798</v>
      </c>
      <c r="T23" s="15">
        <f>'Total Employment (BDS)'!U23-'Total Employment (BDS)'!T23</f>
        <v>42258</v>
      </c>
      <c r="U23" s="15">
        <f>'Total Employment (BDS)'!V23-'Total Employment (BDS)'!U23</f>
        <v>50065</v>
      </c>
      <c r="V23" s="15">
        <f>'Total Employment (BDS)'!W23-'Total Employment (BDS)'!V23</f>
        <v>8096</v>
      </c>
      <c r="W23" s="15">
        <f>'Total Employment (BDS)'!X23-'Total Employment (BDS)'!W23</f>
        <v>-213426</v>
      </c>
      <c r="X23" s="7">
        <f>'Total Employment (BDS)'!Y23 - 'Total Employment (BDS)'!X23</f>
        <v>214122</v>
      </c>
      <c r="Y23" s="8"/>
      <c r="Z23" s="8"/>
      <c r="AA23" s="8"/>
    </row>
    <row r="24">
      <c r="A24" s="1" t="s">
        <v>23</v>
      </c>
      <c r="B24" s="15">
        <f>'Total Employment (BDS)'!C24-'Total Employment (BDS)'!B24</f>
        <v>80453</v>
      </c>
      <c r="C24" s="15">
        <f>'Total Employment (BDS)'!D24-'Total Employment (BDS)'!C24</f>
        <v>-74727</v>
      </c>
      <c r="D24" s="15">
        <f>'Total Employment (BDS)'!E24-'Total Employment (BDS)'!D24</f>
        <v>-96701</v>
      </c>
      <c r="E24" s="15">
        <f>'Total Employment (BDS)'!F24-'Total Employment (BDS)'!E24</f>
        <v>-14308</v>
      </c>
      <c r="F24" s="15">
        <f>'Total Employment (BDS)'!G24-'Total Employment (BDS)'!F24</f>
        <v>10952</v>
      </c>
      <c r="G24" s="15">
        <f>'Total Employment (BDS)'!H24-'Total Employment (BDS)'!G24</f>
        <v>-88799</v>
      </c>
      <c r="H24" s="15">
        <f>'Total Employment (BDS)'!I24-'Total Employment (BDS)'!H24</f>
        <v>4341</v>
      </c>
      <c r="I24" s="15">
        <f>'Total Employment (BDS)'!J24-'Total Employment (BDS)'!I24</f>
        <v>-108908</v>
      </c>
      <c r="J24" s="15">
        <f>'Total Employment (BDS)'!K24-'Total Employment (BDS)'!J24</f>
        <v>-61326</v>
      </c>
      <c r="K24" s="15">
        <f>'Total Employment (BDS)'!L24-'Total Employment (BDS)'!K24</f>
        <v>-241198</v>
      </c>
      <c r="L24" s="15">
        <f>'Total Employment (BDS)'!M24-'Total Employment (BDS)'!L24</f>
        <v>-87415</v>
      </c>
      <c r="M24" s="15">
        <f>'Total Employment (BDS)'!N24-'Total Employment (BDS)'!M24</f>
        <v>94560</v>
      </c>
      <c r="N24" s="15">
        <f>'Total Employment (BDS)'!O24-'Total Employment (BDS)'!N24</f>
        <v>83688</v>
      </c>
      <c r="O24" s="15">
        <f>'Total Employment (BDS)'!P24-'Total Employment (BDS)'!O24</f>
        <v>51865</v>
      </c>
      <c r="P24" s="15">
        <f>'Total Employment (BDS)'!Q24-'Total Employment (BDS)'!P24</f>
        <v>73726</v>
      </c>
      <c r="Q24" s="15">
        <f>'Total Employment (BDS)'!R24-'Total Employment (BDS)'!Q24</f>
        <v>133550</v>
      </c>
      <c r="R24" s="15">
        <f>'Total Employment (BDS)'!S24-'Total Employment (BDS)'!R24</f>
        <v>91725</v>
      </c>
      <c r="S24" s="15">
        <f>'Total Employment (BDS)'!T24-'Total Employment (BDS)'!S24</f>
        <v>52186</v>
      </c>
      <c r="T24" s="15">
        <f>'Total Employment (BDS)'!U24-'Total Employment (BDS)'!T24</f>
        <v>60911</v>
      </c>
      <c r="U24" s="15">
        <f>'Total Employment (BDS)'!V24-'Total Employment (BDS)'!U24</f>
        <v>3340</v>
      </c>
      <c r="V24" s="15">
        <f>'Total Employment (BDS)'!W24-'Total Employment (BDS)'!V24</f>
        <v>34272</v>
      </c>
      <c r="W24" s="15">
        <f>'Total Employment (BDS)'!X24-'Total Employment (BDS)'!W24</f>
        <v>-207344</v>
      </c>
      <c r="X24" s="7">
        <f>'Total Employment (BDS)'!Y24 - 'Total Employment (BDS)'!X24</f>
        <v>149770</v>
      </c>
      <c r="Y24" s="8"/>
      <c r="Z24" s="8"/>
      <c r="AA24" s="8"/>
    </row>
    <row r="25">
      <c r="A25" s="1" t="s">
        <v>24</v>
      </c>
      <c r="B25" s="15">
        <f>'Total Employment (BDS)'!C25-'Total Employment (BDS)'!B25</f>
        <v>69446</v>
      </c>
      <c r="C25" s="15">
        <f>'Total Employment (BDS)'!D25-'Total Employment (BDS)'!C25</f>
        <v>-525</v>
      </c>
      <c r="D25" s="15">
        <f>'Total Employment (BDS)'!E25-'Total Employment (BDS)'!D25</f>
        <v>-22521</v>
      </c>
      <c r="E25" s="15">
        <f>'Total Employment (BDS)'!F25-'Total Employment (BDS)'!E25</f>
        <v>12223</v>
      </c>
      <c r="F25" s="15">
        <f>'Total Employment (BDS)'!G25-'Total Employment (BDS)'!F25</f>
        <v>13026</v>
      </c>
      <c r="G25" s="15">
        <f>'Total Employment (BDS)'!H25-'Total Employment (BDS)'!G25</f>
        <v>38461</v>
      </c>
      <c r="H25" s="15">
        <f>'Total Employment (BDS)'!I25-'Total Employment (BDS)'!H25</f>
        <v>53262</v>
      </c>
      <c r="I25" s="15">
        <f>'Total Employment (BDS)'!J25-'Total Employment (BDS)'!I25</f>
        <v>40268</v>
      </c>
      <c r="J25" s="15">
        <f>'Total Employment (BDS)'!K25-'Total Employment (BDS)'!J25</f>
        <v>-26427</v>
      </c>
      <c r="K25" s="15">
        <f>'Total Employment (BDS)'!L25-'Total Employment (BDS)'!K25</f>
        <v>-107048</v>
      </c>
      <c r="L25" s="15">
        <f>'Total Employment (BDS)'!M25-'Total Employment (BDS)'!L25</f>
        <v>-27022</v>
      </c>
      <c r="M25" s="15">
        <f>'Total Employment (BDS)'!N25-'Total Employment (BDS)'!M25</f>
        <v>40602</v>
      </c>
      <c r="N25" s="15">
        <f>'Total Employment (BDS)'!O25-'Total Employment (BDS)'!N25</f>
        <v>67138</v>
      </c>
      <c r="O25" s="15">
        <f>'Total Employment (BDS)'!P25-'Total Employment (BDS)'!O25</f>
        <v>49522</v>
      </c>
      <c r="P25" s="15">
        <f>'Total Employment (BDS)'!Q25-'Total Employment (BDS)'!P25</f>
        <v>49505</v>
      </c>
      <c r="Q25" s="15">
        <f>'Total Employment (BDS)'!R25-'Total Employment (BDS)'!Q25</f>
        <v>21895</v>
      </c>
      <c r="R25" s="15">
        <f>'Total Employment (BDS)'!S25-'Total Employment (BDS)'!R25</f>
        <v>46673</v>
      </c>
      <c r="S25" s="15">
        <f>'Total Employment (BDS)'!T25-'Total Employment (BDS)'!S25</f>
        <v>30548</v>
      </c>
      <c r="T25" s="15">
        <f>'Total Employment (BDS)'!U25-'Total Employment (BDS)'!T25</f>
        <v>39304</v>
      </c>
      <c r="U25" s="15">
        <f>'Total Employment (BDS)'!V25-'Total Employment (BDS)'!U25</f>
        <v>-127</v>
      </c>
      <c r="V25" s="15">
        <f>'Total Employment (BDS)'!W25-'Total Employment (BDS)'!V25</f>
        <v>10238</v>
      </c>
      <c r="W25" s="15">
        <f>'Total Employment (BDS)'!X25-'Total Employment (BDS)'!W25</f>
        <v>-116579</v>
      </c>
      <c r="X25" s="7">
        <f>'Total Employment (BDS)'!Y25 - 'Total Employment (BDS)'!X25</f>
        <v>103703</v>
      </c>
      <c r="Y25" s="8"/>
      <c r="Z25" s="8"/>
      <c r="AA25" s="8"/>
    </row>
    <row r="26">
      <c r="A26" s="1" t="s">
        <v>25</v>
      </c>
      <c r="B26" s="15">
        <f>'Total Employment (BDS)'!C26-'Total Employment (BDS)'!B26</f>
        <v>13779</v>
      </c>
      <c r="C26" s="15">
        <f>'Total Employment (BDS)'!D26-'Total Employment (BDS)'!C26</f>
        <v>-34349</v>
      </c>
      <c r="D26" s="15">
        <f>'Total Employment (BDS)'!E26-'Total Employment (BDS)'!D26</f>
        <v>-7575</v>
      </c>
      <c r="E26" s="15">
        <f>'Total Employment (BDS)'!F26-'Total Employment (BDS)'!E26</f>
        <v>3523</v>
      </c>
      <c r="F26" s="15">
        <f>'Total Employment (BDS)'!G26-'Total Employment (BDS)'!F26</f>
        <v>12984</v>
      </c>
      <c r="G26" s="15">
        <f>'Total Employment (BDS)'!H26-'Total Employment (BDS)'!G26</f>
        <v>-4546</v>
      </c>
      <c r="H26" s="15">
        <f>'Total Employment (BDS)'!I26-'Total Employment (BDS)'!H26</f>
        <v>20635</v>
      </c>
      <c r="I26" s="15">
        <f>'Total Employment (BDS)'!J26-'Total Employment (BDS)'!I26</f>
        <v>-6949</v>
      </c>
      <c r="J26" s="15">
        <f>'Total Employment (BDS)'!K26-'Total Employment (BDS)'!J26</f>
        <v>3653</v>
      </c>
      <c r="K26" s="15">
        <f>'Total Employment (BDS)'!L26-'Total Employment (BDS)'!K26</f>
        <v>-40772</v>
      </c>
      <c r="L26" s="15">
        <f>'Total Employment (BDS)'!M26-'Total Employment (BDS)'!L26</f>
        <v>-20152</v>
      </c>
      <c r="M26" s="15">
        <f>'Total Employment (BDS)'!N26-'Total Employment (BDS)'!M26</f>
        <v>11614</v>
      </c>
      <c r="N26" s="15">
        <f>'Total Employment (BDS)'!O26-'Total Employment (BDS)'!N26</f>
        <v>5438</v>
      </c>
      <c r="O26" s="15">
        <f>'Total Employment (BDS)'!P26-'Total Employment (BDS)'!O26</f>
        <v>-745</v>
      </c>
      <c r="P26" s="15">
        <f>'Total Employment (BDS)'!Q26-'Total Employment (BDS)'!P26</f>
        <v>10296</v>
      </c>
      <c r="Q26" s="15">
        <f>'Total Employment (BDS)'!R26-'Total Employment (BDS)'!Q26</f>
        <v>17203</v>
      </c>
      <c r="R26" s="15">
        <f>'Total Employment (BDS)'!S26-'Total Employment (BDS)'!R26</f>
        <v>13140</v>
      </c>
      <c r="S26" s="15">
        <f>'Total Employment (BDS)'!T26-'Total Employment (BDS)'!S26</f>
        <v>-1561</v>
      </c>
      <c r="T26" s="15">
        <f>'Total Employment (BDS)'!U26-'Total Employment (BDS)'!T26</f>
        <v>6220</v>
      </c>
      <c r="U26" s="15">
        <f>'Total Employment (BDS)'!V26-'Total Employment (BDS)'!U26</f>
        <v>13859</v>
      </c>
      <c r="V26" s="15">
        <f>'Total Employment (BDS)'!W26-'Total Employment (BDS)'!V26</f>
        <v>-5198</v>
      </c>
      <c r="W26" s="15">
        <f>'Total Employment (BDS)'!X26-'Total Employment (BDS)'!W26</f>
        <v>-19333</v>
      </c>
      <c r="X26" s="7">
        <f>'Total Employment (BDS)'!Y26 - 'Total Employment (BDS)'!X26</f>
        <v>9943</v>
      </c>
      <c r="Y26" s="8"/>
      <c r="Z26" s="8"/>
      <c r="AA26" s="8"/>
    </row>
    <row r="27">
      <c r="A27" s="1" t="s">
        <v>26</v>
      </c>
      <c r="B27" s="15">
        <f>'Total Employment (BDS)'!C27-'Total Employment (BDS)'!B27</f>
        <v>49273</v>
      </c>
      <c r="C27" s="15">
        <f>'Total Employment (BDS)'!D27-'Total Employment (BDS)'!C27</f>
        <v>-10703</v>
      </c>
      <c r="D27" s="15">
        <f>'Total Employment (BDS)'!E27-'Total Employment (BDS)'!D27</f>
        <v>-31280</v>
      </c>
      <c r="E27" s="15">
        <f>'Total Employment (BDS)'!F27-'Total Employment (BDS)'!E27</f>
        <v>34215</v>
      </c>
      <c r="F27" s="15">
        <f>'Total Employment (BDS)'!G27-'Total Employment (BDS)'!F27</f>
        <v>28394</v>
      </c>
      <c r="G27" s="15">
        <f>'Total Employment (BDS)'!H27-'Total Employment (BDS)'!G27</f>
        <v>-6628</v>
      </c>
      <c r="H27" s="15">
        <f>'Total Employment (BDS)'!I27-'Total Employment (BDS)'!H27</f>
        <v>50276</v>
      </c>
      <c r="I27" s="15">
        <f>'Total Employment (BDS)'!J27-'Total Employment (BDS)'!I27</f>
        <v>-9930</v>
      </c>
      <c r="J27" s="15">
        <f>'Total Employment (BDS)'!K27-'Total Employment (BDS)'!J27</f>
        <v>9914</v>
      </c>
      <c r="K27" s="15">
        <f>'Total Employment (BDS)'!L27-'Total Employment (BDS)'!K27</f>
        <v>-109584</v>
      </c>
      <c r="L27" s="15">
        <f>'Total Employment (BDS)'!M27-'Total Employment (BDS)'!L27</f>
        <v>-56787</v>
      </c>
      <c r="M27" s="15">
        <f>'Total Employment (BDS)'!N27-'Total Employment (BDS)'!M27</f>
        <v>599</v>
      </c>
      <c r="N27" s="15">
        <f>'Total Employment (BDS)'!O27-'Total Employment (BDS)'!N27</f>
        <v>34937</v>
      </c>
      <c r="O27" s="15">
        <f>'Total Employment (BDS)'!P27-'Total Employment (BDS)'!O27</f>
        <v>35157</v>
      </c>
      <c r="P27" s="15">
        <f>'Total Employment (BDS)'!Q27-'Total Employment (BDS)'!P27</f>
        <v>52663</v>
      </c>
      <c r="Q27" s="15">
        <f>'Total Employment (BDS)'!R27-'Total Employment (BDS)'!Q27</f>
        <v>45492</v>
      </c>
      <c r="R27" s="15">
        <f>'Total Employment (BDS)'!S27-'Total Employment (BDS)'!R27</f>
        <v>54318</v>
      </c>
      <c r="S27" s="15">
        <f>'Total Employment (BDS)'!T27-'Total Employment (BDS)'!S27</f>
        <v>20813</v>
      </c>
      <c r="T27" s="15">
        <f>'Total Employment (BDS)'!U27-'Total Employment (BDS)'!T27</f>
        <v>4296</v>
      </c>
      <c r="U27" s="15">
        <f>'Total Employment (BDS)'!V27-'Total Employment (BDS)'!U27</f>
        <v>19854</v>
      </c>
      <c r="V27" s="15">
        <f>'Total Employment (BDS)'!W27-'Total Employment (BDS)'!V27</f>
        <v>20901</v>
      </c>
      <c r="W27" s="15">
        <f>'Total Employment (BDS)'!X27-'Total Employment (BDS)'!W27</f>
        <v>-96657</v>
      </c>
      <c r="X27" s="7">
        <f>'Total Employment (BDS)'!Y27 - 'Total Employment (BDS)'!X27</f>
        <v>92125</v>
      </c>
      <c r="Y27" s="8"/>
      <c r="Z27" s="8"/>
      <c r="AA27" s="8"/>
    </row>
    <row r="28">
      <c r="A28" s="1" t="s">
        <v>27</v>
      </c>
      <c r="B28" s="15">
        <f>'Total Employment (BDS)'!C28-'Total Employment (BDS)'!B28</f>
        <v>11149</v>
      </c>
      <c r="C28" s="15">
        <f>'Total Employment (BDS)'!D28-'Total Employment (BDS)'!C28</f>
        <v>3932</v>
      </c>
      <c r="D28" s="15">
        <f>'Total Employment (BDS)'!E28-'Total Employment (BDS)'!D28</f>
        <v>-2776</v>
      </c>
      <c r="E28" s="15">
        <f>'Total Employment (BDS)'!F28-'Total Employment (BDS)'!E28</f>
        <v>4594</v>
      </c>
      <c r="F28" s="15">
        <f>'Total Employment (BDS)'!G28-'Total Employment (BDS)'!F28</f>
        <v>10284</v>
      </c>
      <c r="G28" s="15">
        <f>'Total Employment (BDS)'!H28-'Total Employment (BDS)'!G28</f>
        <v>11418</v>
      </c>
      <c r="H28" s="15">
        <f>'Total Employment (BDS)'!I28-'Total Employment (BDS)'!H28</f>
        <v>11084</v>
      </c>
      <c r="I28" s="15">
        <f>'Total Employment (BDS)'!J28-'Total Employment (BDS)'!I28</f>
        <v>16098</v>
      </c>
      <c r="J28" s="15">
        <f>'Total Employment (BDS)'!K28-'Total Employment (BDS)'!J28</f>
        <v>4721</v>
      </c>
      <c r="K28" s="15">
        <f>'Total Employment (BDS)'!L28-'Total Employment (BDS)'!K28</f>
        <v>-18612</v>
      </c>
      <c r="L28" s="15">
        <f>'Total Employment (BDS)'!M28-'Total Employment (BDS)'!L28</f>
        <v>-2880</v>
      </c>
      <c r="M28" s="15">
        <f>'Total Employment (BDS)'!N28-'Total Employment (BDS)'!M28</f>
        <v>-1993</v>
      </c>
      <c r="N28" s="15">
        <f>'Total Employment (BDS)'!O28-'Total Employment (BDS)'!N28</f>
        <v>6579</v>
      </c>
      <c r="O28" s="15">
        <f>'Total Employment (BDS)'!P28-'Total Employment (BDS)'!O28</f>
        <v>11009</v>
      </c>
      <c r="P28" s="15">
        <f>'Total Employment (BDS)'!Q28-'Total Employment (BDS)'!P28</f>
        <v>9333</v>
      </c>
      <c r="Q28" s="15">
        <f>'Total Employment (BDS)'!R28-'Total Employment (BDS)'!Q28</f>
        <v>9192</v>
      </c>
      <c r="R28" s="15">
        <f>'Total Employment (BDS)'!S28-'Total Employment (BDS)'!R28</f>
        <v>3905</v>
      </c>
      <c r="S28" s="15">
        <f>'Total Employment (BDS)'!T28-'Total Employment (BDS)'!S28</f>
        <v>820</v>
      </c>
      <c r="T28" s="15">
        <f>'Total Employment (BDS)'!U28-'Total Employment (BDS)'!T28</f>
        <v>-5726</v>
      </c>
      <c r="U28" s="15">
        <f>'Total Employment (BDS)'!V28-'Total Employment (BDS)'!U28</f>
        <v>5316</v>
      </c>
      <c r="V28" s="15">
        <f>'Total Employment (BDS)'!W28-'Total Employment (BDS)'!V28</f>
        <v>3383</v>
      </c>
      <c r="W28" s="15">
        <f>'Total Employment (BDS)'!X28-'Total Employment (BDS)'!W28</f>
        <v>2560</v>
      </c>
      <c r="X28" s="7">
        <f>'Total Employment (BDS)'!Y28 - 'Total Employment (BDS)'!X28</f>
        <v>18223</v>
      </c>
      <c r="Y28" s="8"/>
      <c r="Z28" s="8"/>
      <c r="AA28" s="8"/>
    </row>
    <row r="29">
      <c r="A29" s="1" t="s">
        <v>28</v>
      </c>
      <c r="B29" s="15">
        <f>'Total Employment (BDS)'!C29-'Total Employment (BDS)'!B29</f>
        <v>24443</v>
      </c>
      <c r="C29" s="15">
        <f>'Total Employment (BDS)'!D29-'Total Employment (BDS)'!C29</f>
        <v>-10818</v>
      </c>
      <c r="D29" s="15">
        <f>'Total Employment (BDS)'!E29-'Total Employment (BDS)'!D29</f>
        <v>-817</v>
      </c>
      <c r="E29" s="15">
        <f>'Total Employment (BDS)'!F29-'Total Employment (BDS)'!E29</f>
        <v>17378</v>
      </c>
      <c r="F29" s="15">
        <f>'Total Employment (BDS)'!G29-'Total Employment (BDS)'!F29</f>
        <v>-1594</v>
      </c>
      <c r="G29" s="15">
        <f>'Total Employment (BDS)'!H29-'Total Employment (BDS)'!G29</f>
        <v>14087</v>
      </c>
      <c r="H29" s="15">
        <f>'Total Employment (BDS)'!I29-'Total Employment (BDS)'!H29</f>
        <v>13754</v>
      </c>
      <c r="I29" s="15">
        <f>'Total Employment (BDS)'!J29-'Total Employment (BDS)'!I29</f>
        <v>7617</v>
      </c>
      <c r="J29" s="15">
        <f>'Total Employment (BDS)'!K29-'Total Employment (BDS)'!J29</f>
        <v>2843</v>
      </c>
      <c r="K29" s="15">
        <f>'Total Employment (BDS)'!L29-'Total Employment (BDS)'!K29</f>
        <v>-15566</v>
      </c>
      <c r="L29" s="15">
        <f>'Total Employment (BDS)'!M29-'Total Employment (BDS)'!L29</f>
        <v>-9177</v>
      </c>
      <c r="M29" s="15">
        <f>'Total Employment (BDS)'!N29-'Total Employment (BDS)'!M29</f>
        <v>-11387</v>
      </c>
      <c r="N29" s="15">
        <f>'Total Employment (BDS)'!O29-'Total Employment (BDS)'!N29</f>
        <v>15456</v>
      </c>
      <c r="O29" s="15">
        <f>'Total Employment (BDS)'!P29-'Total Employment (BDS)'!O29</f>
        <v>4415</v>
      </c>
      <c r="P29" s="15">
        <f>'Total Employment (BDS)'!Q29-'Total Employment (BDS)'!P29</f>
        <v>13502</v>
      </c>
      <c r="Q29" s="15">
        <f>'Total Employment (BDS)'!R29-'Total Employment (BDS)'!Q29</f>
        <v>16359</v>
      </c>
      <c r="R29" s="15">
        <f>'Total Employment (BDS)'!S29-'Total Employment (BDS)'!R29</f>
        <v>14562</v>
      </c>
      <c r="S29" s="15">
        <f>'Total Employment (BDS)'!T29-'Total Employment (BDS)'!S29</f>
        <v>6980</v>
      </c>
      <c r="T29" s="15">
        <f>'Total Employment (BDS)'!U29-'Total Employment (BDS)'!T29</f>
        <v>12937</v>
      </c>
      <c r="U29" s="15">
        <f>'Total Employment (BDS)'!V29-'Total Employment (BDS)'!U29</f>
        <v>13179</v>
      </c>
      <c r="V29" s="15">
        <f>'Total Employment (BDS)'!W29-'Total Employment (BDS)'!V29</f>
        <v>10161</v>
      </c>
      <c r="W29" s="15">
        <f>'Total Employment (BDS)'!X29-'Total Employment (BDS)'!W29</f>
        <v>-13644</v>
      </c>
      <c r="X29" s="7">
        <f>'Total Employment (BDS)'!Y29 - 'Total Employment (BDS)'!X29</f>
        <v>38966</v>
      </c>
      <c r="Y29" s="8"/>
      <c r="Z29" s="8"/>
      <c r="AA29" s="8"/>
    </row>
    <row r="30">
      <c r="A30" s="1" t="s">
        <v>29</v>
      </c>
      <c r="B30" s="15">
        <f>'Total Employment (BDS)'!C30-'Total Employment (BDS)'!B30</f>
        <v>59972</v>
      </c>
      <c r="C30" s="15">
        <f>'Total Employment (BDS)'!D30-'Total Employment (BDS)'!C30</f>
        <v>20501</v>
      </c>
      <c r="D30" s="15">
        <f>'Total Employment (BDS)'!E30-'Total Employment (BDS)'!D30</f>
        <v>-3129</v>
      </c>
      <c r="E30" s="15">
        <f>'Total Employment (BDS)'!F30-'Total Employment (BDS)'!E30</f>
        <v>37295</v>
      </c>
      <c r="F30" s="15">
        <f>'Total Employment (BDS)'!G30-'Total Employment (BDS)'!F30</f>
        <v>53381</v>
      </c>
      <c r="G30" s="15">
        <f>'Total Employment (BDS)'!H30-'Total Employment (BDS)'!G30</f>
        <v>58975</v>
      </c>
      <c r="H30" s="15">
        <f>'Total Employment (BDS)'!I30-'Total Employment (BDS)'!H30</f>
        <v>80369</v>
      </c>
      <c r="I30" s="15">
        <f>'Total Employment (BDS)'!J30-'Total Employment (BDS)'!I30</f>
        <v>24199</v>
      </c>
      <c r="J30" s="15">
        <f>'Total Employment (BDS)'!K30-'Total Employment (BDS)'!J30</f>
        <v>-33159</v>
      </c>
      <c r="K30" s="15">
        <f>'Total Employment (BDS)'!L30-'Total Employment (BDS)'!K30</f>
        <v>-110449</v>
      </c>
      <c r="L30" s="15">
        <f>'Total Employment (BDS)'!M30-'Total Employment (BDS)'!L30</f>
        <v>-45533</v>
      </c>
      <c r="M30" s="15">
        <f>'Total Employment (BDS)'!N30-'Total Employment (BDS)'!M30</f>
        <v>-1553</v>
      </c>
      <c r="N30" s="15">
        <f>'Total Employment (BDS)'!O30-'Total Employment (BDS)'!N30</f>
        <v>19476</v>
      </c>
      <c r="O30" s="15">
        <f>'Total Employment (BDS)'!P30-'Total Employment (BDS)'!O30</f>
        <v>33296</v>
      </c>
      <c r="P30" s="15">
        <f>'Total Employment (BDS)'!Q30-'Total Employment (BDS)'!P30</f>
        <v>36534</v>
      </c>
      <c r="Q30" s="15">
        <f>'Total Employment (BDS)'!R30-'Total Employment (BDS)'!Q30</f>
        <v>38238</v>
      </c>
      <c r="R30" s="15">
        <f>'Total Employment (BDS)'!S30-'Total Employment (BDS)'!R30</f>
        <v>35631</v>
      </c>
      <c r="S30" s="15">
        <f>'Total Employment (BDS)'!T30-'Total Employment (BDS)'!S30</f>
        <v>30731</v>
      </c>
      <c r="T30" s="15">
        <f>'Total Employment (BDS)'!U30-'Total Employment (BDS)'!T30</f>
        <v>27426</v>
      </c>
      <c r="U30" s="15">
        <f>'Total Employment (BDS)'!V30-'Total Employment (BDS)'!U30</f>
        <v>45928</v>
      </c>
      <c r="V30" s="15">
        <f>'Total Employment (BDS)'!W30-'Total Employment (BDS)'!V30</f>
        <v>8990</v>
      </c>
      <c r="W30" s="15">
        <f>'Total Employment (BDS)'!X30-'Total Employment (BDS)'!W30</f>
        <v>-119810</v>
      </c>
      <c r="X30" s="7">
        <f>'Total Employment (BDS)'!Y30 - 'Total Employment (BDS)'!X30</f>
        <v>129370</v>
      </c>
      <c r="Y30" s="8"/>
      <c r="Z30" s="8"/>
      <c r="AA30" s="8"/>
    </row>
    <row r="31">
      <c r="A31" s="1" t="s">
        <v>30</v>
      </c>
      <c r="B31" s="15">
        <f>'Total Employment (BDS)'!C31-'Total Employment (BDS)'!B31</f>
        <v>26990</v>
      </c>
      <c r="C31" s="15">
        <f>'Total Employment (BDS)'!D31-'Total Employment (BDS)'!C31</f>
        <v>-450</v>
      </c>
      <c r="D31" s="15">
        <f>'Total Employment (BDS)'!E31-'Total Employment (BDS)'!D31</f>
        <v>-8896</v>
      </c>
      <c r="E31" s="15">
        <f>'Total Employment (BDS)'!F31-'Total Employment (BDS)'!E31</f>
        <v>-7188</v>
      </c>
      <c r="F31" s="15">
        <f>'Total Employment (BDS)'!G31-'Total Employment (BDS)'!F31</f>
        <v>9086</v>
      </c>
      <c r="G31" s="15">
        <f>'Total Employment (BDS)'!H31-'Total Employment (BDS)'!G31</f>
        <v>1917</v>
      </c>
      <c r="H31" s="15">
        <f>'Total Employment (BDS)'!I31-'Total Employment (BDS)'!H31</f>
        <v>20305</v>
      </c>
      <c r="I31" s="15">
        <f>'Total Employment (BDS)'!J31-'Total Employment (BDS)'!I31</f>
        <v>-643</v>
      </c>
      <c r="J31" s="15">
        <f>'Total Employment (BDS)'!K31-'Total Employment (BDS)'!J31</f>
        <v>16935</v>
      </c>
      <c r="K31" s="15">
        <f>'Total Employment (BDS)'!L31-'Total Employment (BDS)'!K31</f>
        <v>-24163</v>
      </c>
      <c r="L31" s="15">
        <f>'Total Employment (BDS)'!M31-'Total Employment (BDS)'!L31</f>
        <v>-3646</v>
      </c>
      <c r="M31" s="15">
        <f>'Total Employment (BDS)'!N31-'Total Employment (BDS)'!M31</f>
        <v>-7189</v>
      </c>
      <c r="N31" s="15">
        <f>'Total Employment (BDS)'!O31-'Total Employment (BDS)'!N31</f>
        <v>-6541</v>
      </c>
      <c r="O31" s="15">
        <f>'Total Employment (BDS)'!P31-'Total Employment (BDS)'!O31</f>
        <v>2551</v>
      </c>
      <c r="P31" s="15">
        <f>'Total Employment (BDS)'!Q31-'Total Employment (BDS)'!P31</f>
        <v>12019</v>
      </c>
      <c r="Q31" s="15">
        <f>'Total Employment (BDS)'!R31-'Total Employment (BDS)'!Q31</f>
        <v>14549</v>
      </c>
      <c r="R31" s="15">
        <f>'Total Employment (BDS)'!S31-'Total Employment (BDS)'!R31</f>
        <v>16950</v>
      </c>
      <c r="S31" s="15">
        <f>'Total Employment (BDS)'!T31-'Total Employment (BDS)'!S31</f>
        <v>8845</v>
      </c>
      <c r="T31" s="15">
        <f>'Total Employment (BDS)'!U31-'Total Employment (BDS)'!T31</f>
        <v>9834</v>
      </c>
      <c r="U31" s="15">
        <f>'Total Employment (BDS)'!V31-'Total Employment (BDS)'!U31</f>
        <v>7466</v>
      </c>
      <c r="V31" s="15">
        <f>'Total Employment (BDS)'!W31-'Total Employment (BDS)'!V31</f>
        <v>643</v>
      </c>
      <c r="W31" s="15">
        <f>'Total Employment (BDS)'!X31-'Total Employment (BDS)'!W31</f>
        <v>-34917</v>
      </c>
      <c r="X31" s="7">
        <f>'Total Employment (BDS)'!Y31 - 'Total Employment (BDS)'!X31</f>
        <v>27847</v>
      </c>
      <c r="Y31" s="8"/>
      <c r="Z31" s="8"/>
      <c r="AA31" s="8"/>
    </row>
    <row r="32">
      <c r="A32" s="1" t="s">
        <v>31</v>
      </c>
      <c r="B32" s="15">
        <f>'Total Employment (BDS)'!C32-'Total Employment (BDS)'!B32</f>
        <v>103242</v>
      </c>
      <c r="C32" s="15">
        <f>'Total Employment (BDS)'!D32-'Total Employment (BDS)'!C32</f>
        <v>54713</v>
      </c>
      <c r="D32" s="15">
        <f>'Total Employment (BDS)'!E32-'Total Employment (BDS)'!D32</f>
        <v>-27074</v>
      </c>
      <c r="E32" s="15">
        <f>'Total Employment (BDS)'!F32-'Total Employment (BDS)'!E32</f>
        <v>-8452</v>
      </c>
      <c r="F32" s="15">
        <f>'Total Employment (BDS)'!G32-'Total Employment (BDS)'!F32</f>
        <v>40967</v>
      </c>
      <c r="G32" s="15">
        <f>'Total Employment (BDS)'!H32-'Total Employment (BDS)'!G32</f>
        <v>-25816</v>
      </c>
      <c r="H32" s="15">
        <f>'Total Employment (BDS)'!I32-'Total Employment (BDS)'!H32</f>
        <v>79085</v>
      </c>
      <c r="I32" s="15">
        <f>'Total Employment (BDS)'!J32-'Total Employment (BDS)'!I32</f>
        <v>-19841</v>
      </c>
      <c r="J32" s="15">
        <f>'Total Employment (BDS)'!K32-'Total Employment (BDS)'!J32</f>
        <v>-53042</v>
      </c>
      <c r="K32" s="15">
        <f>'Total Employment (BDS)'!L32-'Total Employment (BDS)'!K32</f>
        <v>-171182</v>
      </c>
      <c r="L32" s="15">
        <f>'Total Employment (BDS)'!M32-'Total Employment (BDS)'!L32</f>
        <v>-62402</v>
      </c>
      <c r="M32" s="15">
        <f>'Total Employment (BDS)'!N32-'Total Employment (BDS)'!M32</f>
        <v>17676</v>
      </c>
      <c r="N32" s="15">
        <f>'Total Employment (BDS)'!O32-'Total Employment (BDS)'!N32</f>
        <v>57384</v>
      </c>
      <c r="O32" s="15">
        <f>'Total Employment (BDS)'!P32-'Total Employment (BDS)'!O32</f>
        <v>37180</v>
      </c>
      <c r="P32" s="15">
        <f>'Total Employment (BDS)'!Q32-'Total Employment (BDS)'!P32</f>
        <v>37845</v>
      </c>
      <c r="Q32" s="15">
        <f>'Total Employment (BDS)'!R32-'Total Employment (BDS)'!Q32</f>
        <v>39373</v>
      </c>
      <c r="R32" s="15">
        <f>'Total Employment (BDS)'!S32-'Total Employment (BDS)'!R32</f>
        <v>76875</v>
      </c>
      <c r="S32" s="15">
        <f>'Total Employment (BDS)'!T32-'Total Employment (BDS)'!S32</f>
        <v>45248</v>
      </c>
      <c r="T32" s="15">
        <f>'Total Employment (BDS)'!U32-'Total Employment (BDS)'!T32</f>
        <v>56280</v>
      </c>
      <c r="U32" s="15">
        <f>'Total Employment (BDS)'!V32-'Total Employment (BDS)'!U32</f>
        <v>68353</v>
      </c>
      <c r="V32" s="15">
        <f>'Total Employment (BDS)'!W32-'Total Employment (BDS)'!V32</f>
        <v>6398</v>
      </c>
      <c r="W32" s="15">
        <f>'Total Employment (BDS)'!X32-'Total Employment (BDS)'!W32</f>
        <v>-237492</v>
      </c>
      <c r="X32" s="7">
        <f>'Total Employment (BDS)'!Y32 - 'Total Employment (BDS)'!X32</f>
        <v>247182</v>
      </c>
      <c r="Y32" s="8"/>
      <c r="Z32" s="8"/>
      <c r="AA32" s="8"/>
    </row>
    <row r="33">
      <c r="A33" s="1" t="s">
        <v>32</v>
      </c>
      <c r="B33" s="15">
        <f>'Total Employment (BDS)'!C33-'Total Employment (BDS)'!B33</f>
        <v>11877</v>
      </c>
      <c r="C33" s="15">
        <f>'Total Employment (BDS)'!D33-'Total Employment (BDS)'!C33</f>
        <v>1500</v>
      </c>
      <c r="D33" s="15">
        <f>'Total Employment (BDS)'!E33-'Total Employment (BDS)'!D33</f>
        <v>48</v>
      </c>
      <c r="E33" s="15">
        <f>'Total Employment (BDS)'!F33-'Total Employment (BDS)'!E33</f>
        <v>18489</v>
      </c>
      <c r="F33" s="15">
        <f>'Total Employment (BDS)'!G33-'Total Employment (BDS)'!F33</f>
        <v>10451</v>
      </c>
      <c r="G33" s="15">
        <f>'Total Employment (BDS)'!H33-'Total Employment (BDS)'!G33</f>
        <v>15887</v>
      </c>
      <c r="H33" s="15">
        <f>'Total Employment (BDS)'!I33-'Total Employment (BDS)'!H33</f>
        <v>34842</v>
      </c>
      <c r="I33" s="15">
        <f>'Total Employment (BDS)'!J33-'Total Employment (BDS)'!I33</f>
        <v>-1362</v>
      </c>
      <c r="J33" s="15">
        <f>'Total Employment (BDS)'!K33-'Total Employment (BDS)'!J33</f>
        <v>6498</v>
      </c>
      <c r="K33" s="15">
        <f>'Total Employment (BDS)'!L33-'Total Employment (BDS)'!K33</f>
        <v>-25954</v>
      </c>
      <c r="L33" s="15">
        <f>'Total Employment (BDS)'!M33-'Total Employment (BDS)'!L33</f>
        <v>-16171</v>
      </c>
      <c r="M33" s="15">
        <f>'Total Employment (BDS)'!N33-'Total Employment (BDS)'!M33</f>
        <v>-1911</v>
      </c>
      <c r="N33" s="15">
        <f>'Total Employment (BDS)'!O33-'Total Employment (BDS)'!N33</f>
        <v>-1708</v>
      </c>
      <c r="O33" s="15">
        <f>'Total Employment (BDS)'!P33-'Total Employment (BDS)'!O33</f>
        <v>342</v>
      </c>
      <c r="P33" s="15">
        <f>'Total Employment (BDS)'!Q33-'Total Employment (BDS)'!P33</f>
        <v>22943</v>
      </c>
      <c r="Q33" s="15">
        <f>'Total Employment (BDS)'!R33-'Total Employment (BDS)'!Q33</f>
        <v>11102</v>
      </c>
      <c r="R33" s="15">
        <f>'Total Employment (BDS)'!S33-'Total Employment (BDS)'!R33</f>
        <v>4024</v>
      </c>
      <c r="S33" s="15">
        <f>'Total Employment (BDS)'!T33-'Total Employment (BDS)'!S33</f>
        <v>-4629</v>
      </c>
      <c r="T33" s="15">
        <f>'Total Employment (BDS)'!U33-'Total Employment (BDS)'!T33</f>
        <v>3737</v>
      </c>
      <c r="U33" s="15">
        <f>'Total Employment (BDS)'!V33-'Total Employment (BDS)'!U33</f>
        <v>6048</v>
      </c>
      <c r="V33" s="15">
        <f>'Total Employment (BDS)'!W33-'Total Employment (BDS)'!V33</f>
        <v>16108</v>
      </c>
      <c r="W33" s="15">
        <f>'Total Employment (BDS)'!X33-'Total Employment (BDS)'!W33</f>
        <v>-46945</v>
      </c>
      <c r="X33" s="7">
        <f>'Total Employment (BDS)'!Y33 - 'Total Employment (BDS)'!X33</f>
        <v>32917</v>
      </c>
      <c r="Y33" s="8"/>
      <c r="Z33" s="8"/>
      <c r="AA33" s="8"/>
    </row>
    <row r="34">
      <c r="A34" s="1" t="s">
        <v>33</v>
      </c>
      <c r="B34" s="15">
        <f>'Total Employment (BDS)'!C34-'Total Employment (BDS)'!B34</f>
        <v>243139</v>
      </c>
      <c r="C34" s="15">
        <f>'Total Employment (BDS)'!D34-'Total Employment (BDS)'!C34</f>
        <v>-19176</v>
      </c>
      <c r="D34" s="15">
        <f>'Total Employment (BDS)'!E34-'Total Employment (BDS)'!D34</f>
        <v>-81573</v>
      </c>
      <c r="E34" s="15">
        <f>'Total Employment (BDS)'!F34-'Total Employment (BDS)'!E34</f>
        <v>87252</v>
      </c>
      <c r="F34" s="15">
        <f>'Total Employment (BDS)'!G34-'Total Employment (BDS)'!F34</f>
        <v>95373</v>
      </c>
      <c r="G34" s="15">
        <f>'Total Employment (BDS)'!H34-'Total Employment (BDS)'!G34</f>
        <v>-17366</v>
      </c>
      <c r="H34" s="15">
        <f>'Total Employment (BDS)'!I34-'Total Employment (BDS)'!H34</f>
        <v>150490</v>
      </c>
      <c r="I34" s="15">
        <f>'Total Employment (BDS)'!J34-'Total Employment (BDS)'!I34</f>
        <v>-15335</v>
      </c>
      <c r="J34" s="15">
        <f>'Total Employment (BDS)'!K34-'Total Employment (BDS)'!J34</f>
        <v>67404</v>
      </c>
      <c r="K34" s="15">
        <f>'Total Employment (BDS)'!L34-'Total Employment (BDS)'!K34</f>
        <v>-247995</v>
      </c>
      <c r="L34" s="15">
        <f>'Total Employment (BDS)'!M34-'Total Employment (BDS)'!L34</f>
        <v>-65471</v>
      </c>
      <c r="M34" s="15">
        <f>'Total Employment (BDS)'!N34-'Total Employment (BDS)'!M34</f>
        <v>111235</v>
      </c>
      <c r="N34" s="15">
        <f>'Total Employment (BDS)'!O34-'Total Employment (BDS)'!N34</f>
        <v>159498</v>
      </c>
      <c r="O34" s="15">
        <f>'Total Employment (BDS)'!P34-'Total Employment (BDS)'!O34</f>
        <v>132571</v>
      </c>
      <c r="P34" s="15">
        <f>'Total Employment (BDS)'!Q34-'Total Employment (BDS)'!P34</f>
        <v>177100</v>
      </c>
      <c r="Q34" s="15">
        <f>'Total Employment (BDS)'!R34-'Total Employment (BDS)'!Q34</f>
        <v>146692</v>
      </c>
      <c r="R34" s="15">
        <f>'Total Employment (BDS)'!S34-'Total Employment (BDS)'!R34</f>
        <v>160397</v>
      </c>
      <c r="S34" s="15">
        <f>'Total Employment (BDS)'!T34-'Total Employment (BDS)'!S34</f>
        <v>92550</v>
      </c>
      <c r="T34" s="15">
        <f>'Total Employment (BDS)'!U34-'Total Employment (BDS)'!T34</f>
        <v>110869</v>
      </c>
      <c r="U34" s="15">
        <f>'Total Employment (BDS)'!V34-'Total Employment (BDS)'!U34</f>
        <v>154501</v>
      </c>
      <c r="V34" s="15">
        <f>'Total Employment (BDS)'!W34-'Total Employment (BDS)'!V34</f>
        <v>9941</v>
      </c>
      <c r="W34" s="15">
        <f>'Total Employment (BDS)'!X34-'Total Employment (BDS)'!W34</f>
        <v>-750163</v>
      </c>
      <c r="X34" s="7">
        <f>'Total Employment (BDS)'!Y34 - 'Total Employment (BDS)'!X34</f>
        <v>537813</v>
      </c>
      <c r="Y34" s="8"/>
      <c r="Z34" s="8"/>
      <c r="AA34" s="8"/>
    </row>
    <row r="35">
      <c r="A35" s="1" t="s">
        <v>34</v>
      </c>
      <c r="B35" s="15">
        <f>'Total Employment (BDS)'!C35-'Total Employment (BDS)'!B35</f>
        <v>84095</v>
      </c>
      <c r="C35" s="15">
        <f>'Total Employment (BDS)'!D35-'Total Employment (BDS)'!C35</f>
        <v>35845</v>
      </c>
      <c r="D35" s="15">
        <f>'Total Employment (BDS)'!E35-'Total Employment (BDS)'!D35</f>
        <v>-108179</v>
      </c>
      <c r="E35" s="15">
        <f>'Total Employment (BDS)'!F35-'Total Employment (BDS)'!E35</f>
        <v>19048</v>
      </c>
      <c r="F35" s="15">
        <f>'Total Employment (BDS)'!G35-'Total Employment (BDS)'!F35</f>
        <v>22163</v>
      </c>
      <c r="G35" s="15">
        <f>'Total Employment (BDS)'!H35-'Total Employment (BDS)'!G35</f>
        <v>35365</v>
      </c>
      <c r="H35" s="15">
        <f>'Total Employment (BDS)'!I35-'Total Employment (BDS)'!H35</f>
        <v>122065</v>
      </c>
      <c r="I35" s="15">
        <f>'Total Employment (BDS)'!J35-'Total Employment (BDS)'!I35</f>
        <v>32602</v>
      </c>
      <c r="J35" s="15">
        <f>'Total Employment (BDS)'!K35-'Total Employment (BDS)'!J35</f>
        <v>-9796</v>
      </c>
      <c r="K35" s="15">
        <f>'Total Employment (BDS)'!L35-'Total Employment (BDS)'!K35</f>
        <v>-220433</v>
      </c>
      <c r="L35" s="15">
        <f>'Total Employment (BDS)'!M35-'Total Employment (BDS)'!L35</f>
        <v>-109283</v>
      </c>
      <c r="M35" s="15">
        <f>'Total Employment (BDS)'!N35-'Total Employment (BDS)'!M35</f>
        <v>50875</v>
      </c>
      <c r="N35" s="15">
        <f>'Total Employment (BDS)'!O35-'Total Employment (BDS)'!N35</f>
        <v>61694</v>
      </c>
      <c r="O35" s="15">
        <f>'Total Employment (BDS)'!P35-'Total Employment (BDS)'!O35</f>
        <v>58644</v>
      </c>
      <c r="P35" s="15">
        <f>'Total Employment (BDS)'!Q35-'Total Employment (BDS)'!P35</f>
        <v>54263</v>
      </c>
      <c r="Q35" s="15">
        <f>'Total Employment (BDS)'!R35-'Total Employment (BDS)'!Q35</f>
        <v>112318</v>
      </c>
      <c r="R35" s="15">
        <f>'Total Employment (BDS)'!S35-'Total Employment (BDS)'!R35</f>
        <v>113029</v>
      </c>
      <c r="S35" s="15">
        <f>'Total Employment (BDS)'!T35-'Total Employment (BDS)'!S35</f>
        <v>82953</v>
      </c>
      <c r="T35" s="15">
        <f>'Total Employment (BDS)'!U35-'Total Employment (BDS)'!T35</f>
        <v>97111</v>
      </c>
      <c r="U35" s="15">
        <f>'Total Employment (BDS)'!V35-'Total Employment (BDS)'!U35</f>
        <v>92493</v>
      </c>
      <c r="V35" s="15">
        <f>'Total Employment (BDS)'!W35-'Total Employment (BDS)'!V35</f>
        <v>32131</v>
      </c>
      <c r="W35" s="15">
        <f>'Total Employment (BDS)'!X35-'Total Employment (BDS)'!W35</f>
        <v>-58957</v>
      </c>
      <c r="X35" s="7">
        <f>'Total Employment (BDS)'!Y35 - 'Total Employment (BDS)'!X35</f>
        <v>198661</v>
      </c>
      <c r="Y35" s="8"/>
      <c r="Z35" s="8"/>
      <c r="AA35" s="8"/>
    </row>
    <row r="36">
      <c r="A36" s="1" t="s">
        <v>35</v>
      </c>
      <c r="B36" s="15">
        <f>'Total Employment (BDS)'!C36-'Total Employment (BDS)'!B36</f>
        <v>4616</v>
      </c>
      <c r="C36" s="15">
        <f>'Total Employment (BDS)'!D36-'Total Employment (BDS)'!C36</f>
        <v>1321</v>
      </c>
      <c r="D36" s="15">
        <f>'Total Employment (BDS)'!E36-'Total Employment (BDS)'!D36</f>
        <v>-2372</v>
      </c>
      <c r="E36" s="15">
        <f>'Total Employment (BDS)'!F36-'Total Employment (BDS)'!E36</f>
        <v>5955</v>
      </c>
      <c r="F36" s="15">
        <f>'Total Employment (BDS)'!G36-'Total Employment (BDS)'!F36</f>
        <v>6417</v>
      </c>
      <c r="G36" s="15">
        <f>'Total Employment (BDS)'!H36-'Total Employment (BDS)'!G36</f>
        <v>5076</v>
      </c>
      <c r="H36" s="15">
        <f>'Total Employment (BDS)'!I36-'Total Employment (BDS)'!H36</f>
        <v>9719</v>
      </c>
      <c r="I36" s="15">
        <f>'Total Employment (BDS)'!J36-'Total Employment (BDS)'!I36</f>
        <v>8520</v>
      </c>
      <c r="J36" s="15">
        <f>'Total Employment (BDS)'!K36-'Total Employment (BDS)'!J36</f>
        <v>15759</v>
      </c>
      <c r="K36" s="15">
        <f>'Total Employment (BDS)'!L36-'Total Employment (BDS)'!K36</f>
        <v>-12739</v>
      </c>
      <c r="L36" s="15">
        <f>'Total Employment (BDS)'!M36-'Total Employment (BDS)'!L36</f>
        <v>2548</v>
      </c>
      <c r="M36" s="15">
        <f>'Total Employment (BDS)'!N36-'Total Employment (BDS)'!M36</f>
        <v>13529</v>
      </c>
      <c r="N36" s="15">
        <f>'Total Employment (BDS)'!O36-'Total Employment (BDS)'!N36</f>
        <v>23227</v>
      </c>
      <c r="O36" s="15">
        <f>'Total Employment (BDS)'!P36-'Total Employment (BDS)'!O36</f>
        <v>10676</v>
      </c>
      <c r="P36" s="15">
        <f>'Total Employment (BDS)'!Q36-'Total Employment (BDS)'!P36</f>
        <v>15644</v>
      </c>
      <c r="Q36" s="15">
        <f>'Total Employment (BDS)'!R36-'Total Employment (BDS)'!Q36</f>
        <v>5655</v>
      </c>
      <c r="R36" s="15">
        <f>'Total Employment (BDS)'!S36-'Total Employment (BDS)'!R36</f>
        <v>-17830</v>
      </c>
      <c r="S36" s="15">
        <f>'Total Employment (BDS)'!T36-'Total Employment (BDS)'!S36</f>
        <v>-6133</v>
      </c>
      <c r="T36" s="15">
        <f>'Total Employment (BDS)'!U36-'Total Employment (BDS)'!T36</f>
        <v>4030</v>
      </c>
      <c r="U36" s="15">
        <f>'Total Employment (BDS)'!V36-'Total Employment (BDS)'!U36</f>
        <v>7056</v>
      </c>
      <c r="V36" s="15">
        <f>'Total Employment (BDS)'!W36-'Total Employment (BDS)'!V36</f>
        <v>2394</v>
      </c>
      <c r="W36" s="15">
        <f>'Total Employment (BDS)'!X36-'Total Employment (BDS)'!W36</f>
        <v>-21087</v>
      </c>
      <c r="X36" s="7">
        <f>'Total Employment (BDS)'!Y36 - 'Total Employment (BDS)'!X36</f>
        <v>8465</v>
      </c>
      <c r="Y36" s="8"/>
      <c r="Z36" s="8"/>
      <c r="AA36" s="8"/>
    </row>
    <row r="37">
      <c r="A37" s="1" t="s">
        <v>36</v>
      </c>
      <c r="B37" s="15">
        <f>'Total Employment (BDS)'!C37-'Total Employment (BDS)'!B37</f>
        <v>169657</v>
      </c>
      <c r="C37" s="15">
        <f>'Total Employment (BDS)'!D37-'Total Employment (BDS)'!C37</f>
        <v>-109007</v>
      </c>
      <c r="D37" s="15">
        <f>'Total Employment (BDS)'!E37-'Total Employment (BDS)'!D37</f>
        <v>-153036</v>
      </c>
      <c r="E37" s="15">
        <f>'Total Employment (BDS)'!F37-'Total Employment (BDS)'!E37</f>
        <v>11738</v>
      </c>
      <c r="F37" s="15">
        <f>'Total Employment (BDS)'!G37-'Total Employment (BDS)'!F37</f>
        <v>-16524</v>
      </c>
      <c r="G37" s="15">
        <f>'Total Employment (BDS)'!H37-'Total Employment (BDS)'!G37</f>
        <v>8040</v>
      </c>
      <c r="H37" s="15">
        <f>'Total Employment (BDS)'!I37-'Total Employment (BDS)'!H37</f>
        <v>64046</v>
      </c>
      <c r="I37" s="15">
        <f>'Total Employment (BDS)'!J37-'Total Employment (BDS)'!I37</f>
        <v>-43524</v>
      </c>
      <c r="J37" s="15">
        <f>'Total Employment (BDS)'!K37-'Total Employment (BDS)'!J37</f>
        <v>-51437</v>
      </c>
      <c r="K37" s="15">
        <f>'Total Employment (BDS)'!L37-'Total Employment (BDS)'!K37</f>
        <v>-246177</v>
      </c>
      <c r="L37" s="15">
        <f>'Total Employment (BDS)'!M37-'Total Employment (BDS)'!L37</f>
        <v>-111634</v>
      </c>
      <c r="M37" s="15">
        <f>'Total Employment (BDS)'!N37-'Total Employment (BDS)'!M37</f>
        <v>80898</v>
      </c>
      <c r="N37" s="15">
        <f>'Total Employment (BDS)'!O37-'Total Employment (BDS)'!N37</f>
        <v>97963</v>
      </c>
      <c r="O37" s="15">
        <f>'Total Employment (BDS)'!P37-'Total Employment (BDS)'!O37</f>
        <v>27964</v>
      </c>
      <c r="P37" s="15">
        <f>'Total Employment (BDS)'!Q37-'Total Employment (BDS)'!P37</f>
        <v>58002</v>
      </c>
      <c r="Q37" s="15">
        <f>'Total Employment (BDS)'!R37-'Total Employment (BDS)'!Q37</f>
        <v>72282</v>
      </c>
      <c r="R37" s="15">
        <f>'Total Employment (BDS)'!S37-'Total Employment (BDS)'!R37</f>
        <v>90374</v>
      </c>
      <c r="S37" s="15">
        <f>'Total Employment (BDS)'!T37-'Total Employment (BDS)'!S37</f>
        <v>28827</v>
      </c>
      <c r="T37" s="15">
        <f>'Total Employment (BDS)'!U37-'Total Employment (BDS)'!T37</f>
        <v>54519</v>
      </c>
      <c r="U37" s="15">
        <f>'Total Employment (BDS)'!V37-'Total Employment (BDS)'!U37</f>
        <v>35627</v>
      </c>
      <c r="V37" s="15">
        <f>'Total Employment (BDS)'!W37-'Total Employment (BDS)'!V37</f>
        <v>25180</v>
      </c>
      <c r="W37" s="15">
        <f>'Total Employment (BDS)'!X37-'Total Employment (BDS)'!W37</f>
        <v>-137345</v>
      </c>
      <c r="X37" s="7">
        <f>'Total Employment (BDS)'!Y37 - 'Total Employment (BDS)'!X37</f>
        <v>102712</v>
      </c>
      <c r="Y37" s="8"/>
      <c r="Z37" s="8"/>
      <c r="AA37" s="8"/>
    </row>
    <row r="38">
      <c r="A38" s="1" t="s">
        <v>37</v>
      </c>
      <c r="B38" s="15">
        <f>'Total Employment (BDS)'!C38-'Total Employment (BDS)'!B38</f>
        <v>46227</v>
      </c>
      <c r="C38" s="15">
        <f>'Total Employment (BDS)'!D38-'Total Employment (BDS)'!C38</f>
        <v>7554</v>
      </c>
      <c r="D38" s="15">
        <f>'Total Employment (BDS)'!E38-'Total Employment (BDS)'!D38</f>
        <v>-17627</v>
      </c>
      <c r="E38" s="15">
        <f>'Total Employment (BDS)'!F38-'Total Employment (BDS)'!E38</f>
        <v>-17846</v>
      </c>
      <c r="F38" s="15">
        <f>'Total Employment (BDS)'!G38-'Total Employment (BDS)'!F38</f>
        <v>14190</v>
      </c>
      <c r="G38" s="15">
        <f>'Total Employment (BDS)'!H38-'Total Employment (BDS)'!G38</f>
        <v>27518</v>
      </c>
      <c r="H38" s="15">
        <f>'Total Employment (BDS)'!I38-'Total Employment (BDS)'!H38</f>
        <v>63413</v>
      </c>
      <c r="I38" s="15">
        <f>'Total Employment (BDS)'!J38-'Total Employment (BDS)'!I38</f>
        <v>20064</v>
      </c>
      <c r="J38" s="15">
        <f>'Total Employment (BDS)'!K38-'Total Employment (BDS)'!J38</f>
        <v>25714</v>
      </c>
      <c r="K38" s="15">
        <f>'Total Employment (BDS)'!L38-'Total Employment (BDS)'!K38</f>
        <v>-39134</v>
      </c>
      <c r="L38" s="15">
        <f>'Total Employment (BDS)'!M38-'Total Employment (BDS)'!L38</f>
        <v>-46777</v>
      </c>
      <c r="M38" s="15">
        <f>'Total Employment (BDS)'!N38-'Total Employment (BDS)'!M38</f>
        <v>25266</v>
      </c>
      <c r="N38" s="15">
        <f>'Total Employment (BDS)'!O38-'Total Employment (BDS)'!N38</f>
        <v>32866</v>
      </c>
      <c r="O38" s="15">
        <f>'Total Employment (BDS)'!P38-'Total Employment (BDS)'!O38</f>
        <v>24267</v>
      </c>
      <c r="P38" s="15">
        <f>'Total Employment (BDS)'!Q38-'Total Employment (BDS)'!P38</f>
        <v>34857</v>
      </c>
      <c r="Q38" s="15">
        <f>'Total Employment (BDS)'!R38-'Total Employment (BDS)'!Q38</f>
        <v>12890</v>
      </c>
      <c r="R38" s="15">
        <f>'Total Employment (BDS)'!S38-'Total Employment (BDS)'!R38</f>
        <v>-10393</v>
      </c>
      <c r="S38" s="15">
        <f>'Total Employment (BDS)'!T38-'Total Employment (BDS)'!S38</f>
        <v>-9</v>
      </c>
      <c r="T38" s="15">
        <f>'Total Employment (BDS)'!U38-'Total Employment (BDS)'!T38</f>
        <v>22621</v>
      </c>
      <c r="U38" s="15">
        <f>'Total Employment (BDS)'!V38-'Total Employment (BDS)'!U38</f>
        <v>22046</v>
      </c>
      <c r="V38" s="15">
        <f>'Total Employment (BDS)'!W38-'Total Employment (BDS)'!V38</f>
        <v>1620</v>
      </c>
      <c r="W38" s="15">
        <f>'Total Employment (BDS)'!X38-'Total Employment (BDS)'!W38</f>
        <v>-55237</v>
      </c>
      <c r="X38" s="7">
        <f>'Total Employment (BDS)'!Y38 - 'Total Employment (BDS)'!X38</f>
        <v>39344</v>
      </c>
      <c r="Y38" s="8"/>
      <c r="Z38" s="8"/>
      <c r="AA38" s="8"/>
    </row>
    <row r="39">
      <c r="A39" s="1" t="s">
        <v>38</v>
      </c>
      <c r="B39" s="15">
        <f>'Total Employment (BDS)'!C39-'Total Employment (BDS)'!B39</f>
        <v>28424</v>
      </c>
      <c r="C39" s="15">
        <f>'Total Employment (BDS)'!D39-'Total Employment (BDS)'!C39</f>
        <v>9870</v>
      </c>
      <c r="D39" s="15">
        <f>'Total Employment (BDS)'!E39-'Total Employment (BDS)'!D39</f>
        <v>-31096</v>
      </c>
      <c r="E39" s="15">
        <f>'Total Employment (BDS)'!F39-'Total Employment (BDS)'!E39</f>
        <v>3176</v>
      </c>
      <c r="F39" s="15">
        <f>'Total Employment (BDS)'!G39-'Total Employment (BDS)'!F39</f>
        <v>18701</v>
      </c>
      <c r="G39" s="15">
        <f>'Total Employment (BDS)'!H39-'Total Employment (BDS)'!G39</f>
        <v>52455</v>
      </c>
      <c r="H39" s="15">
        <f>'Total Employment (BDS)'!I39-'Total Employment (BDS)'!H39</f>
        <v>56538</v>
      </c>
      <c r="I39" s="15">
        <f>'Total Employment (BDS)'!J39-'Total Employment (BDS)'!I39</f>
        <v>18893</v>
      </c>
      <c r="J39" s="15">
        <f>'Total Employment (BDS)'!K39-'Total Employment (BDS)'!J39</f>
        <v>222</v>
      </c>
      <c r="K39" s="15">
        <f>'Total Employment (BDS)'!L39-'Total Employment (BDS)'!K39</f>
        <v>-113828</v>
      </c>
      <c r="L39" s="15">
        <f>'Total Employment (BDS)'!M39-'Total Employment (BDS)'!L39</f>
        <v>-38990</v>
      </c>
      <c r="M39" s="15">
        <f>'Total Employment (BDS)'!N39-'Total Employment (BDS)'!M39</f>
        <v>16174</v>
      </c>
      <c r="N39" s="15">
        <f>'Total Employment (BDS)'!O39-'Total Employment (BDS)'!N39</f>
        <v>25516</v>
      </c>
      <c r="O39" s="15">
        <f>'Total Employment (BDS)'!P39-'Total Employment (BDS)'!O39</f>
        <v>31763</v>
      </c>
      <c r="P39" s="15">
        <f>'Total Employment (BDS)'!Q39-'Total Employment (BDS)'!P39</f>
        <v>36693</v>
      </c>
      <c r="Q39" s="15">
        <f>'Total Employment (BDS)'!R39-'Total Employment (BDS)'!Q39</f>
        <v>59584</v>
      </c>
      <c r="R39" s="15">
        <f>'Total Employment (BDS)'!S39-'Total Employment (BDS)'!R39</f>
        <v>53724</v>
      </c>
      <c r="S39" s="15">
        <f>'Total Employment (BDS)'!T39-'Total Employment (BDS)'!S39</f>
        <v>45541</v>
      </c>
      <c r="T39" s="15">
        <f>'Total Employment (BDS)'!U39-'Total Employment (BDS)'!T39</f>
        <v>31713</v>
      </c>
      <c r="U39" s="15">
        <f>'Total Employment (BDS)'!V39-'Total Employment (BDS)'!U39</f>
        <v>18708</v>
      </c>
      <c r="V39" s="15">
        <f>'Total Employment (BDS)'!W39-'Total Employment (BDS)'!V39</f>
        <v>15840</v>
      </c>
      <c r="W39" s="15">
        <f>'Total Employment (BDS)'!X39-'Total Employment (BDS)'!W39</f>
        <v>-86884</v>
      </c>
      <c r="X39" s="7">
        <f>'Total Employment (BDS)'!Y39 - 'Total Employment (BDS)'!X39</f>
        <v>87883</v>
      </c>
      <c r="Y39" s="8"/>
      <c r="Z39" s="8"/>
      <c r="AA39" s="8"/>
    </row>
    <row r="40">
      <c r="A40" s="1" t="s">
        <v>39</v>
      </c>
      <c r="B40" s="15">
        <f>'Total Employment (BDS)'!C40-'Total Employment (BDS)'!B40</f>
        <v>122853</v>
      </c>
      <c r="C40" s="15">
        <f>'Total Employment (BDS)'!D40-'Total Employment (BDS)'!C40</f>
        <v>-4257</v>
      </c>
      <c r="D40" s="15">
        <f>'Total Employment (BDS)'!E40-'Total Employment (BDS)'!D40</f>
        <v>-49063</v>
      </c>
      <c r="E40" s="15">
        <f>'Total Employment (BDS)'!F40-'Total Employment (BDS)'!E40</f>
        <v>-26310</v>
      </c>
      <c r="F40" s="15">
        <f>'Total Employment (BDS)'!G40-'Total Employment (BDS)'!F40</f>
        <v>61648</v>
      </c>
      <c r="G40" s="15">
        <f>'Total Employment (BDS)'!H40-'Total Employment (BDS)'!G40</f>
        <v>18553</v>
      </c>
      <c r="H40" s="15">
        <f>'Total Employment (BDS)'!I40-'Total Employment (BDS)'!H40</f>
        <v>119419</v>
      </c>
      <c r="I40" s="15">
        <f>'Total Employment (BDS)'!J40-'Total Employment (BDS)'!I40</f>
        <v>-6966</v>
      </c>
      <c r="J40" s="15">
        <f>'Total Employment (BDS)'!K40-'Total Employment (BDS)'!J40</f>
        <v>25971</v>
      </c>
      <c r="K40" s="15">
        <f>'Total Employment (BDS)'!L40-'Total Employment (BDS)'!K40</f>
        <v>-179019</v>
      </c>
      <c r="L40" s="15">
        <f>'Total Employment (BDS)'!M40-'Total Employment (BDS)'!L40</f>
        <v>-68525</v>
      </c>
      <c r="M40" s="15">
        <f>'Total Employment (BDS)'!N40-'Total Employment (BDS)'!M40</f>
        <v>99619</v>
      </c>
      <c r="N40" s="15">
        <f>'Total Employment (BDS)'!O40-'Total Employment (BDS)'!N40</f>
        <v>86950</v>
      </c>
      <c r="O40" s="15">
        <f>'Total Employment (BDS)'!P40-'Total Employment (BDS)'!O40</f>
        <v>12815</v>
      </c>
      <c r="P40" s="15">
        <f>'Total Employment (BDS)'!Q40-'Total Employment (BDS)'!P40</f>
        <v>72527</v>
      </c>
      <c r="Q40" s="15">
        <f>'Total Employment (BDS)'!R40-'Total Employment (BDS)'!Q40</f>
        <v>59711</v>
      </c>
      <c r="R40" s="15">
        <f>'Total Employment (BDS)'!S40-'Total Employment (BDS)'!R40</f>
        <v>58640</v>
      </c>
      <c r="S40" s="15">
        <f>'Total Employment (BDS)'!T40-'Total Employment (BDS)'!S40</f>
        <v>67434</v>
      </c>
      <c r="T40" s="15">
        <f>'Total Employment (BDS)'!U40-'Total Employment (BDS)'!T40</f>
        <v>54334</v>
      </c>
      <c r="U40" s="15">
        <f>'Total Employment (BDS)'!V40-'Total Employment (BDS)'!U40</f>
        <v>88123</v>
      </c>
      <c r="V40" s="15">
        <f>'Total Employment (BDS)'!W40-'Total Employment (BDS)'!V40</f>
        <v>-24102</v>
      </c>
      <c r="W40" s="15">
        <f>'Total Employment (BDS)'!X40-'Total Employment (BDS)'!W40</f>
        <v>-278896</v>
      </c>
      <c r="X40" s="7">
        <f>'Total Employment (BDS)'!Y40 - 'Total Employment (BDS)'!X40</f>
        <v>325431</v>
      </c>
      <c r="Y40" s="8"/>
      <c r="Z40" s="8"/>
      <c r="AA40" s="8"/>
    </row>
    <row r="41">
      <c r="A41" s="1" t="s">
        <v>40</v>
      </c>
      <c r="B41" s="15">
        <f>'Total Employment (BDS)'!C41-'Total Employment (BDS)'!B41</f>
        <v>8841</v>
      </c>
      <c r="C41" s="15">
        <f>'Total Employment (BDS)'!D41-'Total Employment (BDS)'!C41</f>
        <v>-5384</v>
      </c>
      <c r="D41" s="15">
        <f>'Total Employment (BDS)'!E41-'Total Employment (BDS)'!D41</f>
        <v>4140</v>
      </c>
      <c r="E41" s="15">
        <f>'Total Employment (BDS)'!F41-'Total Employment (BDS)'!E41</f>
        <v>4480</v>
      </c>
      <c r="F41" s="15">
        <f>'Total Employment (BDS)'!G41-'Total Employment (BDS)'!F41</f>
        <v>13474</v>
      </c>
      <c r="G41" s="15">
        <f>'Total Employment (BDS)'!H41-'Total Employment (BDS)'!G41</f>
        <v>5257</v>
      </c>
      <c r="H41" s="15">
        <f>'Total Employment (BDS)'!I41-'Total Employment (BDS)'!H41</f>
        <v>461</v>
      </c>
      <c r="I41" s="15">
        <f>'Total Employment (BDS)'!J41-'Total Employment (BDS)'!I41</f>
        <v>2157</v>
      </c>
      <c r="J41" s="15">
        <f>'Total Employment (BDS)'!K41-'Total Employment (BDS)'!J41</f>
        <v>-11616</v>
      </c>
      <c r="K41" s="15">
        <f>'Total Employment (BDS)'!L41-'Total Employment (BDS)'!K41</f>
        <v>-21354</v>
      </c>
      <c r="L41" s="15">
        <f>'Total Employment (BDS)'!M41-'Total Employment (BDS)'!L41</f>
        <v>-12749</v>
      </c>
      <c r="M41" s="15">
        <f>'Total Employment (BDS)'!N41-'Total Employment (BDS)'!M41</f>
        <v>6807</v>
      </c>
      <c r="N41" s="15">
        <f>'Total Employment (BDS)'!O41-'Total Employment (BDS)'!N41</f>
        <v>896</v>
      </c>
      <c r="O41" s="15">
        <f>'Total Employment (BDS)'!P41-'Total Employment (BDS)'!O41</f>
        <v>3173</v>
      </c>
      <c r="P41" s="15">
        <f>'Total Employment (BDS)'!Q41-'Total Employment (BDS)'!P41</f>
        <v>10117</v>
      </c>
      <c r="Q41" s="15">
        <f>'Total Employment (BDS)'!R41-'Total Employment (BDS)'!Q41</f>
        <v>5093</v>
      </c>
      <c r="R41" s="15">
        <f>'Total Employment (BDS)'!S41-'Total Employment (BDS)'!R41</f>
        <v>9303</v>
      </c>
      <c r="S41" s="15">
        <f>'Total Employment (BDS)'!T41-'Total Employment (BDS)'!S41</f>
        <v>4047</v>
      </c>
      <c r="T41" s="15">
        <f>'Total Employment (BDS)'!U41-'Total Employment (BDS)'!T41</f>
        <v>5059</v>
      </c>
      <c r="U41" s="15">
        <f>'Total Employment (BDS)'!V41-'Total Employment (BDS)'!U41</f>
        <v>-2848</v>
      </c>
      <c r="V41" s="15">
        <f>'Total Employment (BDS)'!W41-'Total Employment (BDS)'!V41</f>
        <v>6489</v>
      </c>
      <c r="W41" s="15">
        <f>'Total Employment (BDS)'!X41-'Total Employment (BDS)'!W41</f>
        <v>-32795</v>
      </c>
      <c r="X41" s="7">
        <f>'Total Employment (BDS)'!Y41 - 'Total Employment (BDS)'!X41</f>
        <v>25181</v>
      </c>
      <c r="Y41" s="8"/>
      <c r="Z41" s="8"/>
      <c r="AA41" s="8"/>
    </row>
    <row r="42">
      <c r="A42" s="1" t="s">
        <v>41</v>
      </c>
      <c r="B42" s="15">
        <f>'Total Employment (BDS)'!C42-'Total Employment (BDS)'!B42</f>
        <v>48854</v>
      </c>
      <c r="C42" s="15">
        <f>'Total Employment (BDS)'!D42-'Total Employment (BDS)'!C42</f>
        <v>-15200</v>
      </c>
      <c r="D42" s="15">
        <f>'Total Employment (BDS)'!E42-'Total Employment (BDS)'!D42</f>
        <v>-55474</v>
      </c>
      <c r="E42" s="15">
        <f>'Total Employment (BDS)'!F42-'Total Employment (BDS)'!E42</f>
        <v>9896</v>
      </c>
      <c r="F42" s="15">
        <f>'Total Employment (BDS)'!G42-'Total Employment (BDS)'!F42</f>
        <v>17202</v>
      </c>
      <c r="G42" s="15">
        <f>'Total Employment (BDS)'!H42-'Total Employment (BDS)'!G42</f>
        <v>24863</v>
      </c>
      <c r="H42" s="15">
        <f>'Total Employment (BDS)'!I42-'Total Employment (BDS)'!H42</f>
        <v>55185</v>
      </c>
      <c r="I42" s="15">
        <f>'Total Employment (BDS)'!J42-'Total Employment (BDS)'!I42</f>
        <v>11344</v>
      </c>
      <c r="J42" s="15">
        <f>'Total Employment (BDS)'!K42-'Total Employment (BDS)'!J42</f>
        <v>436</v>
      </c>
      <c r="K42" s="15">
        <f>'Total Employment (BDS)'!L42-'Total Employment (BDS)'!K42</f>
        <v>-115778</v>
      </c>
      <c r="L42" s="15">
        <f>'Total Employment (BDS)'!M42-'Total Employment (BDS)'!L42</f>
        <v>-40516</v>
      </c>
      <c r="M42" s="15">
        <f>'Total Employment (BDS)'!N42-'Total Employment (BDS)'!M42</f>
        <v>27638</v>
      </c>
      <c r="N42" s="15">
        <f>'Total Employment (BDS)'!O42-'Total Employment (BDS)'!N42</f>
        <v>24475</v>
      </c>
      <c r="O42" s="15">
        <f>'Total Employment (BDS)'!P42-'Total Employment (BDS)'!O42</f>
        <v>24355</v>
      </c>
      <c r="P42" s="15">
        <f>'Total Employment (BDS)'!Q42-'Total Employment (BDS)'!P42</f>
        <v>29190</v>
      </c>
      <c r="Q42" s="15">
        <f>'Total Employment (BDS)'!R42-'Total Employment (BDS)'!Q42</f>
        <v>52790</v>
      </c>
      <c r="R42" s="15">
        <f>'Total Employment (BDS)'!S42-'Total Employment (BDS)'!R42</f>
        <v>56239</v>
      </c>
      <c r="S42" s="15">
        <f>'Total Employment (BDS)'!T42-'Total Employment (BDS)'!S42</f>
        <v>32760</v>
      </c>
      <c r="T42" s="15">
        <f>'Total Employment (BDS)'!U42-'Total Employment (BDS)'!T42</f>
        <v>51956</v>
      </c>
      <c r="U42" s="15">
        <f>'Total Employment (BDS)'!V42-'Total Employment (BDS)'!U42</f>
        <v>38617</v>
      </c>
      <c r="V42" s="15">
        <f>'Total Employment (BDS)'!W42-'Total Employment (BDS)'!V42</f>
        <v>13889</v>
      </c>
      <c r="W42" s="15">
        <f>'Total Employment (BDS)'!X42-'Total Employment (BDS)'!W42</f>
        <v>-34793</v>
      </c>
      <c r="X42" s="7">
        <f>'Total Employment (BDS)'!Y42 - 'Total Employment (BDS)'!X42</f>
        <v>78193</v>
      </c>
      <c r="Y42" s="8"/>
      <c r="Z42" s="8"/>
      <c r="AA42" s="8"/>
    </row>
    <row r="43">
      <c r="A43" s="1" t="s">
        <v>42</v>
      </c>
      <c r="B43" s="15">
        <f>'Total Employment (BDS)'!C43-'Total Employment (BDS)'!B43</f>
        <v>9361</v>
      </c>
      <c r="C43" s="15">
        <f>'Total Employment (BDS)'!D43-'Total Employment (BDS)'!C43</f>
        <v>6369</v>
      </c>
      <c r="D43" s="15">
        <f>'Total Employment (BDS)'!E43-'Total Employment (BDS)'!D43</f>
        <v>-13037</v>
      </c>
      <c r="E43" s="15">
        <f>'Total Employment (BDS)'!F43-'Total Employment (BDS)'!E43</f>
        <v>1865</v>
      </c>
      <c r="F43" s="15">
        <f>'Total Employment (BDS)'!G43-'Total Employment (BDS)'!F43</f>
        <v>8877</v>
      </c>
      <c r="G43" s="15">
        <f>'Total Employment (BDS)'!H43-'Total Employment (BDS)'!G43</f>
        <v>5089</v>
      </c>
      <c r="H43" s="15">
        <f>'Total Employment (BDS)'!I43-'Total Employment (BDS)'!H43</f>
        <v>12536</v>
      </c>
      <c r="I43" s="15">
        <f>'Total Employment (BDS)'!J43-'Total Employment (BDS)'!I43</f>
        <v>1727</v>
      </c>
      <c r="J43" s="15">
        <f>'Total Employment (BDS)'!K43-'Total Employment (BDS)'!J43</f>
        <v>6858</v>
      </c>
      <c r="K43" s="15">
        <f>'Total Employment (BDS)'!L43-'Total Employment (BDS)'!K43</f>
        <v>-6626</v>
      </c>
      <c r="L43" s="15">
        <f>'Total Employment (BDS)'!M43-'Total Employment (BDS)'!L43</f>
        <v>-1474</v>
      </c>
      <c r="M43" s="15">
        <f>'Total Employment (BDS)'!N43-'Total Employment (BDS)'!M43</f>
        <v>-3499</v>
      </c>
      <c r="N43" s="15">
        <f>'Total Employment (BDS)'!O43-'Total Employment (BDS)'!N43</f>
        <v>8971</v>
      </c>
      <c r="O43" s="15">
        <f>'Total Employment (BDS)'!P43-'Total Employment (BDS)'!O43</f>
        <v>5196</v>
      </c>
      <c r="P43" s="15">
        <f>'Total Employment (BDS)'!Q43-'Total Employment (BDS)'!P43</f>
        <v>6847</v>
      </c>
      <c r="Q43" s="15">
        <f>'Total Employment (BDS)'!R43-'Total Employment (BDS)'!Q43</f>
        <v>5630</v>
      </c>
      <c r="R43" s="15">
        <f>'Total Employment (BDS)'!S43-'Total Employment (BDS)'!R43</f>
        <v>5820</v>
      </c>
      <c r="S43" s="15">
        <f>'Total Employment (BDS)'!T43-'Total Employment (BDS)'!S43</f>
        <v>835</v>
      </c>
      <c r="T43" s="15">
        <f>'Total Employment (BDS)'!U43-'Total Employment (BDS)'!T43</f>
        <v>-196</v>
      </c>
      <c r="U43" s="15">
        <f>'Total Employment (BDS)'!V43-'Total Employment (BDS)'!U43</f>
        <v>266</v>
      </c>
      <c r="V43" s="15">
        <f>'Total Employment (BDS)'!W43-'Total Employment (BDS)'!V43</f>
        <v>6151</v>
      </c>
      <c r="W43" s="15">
        <f>'Total Employment (BDS)'!X43-'Total Employment (BDS)'!W43</f>
        <v>-1915</v>
      </c>
      <c r="X43" s="7">
        <f>'Total Employment (BDS)'!Y43 - 'Total Employment (BDS)'!X43</f>
        <v>8903</v>
      </c>
      <c r="Y43" s="8"/>
      <c r="Z43" s="8"/>
      <c r="AA43" s="8"/>
    </row>
    <row r="44">
      <c r="A44" s="1" t="s">
        <v>43</v>
      </c>
      <c r="B44" s="15">
        <f>'Total Employment (BDS)'!C44-'Total Employment (BDS)'!B44</f>
        <v>52874</v>
      </c>
      <c r="C44" s="15">
        <f>'Total Employment (BDS)'!D44-'Total Employment (BDS)'!C44</f>
        <v>-36809</v>
      </c>
      <c r="D44" s="15">
        <f>'Total Employment (BDS)'!E44-'Total Employment (BDS)'!D44</f>
        <v>-47641</v>
      </c>
      <c r="E44" s="15">
        <f>'Total Employment (BDS)'!F44-'Total Employment (BDS)'!E44</f>
        <v>-5316</v>
      </c>
      <c r="F44" s="15">
        <f>'Total Employment (BDS)'!G44-'Total Employment (BDS)'!F44</f>
        <v>42587</v>
      </c>
      <c r="G44" s="15">
        <f>'Total Employment (BDS)'!H44-'Total Employment (BDS)'!G44</f>
        <v>19747</v>
      </c>
      <c r="H44" s="15">
        <f>'Total Employment (BDS)'!I44-'Total Employment (BDS)'!H44</f>
        <v>89113</v>
      </c>
      <c r="I44" s="15">
        <f>'Total Employment (BDS)'!J44-'Total Employment (BDS)'!I44</f>
        <v>21853</v>
      </c>
      <c r="J44" s="15">
        <f>'Total Employment (BDS)'!K44-'Total Employment (BDS)'!J44</f>
        <v>15452</v>
      </c>
      <c r="K44" s="15">
        <f>'Total Employment (BDS)'!L44-'Total Employment (BDS)'!K44</f>
        <v>-160007</v>
      </c>
      <c r="L44" s="15">
        <f>'Total Employment (BDS)'!M44-'Total Employment (BDS)'!L44</f>
        <v>-50825</v>
      </c>
      <c r="M44" s="15">
        <f>'Total Employment (BDS)'!N44-'Total Employment (BDS)'!M44</f>
        <v>33607</v>
      </c>
      <c r="N44" s="15">
        <f>'Total Employment (BDS)'!O44-'Total Employment (BDS)'!N44</f>
        <v>56245</v>
      </c>
      <c r="O44" s="15">
        <f>'Total Employment (BDS)'!P44-'Total Employment (BDS)'!O44</f>
        <v>43482</v>
      </c>
      <c r="P44" s="15">
        <f>'Total Employment (BDS)'!Q44-'Total Employment (BDS)'!P44</f>
        <v>50216</v>
      </c>
      <c r="Q44" s="15">
        <f>'Total Employment (BDS)'!R44-'Total Employment (BDS)'!Q44</f>
        <v>51899</v>
      </c>
      <c r="R44" s="15">
        <f>'Total Employment (BDS)'!S44-'Total Employment (BDS)'!R44</f>
        <v>73742</v>
      </c>
      <c r="S44" s="15">
        <f>'Total Employment (BDS)'!T44-'Total Employment (BDS)'!S44</f>
        <v>61440</v>
      </c>
      <c r="T44" s="15">
        <f>'Total Employment (BDS)'!U44-'Total Employment (BDS)'!T44</f>
        <v>24173</v>
      </c>
      <c r="U44" s="15">
        <f>'Total Employment (BDS)'!V44-'Total Employment (BDS)'!U44</f>
        <v>55183</v>
      </c>
      <c r="V44" s="15">
        <f>'Total Employment (BDS)'!W44-'Total Employment (BDS)'!V44</f>
        <v>42708</v>
      </c>
      <c r="W44" s="15">
        <f>'Total Employment (BDS)'!X44-'Total Employment (BDS)'!W44</f>
        <v>-52391</v>
      </c>
      <c r="X44" s="7">
        <f>'Total Employment (BDS)'!Y44 - 'Total Employment (BDS)'!X44</f>
        <v>125540</v>
      </c>
      <c r="Y44" s="8"/>
      <c r="Z44" s="8"/>
      <c r="AA44" s="8"/>
    </row>
    <row r="45">
      <c r="A45" s="1" t="s">
        <v>44</v>
      </c>
      <c r="B45" s="15">
        <f>'Total Employment (BDS)'!C45-'Total Employment (BDS)'!B45</f>
        <v>328162</v>
      </c>
      <c r="C45" s="15">
        <f>'Total Employment (BDS)'!D45-'Total Employment (BDS)'!C45</f>
        <v>101584</v>
      </c>
      <c r="D45" s="15">
        <f>'Total Employment (BDS)'!E45-'Total Employment (BDS)'!D45</f>
        <v>-150484</v>
      </c>
      <c r="E45" s="15">
        <f>'Total Employment (BDS)'!F45-'Total Employment (BDS)'!E45</f>
        <v>13137</v>
      </c>
      <c r="F45" s="15">
        <f>'Total Employment (BDS)'!G45-'Total Employment (BDS)'!F45</f>
        <v>103280</v>
      </c>
      <c r="G45" s="15">
        <f>'Total Employment (BDS)'!H45-'Total Employment (BDS)'!G45</f>
        <v>171837</v>
      </c>
      <c r="H45" s="15">
        <f>'Total Employment (BDS)'!I45-'Total Employment (BDS)'!H45</f>
        <v>445877</v>
      </c>
      <c r="I45" s="15">
        <f>'Total Employment (BDS)'!J45-'Total Employment (BDS)'!I45</f>
        <v>273450</v>
      </c>
      <c r="J45" s="15">
        <f>'Total Employment (BDS)'!K45-'Total Employment (BDS)'!J45</f>
        <v>167463</v>
      </c>
      <c r="K45" s="15">
        <f>'Total Employment (BDS)'!L45-'Total Employment (BDS)'!K45</f>
        <v>-265477</v>
      </c>
      <c r="L45" s="15">
        <f>'Total Employment (BDS)'!M45-'Total Employment (BDS)'!L45</f>
        <v>-117983</v>
      </c>
      <c r="M45" s="15">
        <f>'Total Employment (BDS)'!N45-'Total Employment (BDS)'!M45</f>
        <v>192291</v>
      </c>
      <c r="N45" s="15">
        <f>'Total Employment (BDS)'!O45-'Total Employment (BDS)'!N45</f>
        <v>361079</v>
      </c>
      <c r="O45" s="15">
        <f>'Total Employment (BDS)'!P45-'Total Employment (BDS)'!O45</f>
        <v>319748</v>
      </c>
      <c r="P45" s="15">
        <f>'Total Employment (BDS)'!Q45-'Total Employment (BDS)'!P45</f>
        <v>279725</v>
      </c>
      <c r="Q45" s="15">
        <f>'Total Employment (BDS)'!R45-'Total Employment (BDS)'!Q45</f>
        <v>333982</v>
      </c>
      <c r="R45" s="15">
        <f>'Total Employment (BDS)'!S45-'Total Employment (BDS)'!R45</f>
        <v>194760</v>
      </c>
      <c r="S45" s="15">
        <f>'Total Employment (BDS)'!T45-'Total Employment (BDS)'!S45</f>
        <v>133822</v>
      </c>
      <c r="T45" s="15">
        <f>'Total Employment (BDS)'!U45-'Total Employment (BDS)'!T45</f>
        <v>222368</v>
      </c>
      <c r="U45" s="15">
        <f>'Total Employment (BDS)'!V45-'Total Employment (BDS)'!U45</f>
        <v>313109</v>
      </c>
      <c r="V45" s="15">
        <f>'Total Employment (BDS)'!W45-'Total Employment (BDS)'!V45</f>
        <v>115734</v>
      </c>
      <c r="W45" s="15">
        <f>'Total Employment (BDS)'!X45-'Total Employment (BDS)'!W45</f>
        <v>-405576</v>
      </c>
      <c r="X45" s="7">
        <f>'Total Employment (BDS)'!Y45 - 'Total Employment (BDS)'!X45</f>
        <v>656807</v>
      </c>
      <c r="Y45" s="8"/>
      <c r="Z45" s="8"/>
      <c r="AA45" s="8"/>
    </row>
    <row r="46">
      <c r="A46" s="1" t="s">
        <v>45</v>
      </c>
      <c r="B46" s="15">
        <f>'Total Employment (BDS)'!C46-'Total Employment (BDS)'!B46</f>
        <v>28545</v>
      </c>
      <c r="C46" s="15">
        <f>'Total Employment (BDS)'!D46-'Total Employment (BDS)'!C46</f>
        <v>913</v>
      </c>
      <c r="D46" s="15">
        <f>'Total Employment (BDS)'!E46-'Total Employment (BDS)'!D46</f>
        <v>-5267</v>
      </c>
      <c r="E46" s="15">
        <f>'Total Employment (BDS)'!F46-'Total Employment (BDS)'!E46</f>
        <v>-5813</v>
      </c>
      <c r="F46" s="15">
        <f>'Total Employment (BDS)'!G46-'Total Employment (BDS)'!F46</f>
        <v>12843</v>
      </c>
      <c r="G46" s="15">
        <f>'Total Employment (BDS)'!H46-'Total Employment (BDS)'!G46</f>
        <v>44962</v>
      </c>
      <c r="H46" s="15">
        <f>'Total Employment (BDS)'!I46-'Total Employment (BDS)'!H46</f>
        <v>66400</v>
      </c>
      <c r="I46" s="15">
        <f>'Total Employment (BDS)'!J46-'Total Employment (BDS)'!I46</f>
        <v>64441</v>
      </c>
      <c r="J46" s="15">
        <f>'Total Employment (BDS)'!K46-'Total Employment (BDS)'!J46</f>
        <v>11199</v>
      </c>
      <c r="K46" s="15">
        <f>'Total Employment (BDS)'!L46-'Total Employment (BDS)'!K46</f>
        <v>-54745</v>
      </c>
      <c r="L46" s="15">
        <f>'Total Employment (BDS)'!M46-'Total Employment (BDS)'!L46</f>
        <v>-40993</v>
      </c>
      <c r="M46" s="15">
        <f>'Total Employment (BDS)'!N46-'Total Employment (BDS)'!M46</f>
        <v>10960</v>
      </c>
      <c r="N46" s="15">
        <f>'Total Employment (BDS)'!O46-'Total Employment (BDS)'!N46</f>
        <v>38449</v>
      </c>
      <c r="O46" s="15">
        <f>'Total Employment (BDS)'!P46-'Total Employment (BDS)'!O46</f>
        <v>37145</v>
      </c>
      <c r="P46" s="15">
        <f>'Total Employment (BDS)'!Q46-'Total Employment (BDS)'!P46</f>
        <v>48386</v>
      </c>
      <c r="Q46" s="15">
        <f>'Total Employment (BDS)'!R46-'Total Employment (BDS)'!Q46</f>
        <v>60027</v>
      </c>
      <c r="R46" s="15">
        <f>'Total Employment (BDS)'!S46-'Total Employment (BDS)'!R46</f>
        <v>44936</v>
      </c>
      <c r="S46" s="15">
        <f>'Total Employment (BDS)'!T46-'Total Employment (BDS)'!S46</f>
        <v>38249</v>
      </c>
      <c r="T46" s="15">
        <f>'Total Employment (BDS)'!U46-'Total Employment (BDS)'!T46</f>
        <v>54932</v>
      </c>
      <c r="U46" s="15">
        <f>'Total Employment (BDS)'!V46-'Total Employment (BDS)'!U46</f>
        <v>36730</v>
      </c>
      <c r="V46" s="15">
        <f>'Total Employment (BDS)'!W46-'Total Employment (BDS)'!V46</f>
        <v>32618</v>
      </c>
      <c r="W46" s="15">
        <f>'Total Employment (BDS)'!X46-'Total Employment (BDS)'!W46</f>
        <v>40131</v>
      </c>
      <c r="X46" s="7">
        <f>'Total Employment (BDS)'!Y46 - 'Total Employment (BDS)'!X46</f>
        <v>73493</v>
      </c>
      <c r="Y46" s="8"/>
      <c r="Z46" s="8"/>
      <c r="AA46" s="8"/>
    </row>
    <row r="47">
      <c r="A47" s="1" t="s">
        <v>46</v>
      </c>
      <c r="B47" s="15">
        <f>'Total Employment (BDS)'!C47-'Total Employment (BDS)'!B47</f>
        <v>9823</v>
      </c>
      <c r="C47" s="15">
        <f>'Total Employment (BDS)'!D47-'Total Employment (BDS)'!C47</f>
        <v>527</v>
      </c>
      <c r="D47" s="15">
        <f>'Total Employment (BDS)'!E47-'Total Employment (BDS)'!D47</f>
        <v>1161</v>
      </c>
      <c r="E47" s="15">
        <f>'Total Employment (BDS)'!F47-'Total Employment (BDS)'!E47</f>
        <v>-1742</v>
      </c>
      <c r="F47" s="15">
        <f>'Total Employment (BDS)'!G47-'Total Employment (BDS)'!F47</f>
        <v>921</v>
      </c>
      <c r="G47" s="15">
        <f>'Total Employment (BDS)'!H47-'Total Employment (BDS)'!G47</f>
        <v>5516</v>
      </c>
      <c r="H47" s="15">
        <f>'Total Employment (BDS)'!I47-'Total Employment (BDS)'!H47</f>
        <v>3351</v>
      </c>
      <c r="I47" s="15">
        <f>'Total Employment (BDS)'!J47-'Total Employment (BDS)'!I47</f>
        <v>-590</v>
      </c>
      <c r="J47" s="15">
        <f>'Total Employment (BDS)'!K47-'Total Employment (BDS)'!J47</f>
        <v>512</v>
      </c>
      <c r="K47" s="15">
        <f>'Total Employment (BDS)'!L47-'Total Employment (BDS)'!K47</f>
        <v>-6674</v>
      </c>
      <c r="L47" s="15">
        <f>'Total Employment (BDS)'!M47-'Total Employment (BDS)'!L47</f>
        <v>-693</v>
      </c>
      <c r="M47" s="15">
        <f>'Total Employment (BDS)'!N47-'Total Employment (BDS)'!M47</f>
        <v>605</v>
      </c>
      <c r="N47" s="15">
        <f>'Total Employment (BDS)'!O47-'Total Employment (BDS)'!N47</f>
        <v>10997</v>
      </c>
      <c r="O47" s="15">
        <f>'Total Employment (BDS)'!P47-'Total Employment (BDS)'!O47</f>
        <v>-9775</v>
      </c>
      <c r="P47" s="15">
        <f>'Total Employment (BDS)'!Q47-'Total Employment (BDS)'!P47</f>
        <v>3733</v>
      </c>
      <c r="Q47" s="15">
        <f>'Total Employment (BDS)'!R47-'Total Employment (BDS)'!Q47</f>
        <v>5373</v>
      </c>
      <c r="R47" s="15">
        <f>'Total Employment (BDS)'!S47-'Total Employment (BDS)'!R47</f>
        <v>1543</v>
      </c>
      <c r="S47" s="15">
        <f>'Total Employment (BDS)'!T47-'Total Employment (BDS)'!S47</f>
        <v>-8075</v>
      </c>
      <c r="T47" s="15">
        <f>'Total Employment (BDS)'!U47-'Total Employment (BDS)'!T47</f>
        <v>2750</v>
      </c>
      <c r="U47" s="15">
        <f>'Total Employment (BDS)'!V47-'Total Employment (BDS)'!U47</f>
        <v>-783</v>
      </c>
      <c r="V47" s="15">
        <f>'Total Employment (BDS)'!W47-'Total Employment (BDS)'!V47</f>
        <v>-3397</v>
      </c>
      <c r="W47" s="15">
        <f>'Total Employment (BDS)'!X47-'Total Employment (BDS)'!W47</f>
        <v>-18278</v>
      </c>
      <c r="X47" s="7">
        <f>'Total Employment (BDS)'!Y47 - 'Total Employment (BDS)'!X47</f>
        <v>13709</v>
      </c>
      <c r="Y47" s="8"/>
      <c r="Z47" s="8"/>
      <c r="AA47" s="8"/>
    </row>
    <row r="48">
      <c r="A48" s="1" t="s">
        <v>47</v>
      </c>
      <c r="B48" s="15">
        <f>'Total Employment (BDS)'!C48-'Total Employment (BDS)'!B48</f>
        <v>129775</v>
      </c>
      <c r="C48" s="15">
        <f>'Total Employment (BDS)'!D48-'Total Employment (BDS)'!C48</f>
        <v>26388</v>
      </c>
      <c r="D48" s="15">
        <f>'Total Employment (BDS)'!E48-'Total Employment (BDS)'!D48</f>
        <v>-9916</v>
      </c>
      <c r="E48" s="15">
        <f>'Total Employment (BDS)'!F48-'Total Employment (BDS)'!E48</f>
        <v>7342</v>
      </c>
      <c r="F48" s="15">
        <f>'Total Employment (BDS)'!G48-'Total Employment (BDS)'!F48</f>
        <v>112080</v>
      </c>
      <c r="G48" s="15">
        <f>'Total Employment (BDS)'!H48-'Total Employment (BDS)'!G48</f>
        <v>25330</v>
      </c>
      <c r="H48" s="15">
        <f>'Total Employment (BDS)'!I48-'Total Employment (BDS)'!H48</f>
        <v>130340</v>
      </c>
      <c r="I48" s="15">
        <f>'Total Employment (BDS)'!J48-'Total Employment (BDS)'!I48</f>
        <v>-7353</v>
      </c>
      <c r="J48" s="15">
        <f>'Total Employment (BDS)'!K48-'Total Employment (BDS)'!J48</f>
        <v>-16540</v>
      </c>
      <c r="K48" s="15">
        <f>'Total Employment (BDS)'!L48-'Total Employment (BDS)'!K48</f>
        <v>-118201</v>
      </c>
      <c r="L48" s="15">
        <f>'Total Employment (BDS)'!M48-'Total Employment (BDS)'!L48</f>
        <v>-50716</v>
      </c>
      <c r="M48" s="15">
        <f>'Total Employment (BDS)'!N48-'Total Employment (BDS)'!M48</f>
        <v>31292</v>
      </c>
      <c r="N48" s="15">
        <f>'Total Employment (BDS)'!O48-'Total Employment (BDS)'!N48</f>
        <v>54595</v>
      </c>
      <c r="O48" s="15">
        <f>'Total Employment (BDS)'!P48-'Total Employment (BDS)'!O48</f>
        <v>24570</v>
      </c>
      <c r="P48" s="15">
        <f>'Total Employment (BDS)'!Q48-'Total Employment (BDS)'!P48</f>
        <v>26079</v>
      </c>
      <c r="Q48" s="15">
        <f>'Total Employment (BDS)'!R48-'Total Employment (BDS)'!Q48</f>
        <v>68912</v>
      </c>
      <c r="R48" s="15">
        <f>'Total Employment (BDS)'!S48-'Total Employment (BDS)'!R48</f>
        <v>61345</v>
      </c>
      <c r="S48" s="15">
        <f>'Total Employment (BDS)'!T48-'Total Employment (BDS)'!S48</f>
        <v>35689</v>
      </c>
      <c r="T48" s="15">
        <f>'Total Employment (BDS)'!U48-'Total Employment (BDS)'!T48</f>
        <v>76813</v>
      </c>
      <c r="U48" s="15">
        <f>'Total Employment (BDS)'!V48-'Total Employment (BDS)'!U48</f>
        <v>79843</v>
      </c>
      <c r="V48" s="15">
        <f>'Total Employment (BDS)'!W48-'Total Employment (BDS)'!V48</f>
        <v>23679</v>
      </c>
      <c r="W48" s="15">
        <f>'Total Employment (BDS)'!X48-'Total Employment (BDS)'!W48</f>
        <v>-130668</v>
      </c>
      <c r="X48" s="7">
        <f>'Total Employment (BDS)'!Y48 - 'Total Employment (BDS)'!X48</f>
        <v>133290</v>
      </c>
      <c r="Y48" s="8"/>
      <c r="Z48" s="8"/>
      <c r="AA48" s="8"/>
    </row>
    <row r="49">
      <c r="A49" s="1" t="s">
        <v>48</v>
      </c>
      <c r="B49" s="15">
        <f>'Total Employment (BDS)'!C49-'Total Employment (BDS)'!B49</f>
        <v>81703</v>
      </c>
      <c r="C49" s="15">
        <f>'Total Employment (BDS)'!D49-'Total Employment (BDS)'!C49</f>
        <v>17537</v>
      </c>
      <c r="D49" s="15">
        <f>'Total Employment (BDS)'!E49-'Total Employment (BDS)'!D49</f>
        <v>-90878</v>
      </c>
      <c r="E49" s="15">
        <f>'Total Employment (BDS)'!F49-'Total Employment (BDS)'!E49</f>
        <v>46083</v>
      </c>
      <c r="F49" s="15">
        <f>'Total Employment (BDS)'!G49-'Total Employment (BDS)'!F49</f>
        <v>50266</v>
      </c>
      <c r="G49" s="15">
        <f>'Total Employment (BDS)'!H49-'Total Employment (BDS)'!G49</f>
        <v>62600</v>
      </c>
      <c r="H49" s="15">
        <f>'Total Employment (BDS)'!I49-'Total Employment (BDS)'!H49</f>
        <v>97382</v>
      </c>
      <c r="I49" s="15">
        <f>'Total Employment (BDS)'!J49-'Total Employment (BDS)'!I49</f>
        <v>75820</v>
      </c>
      <c r="J49" s="15">
        <f>'Total Employment (BDS)'!K49-'Total Employment (BDS)'!J49</f>
        <v>20623</v>
      </c>
      <c r="K49" s="15">
        <f>'Total Employment (BDS)'!L49-'Total Employment (BDS)'!K49</f>
        <v>-137440</v>
      </c>
      <c r="L49" s="15">
        <f>'Total Employment (BDS)'!M49-'Total Employment (BDS)'!L49</f>
        <v>-85581</v>
      </c>
      <c r="M49" s="15">
        <f>'Total Employment (BDS)'!N49-'Total Employment (BDS)'!M49</f>
        <v>-2492</v>
      </c>
      <c r="N49" s="15">
        <f>'Total Employment (BDS)'!O49-'Total Employment (BDS)'!N49</f>
        <v>32332</v>
      </c>
      <c r="O49" s="15">
        <f>'Total Employment (BDS)'!P49-'Total Employment (BDS)'!O49</f>
        <v>91114</v>
      </c>
      <c r="P49" s="15">
        <f>'Total Employment (BDS)'!Q49-'Total Employment (BDS)'!P49</f>
        <v>68794</v>
      </c>
      <c r="Q49" s="15">
        <f>'Total Employment (BDS)'!R49-'Total Employment (BDS)'!Q49</f>
        <v>77107</v>
      </c>
      <c r="R49" s="15">
        <f>'Total Employment (BDS)'!S49-'Total Employment (BDS)'!R49</f>
        <v>55472</v>
      </c>
      <c r="S49" s="15">
        <f>'Total Employment (BDS)'!T49-'Total Employment (BDS)'!S49</f>
        <v>73174</v>
      </c>
      <c r="T49" s="15">
        <f>'Total Employment (BDS)'!U49-'Total Employment (BDS)'!T49</f>
        <v>79930</v>
      </c>
      <c r="U49" s="15">
        <f>'Total Employment (BDS)'!V49-'Total Employment (BDS)'!U49</f>
        <v>58821</v>
      </c>
      <c r="V49" s="15">
        <f>'Total Employment (BDS)'!W49-'Total Employment (BDS)'!V49</f>
        <v>52959</v>
      </c>
      <c r="W49" s="15">
        <f>'Total Employment (BDS)'!X49-'Total Employment (BDS)'!W49</f>
        <v>-131407</v>
      </c>
      <c r="X49" s="7">
        <f>'Total Employment (BDS)'!Y49 - 'Total Employment (BDS)'!X49</f>
        <v>128483</v>
      </c>
      <c r="Y49" s="8"/>
      <c r="Z49" s="8"/>
      <c r="AA49" s="8"/>
    </row>
    <row r="50">
      <c r="A50" s="1" t="s">
        <v>49</v>
      </c>
      <c r="B50" s="15">
        <f>'Total Employment (BDS)'!C50-'Total Employment (BDS)'!B50</f>
        <v>18298</v>
      </c>
      <c r="C50" s="15">
        <f>'Total Employment (BDS)'!D50-'Total Employment (BDS)'!C50</f>
        <v>-7410</v>
      </c>
      <c r="D50" s="15">
        <f>'Total Employment (BDS)'!E50-'Total Employment (BDS)'!D50</f>
        <v>8737</v>
      </c>
      <c r="E50" s="15">
        <f>'Total Employment (BDS)'!F50-'Total Employment (BDS)'!E50</f>
        <v>-1841</v>
      </c>
      <c r="F50" s="15">
        <f>'Total Employment (BDS)'!G50-'Total Employment (BDS)'!F50</f>
        <v>4796</v>
      </c>
      <c r="G50" s="15">
        <f>'Total Employment (BDS)'!H50-'Total Employment (BDS)'!G50</f>
        <v>501</v>
      </c>
      <c r="H50" s="15">
        <f>'Total Employment (BDS)'!I50-'Total Employment (BDS)'!H50</f>
        <v>20893</v>
      </c>
      <c r="I50" s="15">
        <f>'Total Employment (BDS)'!J50-'Total Employment (BDS)'!I50</f>
        <v>-9977</v>
      </c>
      <c r="J50" s="15">
        <f>'Total Employment (BDS)'!K50-'Total Employment (BDS)'!J50</f>
        <v>4783</v>
      </c>
      <c r="K50" s="15">
        <f>'Total Employment (BDS)'!L50-'Total Employment (BDS)'!K50</f>
        <v>-8808</v>
      </c>
      <c r="L50" s="15">
        <f>'Total Employment (BDS)'!M50-'Total Employment (BDS)'!L50</f>
        <v>-12010</v>
      </c>
      <c r="M50" s="15">
        <f>'Total Employment (BDS)'!N50-'Total Employment (BDS)'!M50</f>
        <v>8017</v>
      </c>
      <c r="N50" s="15">
        <f>'Total Employment (BDS)'!O50-'Total Employment (BDS)'!N50</f>
        <v>10542</v>
      </c>
      <c r="O50" s="15">
        <f>'Total Employment (BDS)'!P50-'Total Employment (BDS)'!O50</f>
        <v>-4947</v>
      </c>
      <c r="P50" s="15">
        <f>'Total Employment (BDS)'!Q50-'Total Employment (BDS)'!P50</f>
        <v>-3705</v>
      </c>
      <c r="Q50" s="15">
        <f>'Total Employment (BDS)'!R50-'Total Employment (BDS)'!Q50</f>
        <v>-5800</v>
      </c>
      <c r="R50" s="15">
        <f>'Total Employment (BDS)'!S50-'Total Employment (BDS)'!R50</f>
        <v>-7405</v>
      </c>
      <c r="S50" s="15">
        <f>'Total Employment (BDS)'!T50-'Total Employment (BDS)'!S50</f>
        <v>-11218</v>
      </c>
      <c r="T50" s="15">
        <f>'Total Employment (BDS)'!U50-'Total Employment (BDS)'!T50</f>
        <v>8596</v>
      </c>
      <c r="U50" s="15">
        <f>'Total Employment (BDS)'!V50-'Total Employment (BDS)'!U50</f>
        <v>-2339</v>
      </c>
      <c r="V50" s="15">
        <f>'Total Employment (BDS)'!W50-'Total Employment (BDS)'!V50</f>
        <v>-10083</v>
      </c>
      <c r="W50" s="15">
        <f>'Total Employment (BDS)'!X50-'Total Employment (BDS)'!W50</f>
        <v>-24000</v>
      </c>
      <c r="X50" s="7">
        <f>'Total Employment (BDS)'!Y50 - 'Total Employment (BDS)'!X50</f>
        <v>18707</v>
      </c>
      <c r="Y50" s="8"/>
      <c r="Z50" s="8"/>
      <c r="AA50" s="8"/>
    </row>
    <row r="51">
      <c r="A51" s="1" t="s">
        <v>50</v>
      </c>
      <c r="B51" s="15">
        <f>'Total Employment (BDS)'!C51-'Total Employment (BDS)'!B51</f>
        <v>59627</v>
      </c>
      <c r="C51" s="15">
        <f>'Total Employment (BDS)'!D51-'Total Employment (BDS)'!C51</f>
        <v>-31957</v>
      </c>
      <c r="D51" s="15">
        <f>'Total Employment (BDS)'!E51-'Total Employment (BDS)'!D51</f>
        <v>-20756</v>
      </c>
      <c r="E51" s="15">
        <f>'Total Employment (BDS)'!F51-'Total Employment (BDS)'!E51</f>
        <v>22633</v>
      </c>
      <c r="F51" s="15">
        <f>'Total Employment (BDS)'!G51-'Total Employment (BDS)'!F51</f>
        <v>47215</v>
      </c>
      <c r="G51" s="15">
        <f>'Total Employment (BDS)'!H51-'Total Employment (BDS)'!G51</f>
        <v>9186</v>
      </c>
      <c r="H51" s="15">
        <f>'Total Employment (BDS)'!I51-'Total Employment (BDS)'!H51</f>
        <v>35610</v>
      </c>
      <c r="I51" s="15">
        <f>'Total Employment (BDS)'!J51-'Total Employment (BDS)'!I51</f>
        <v>1213</v>
      </c>
      <c r="J51" s="15">
        <f>'Total Employment (BDS)'!K51-'Total Employment (BDS)'!J51</f>
        <v>1446</v>
      </c>
      <c r="K51" s="15">
        <f>'Total Employment (BDS)'!L51-'Total Employment (BDS)'!K51</f>
        <v>-130551</v>
      </c>
      <c r="L51" s="15">
        <f>'Total Employment (BDS)'!M51-'Total Employment (BDS)'!L51</f>
        <v>-31546</v>
      </c>
      <c r="M51" s="15">
        <f>'Total Employment (BDS)'!N51-'Total Employment (BDS)'!M51</f>
        <v>32802</v>
      </c>
      <c r="N51" s="15">
        <f>'Total Employment (BDS)'!O51-'Total Employment (BDS)'!N51</f>
        <v>34182</v>
      </c>
      <c r="O51" s="15">
        <f>'Total Employment (BDS)'!P51-'Total Employment (BDS)'!O51</f>
        <v>24376</v>
      </c>
      <c r="P51" s="15">
        <f>'Total Employment (BDS)'!Q51-'Total Employment (BDS)'!P51</f>
        <v>29496</v>
      </c>
      <c r="Q51" s="15">
        <f>'Total Employment (BDS)'!R51-'Total Employment (BDS)'!Q51</f>
        <v>52979</v>
      </c>
      <c r="R51" s="15">
        <f>'Total Employment (BDS)'!S51-'Total Employment (BDS)'!R51</f>
        <v>28189</v>
      </c>
      <c r="S51" s="15">
        <f>'Total Employment (BDS)'!T51-'Total Employment (BDS)'!S51</f>
        <v>24661</v>
      </c>
      <c r="T51" s="15">
        <f>'Total Employment (BDS)'!U51-'Total Employment (BDS)'!T51</f>
        <v>51380</v>
      </c>
      <c r="U51" s="15">
        <f>'Total Employment (BDS)'!V51-'Total Employment (BDS)'!U51</f>
        <v>10759</v>
      </c>
      <c r="V51" s="15">
        <f>'Total Employment (BDS)'!W51-'Total Employment (BDS)'!V51</f>
        <v>-7087</v>
      </c>
      <c r="W51" s="15">
        <f>'Total Employment (BDS)'!X51-'Total Employment (BDS)'!W51</f>
        <v>-79202</v>
      </c>
      <c r="X51" s="7">
        <f>'Total Employment (BDS)'!Y51 - 'Total Employment (BDS)'!X51</f>
        <v>72055</v>
      </c>
      <c r="Y51" s="8"/>
      <c r="Z51" s="8"/>
      <c r="AA51" s="8"/>
    </row>
    <row r="52">
      <c r="A52" s="1" t="s">
        <v>51</v>
      </c>
      <c r="B52" s="15">
        <f>'Total Employment (BDS)'!C52-'Total Employment (BDS)'!B52</f>
        <v>6063</v>
      </c>
      <c r="C52" s="15">
        <f>'Total Employment (BDS)'!D52-'Total Employment (BDS)'!C52</f>
        <v>3713</v>
      </c>
      <c r="D52" s="15">
        <f>'Total Employment (BDS)'!E52-'Total Employment (BDS)'!D52</f>
        <v>-315</v>
      </c>
      <c r="E52" s="15">
        <f>'Total Employment (BDS)'!F52-'Total Employment (BDS)'!E52</f>
        <v>3903</v>
      </c>
      <c r="F52" s="15">
        <f>'Total Employment (BDS)'!G52-'Total Employment (BDS)'!F52</f>
        <v>6572</v>
      </c>
      <c r="G52" s="15">
        <f>'Total Employment (BDS)'!H52-'Total Employment (BDS)'!G52</f>
        <v>5607</v>
      </c>
      <c r="H52" s="15">
        <f>'Total Employment (BDS)'!I52-'Total Employment (BDS)'!H52</f>
        <v>12353</v>
      </c>
      <c r="I52" s="15">
        <f>'Total Employment (BDS)'!J52-'Total Employment (BDS)'!I52</f>
        <v>8948</v>
      </c>
      <c r="J52" s="15">
        <f>'Total Employment (BDS)'!K52-'Total Employment (BDS)'!J52</f>
        <v>5112</v>
      </c>
      <c r="K52" s="15">
        <f>'Total Employment (BDS)'!L52-'Total Employment (BDS)'!K52</f>
        <v>-8356</v>
      </c>
      <c r="L52" s="15">
        <f>'Total Employment (BDS)'!M52-'Total Employment (BDS)'!L52</f>
        <v>-9736</v>
      </c>
      <c r="M52" s="15">
        <f>'Total Employment (BDS)'!N52-'Total Employment (BDS)'!M52</f>
        <v>3020</v>
      </c>
      <c r="N52" s="15">
        <f>'Total Employment (BDS)'!O52-'Total Employment (BDS)'!N52</f>
        <v>7316</v>
      </c>
      <c r="O52" s="15">
        <f>'Total Employment (BDS)'!P52-'Total Employment (BDS)'!O52</f>
        <v>504</v>
      </c>
      <c r="P52" s="15">
        <f>'Total Employment (BDS)'!Q52-'Total Employment (BDS)'!P52</f>
        <v>5699</v>
      </c>
      <c r="Q52" s="15">
        <f>'Total Employment (BDS)'!R52-'Total Employment (BDS)'!Q52</f>
        <v>1032</v>
      </c>
      <c r="R52" s="15">
        <f>'Total Employment (BDS)'!S52-'Total Employment (BDS)'!R52</f>
        <v>-11306</v>
      </c>
      <c r="S52" s="15">
        <f>'Total Employment (BDS)'!T52-'Total Employment (BDS)'!S52</f>
        <v>-6988</v>
      </c>
      <c r="T52" s="15">
        <f>'Total Employment (BDS)'!U52-'Total Employment (BDS)'!T52</f>
        <v>6522</v>
      </c>
      <c r="U52" s="15">
        <f>'Total Employment (BDS)'!V52-'Total Employment (BDS)'!U52</f>
        <v>2156</v>
      </c>
      <c r="V52" s="15">
        <f>'Total Employment (BDS)'!W52-'Total Employment (BDS)'!V52</f>
        <v>-1026</v>
      </c>
      <c r="W52" s="15">
        <f>'Total Employment (BDS)'!X52-'Total Employment (BDS)'!W52</f>
        <v>-9872</v>
      </c>
      <c r="X52" s="7">
        <f>'Total Employment (BDS)'!Y52 - 'Total Employment (BDS)'!X52</f>
        <v>8078</v>
      </c>
      <c r="Y52" s="8"/>
      <c r="Z52" s="8"/>
      <c r="AA52" s="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0</v>
      </c>
      <c r="B1" s="17">
        <v>1999.0</v>
      </c>
      <c r="C1" s="17">
        <v>2000.0</v>
      </c>
      <c r="D1" s="17">
        <v>2001.0</v>
      </c>
      <c r="E1" s="17">
        <v>2002.0</v>
      </c>
      <c r="F1" s="17">
        <v>2003.0</v>
      </c>
      <c r="G1" s="17">
        <v>2004.0</v>
      </c>
      <c r="H1" s="17">
        <v>2005.0</v>
      </c>
      <c r="I1" s="17">
        <v>2006.0</v>
      </c>
      <c r="J1" s="17">
        <v>2007.0</v>
      </c>
      <c r="K1" s="17">
        <v>2008.0</v>
      </c>
      <c r="L1" s="17">
        <v>2009.0</v>
      </c>
      <c r="M1" s="17">
        <v>2010.0</v>
      </c>
      <c r="N1" s="17">
        <v>2011.0</v>
      </c>
      <c r="O1" s="17">
        <v>2012.0</v>
      </c>
      <c r="P1" s="17">
        <v>2013.0</v>
      </c>
      <c r="Q1" s="17">
        <v>2014.0</v>
      </c>
      <c r="R1" s="17">
        <v>2015.0</v>
      </c>
      <c r="S1" s="17">
        <v>2016.0</v>
      </c>
      <c r="T1" s="17">
        <v>2017.0</v>
      </c>
      <c r="U1" s="17">
        <v>2018.0</v>
      </c>
      <c r="V1" s="17">
        <v>2019.0</v>
      </c>
      <c r="W1" s="17">
        <v>2020.0</v>
      </c>
      <c r="X1" s="17">
        <v>2021.0</v>
      </c>
      <c r="Y1" s="17">
        <v>2022.0</v>
      </c>
      <c r="Z1" s="17">
        <v>2023.0</v>
      </c>
      <c r="AA1" s="17">
        <v>2024.0</v>
      </c>
    </row>
    <row r="2">
      <c r="A2" s="18" t="s">
        <v>1</v>
      </c>
      <c r="B2" s="19"/>
      <c r="C2" s="2">
        <v>25.2</v>
      </c>
      <c r="D2" s="2">
        <v>25.4</v>
      </c>
      <c r="E2" s="2">
        <v>24.7</v>
      </c>
      <c r="F2" s="2">
        <v>23.8</v>
      </c>
      <c r="G2" s="2">
        <v>24.1</v>
      </c>
      <c r="H2" s="2">
        <v>25.0</v>
      </c>
      <c r="I2" s="2">
        <v>25.3</v>
      </c>
      <c r="J2" s="2">
        <v>25.7</v>
      </c>
      <c r="K2" s="2">
        <v>24.3</v>
      </c>
      <c r="L2" s="2">
        <v>24.9</v>
      </c>
      <c r="M2" s="2">
        <v>23.8</v>
      </c>
      <c r="N2" s="2">
        <v>25.0</v>
      </c>
      <c r="O2" s="2">
        <v>25.4</v>
      </c>
      <c r="P2" s="2">
        <v>24.4</v>
      </c>
      <c r="Q2" s="2">
        <v>24.8</v>
      </c>
      <c r="R2" s="2">
        <v>24.6</v>
      </c>
      <c r="S2" s="2">
        <v>24.9</v>
      </c>
      <c r="T2" s="2">
        <v>25.1</v>
      </c>
      <c r="U2" s="2">
        <v>26.0</v>
      </c>
      <c r="V2" s="2"/>
      <c r="W2" s="19"/>
      <c r="X2" s="19"/>
      <c r="Y2" s="19"/>
      <c r="Z2" s="19"/>
      <c r="AA2" s="19"/>
    </row>
    <row r="3">
      <c r="A3" s="18" t="s">
        <v>2</v>
      </c>
      <c r="B3" s="19"/>
      <c r="C3" s="2">
        <v>30.4</v>
      </c>
      <c r="D3" s="2">
        <v>34.1</v>
      </c>
      <c r="E3" s="2">
        <v>30.6</v>
      </c>
      <c r="F3" s="2">
        <v>32.1</v>
      </c>
      <c r="G3" s="2">
        <v>34.0</v>
      </c>
      <c r="H3" s="2">
        <v>32.1</v>
      </c>
      <c r="I3" s="2">
        <v>33.0</v>
      </c>
      <c r="J3" s="2">
        <v>32.1</v>
      </c>
      <c r="K3" s="2">
        <v>33.8</v>
      </c>
      <c r="L3" s="2">
        <v>35.4</v>
      </c>
      <c r="M3" s="2">
        <v>37.0</v>
      </c>
      <c r="N3" s="2">
        <v>36.7</v>
      </c>
      <c r="O3" s="2">
        <v>34.8</v>
      </c>
      <c r="P3" s="2">
        <v>35.2</v>
      </c>
      <c r="Q3" s="2">
        <v>35.2</v>
      </c>
      <c r="R3" s="2">
        <v>35.5</v>
      </c>
      <c r="S3" s="2">
        <v>37.1</v>
      </c>
      <c r="T3" s="2">
        <v>35.7</v>
      </c>
      <c r="U3" s="2">
        <v>36.7</v>
      </c>
      <c r="V3" s="2"/>
      <c r="W3" s="19"/>
      <c r="X3" s="19"/>
      <c r="Y3" s="19"/>
      <c r="Z3" s="19"/>
      <c r="AA3" s="19"/>
    </row>
    <row r="4">
      <c r="A4" s="18" t="s">
        <v>3</v>
      </c>
      <c r="B4" s="19"/>
      <c r="C4" s="2">
        <v>21.6</v>
      </c>
      <c r="D4" s="2">
        <v>21.2</v>
      </c>
      <c r="E4" s="2">
        <v>22.0</v>
      </c>
      <c r="F4" s="2">
        <v>22.1</v>
      </c>
      <c r="G4" s="2">
        <v>20.8</v>
      </c>
      <c r="H4" s="2">
        <v>19.3</v>
      </c>
      <c r="I4" s="2">
        <v>17.2</v>
      </c>
      <c r="J4" s="2">
        <v>16.7</v>
      </c>
      <c r="K4" s="2">
        <v>16.9</v>
      </c>
      <c r="L4" s="2">
        <v>18.6</v>
      </c>
      <c r="M4" s="2">
        <v>19.4</v>
      </c>
      <c r="N4" s="2">
        <v>20.4</v>
      </c>
      <c r="O4" s="2">
        <v>22.6</v>
      </c>
      <c r="P4" s="2">
        <v>24.7</v>
      </c>
      <c r="Q4" s="2">
        <v>26.1</v>
      </c>
      <c r="R4" s="2">
        <v>24.6</v>
      </c>
      <c r="S4" s="2">
        <v>25.3</v>
      </c>
      <c r="T4" s="2">
        <v>25.9</v>
      </c>
      <c r="U4" s="2">
        <v>26.0</v>
      </c>
      <c r="V4" s="2"/>
      <c r="W4" s="19"/>
      <c r="X4" s="19"/>
      <c r="Y4" s="19"/>
      <c r="Z4" s="19"/>
      <c r="AA4" s="19"/>
    </row>
    <row r="5">
      <c r="A5" s="18" t="s">
        <v>4</v>
      </c>
      <c r="B5" s="19"/>
      <c r="C5" s="2">
        <v>23.7</v>
      </c>
      <c r="D5" s="2">
        <v>23.6</v>
      </c>
      <c r="E5" s="2">
        <v>24.4</v>
      </c>
      <c r="F5" s="2">
        <v>24.4</v>
      </c>
      <c r="G5" s="2">
        <v>23.7</v>
      </c>
      <c r="H5" s="2">
        <v>23.1</v>
      </c>
      <c r="I5" s="2">
        <v>22.1</v>
      </c>
      <c r="J5" s="2">
        <v>21.6</v>
      </c>
      <c r="K5" s="2">
        <v>21.6</v>
      </c>
      <c r="L5" s="2">
        <v>21.1</v>
      </c>
      <c r="M5" s="2">
        <v>22.0</v>
      </c>
      <c r="N5" s="2">
        <v>22.5</v>
      </c>
      <c r="O5" s="2">
        <v>22.8</v>
      </c>
      <c r="P5" s="2">
        <v>23.2</v>
      </c>
      <c r="Q5" s="2">
        <v>23.9</v>
      </c>
      <c r="R5" s="2">
        <v>24.0</v>
      </c>
      <c r="S5" s="2">
        <v>25.4</v>
      </c>
      <c r="T5" s="2">
        <v>27.0</v>
      </c>
      <c r="U5" s="2">
        <v>26.8</v>
      </c>
      <c r="V5" s="2"/>
      <c r="W5" s="19"/>
      <c r="X5" s="19"/>
      <c r="Y5" s="19"/>
      <c r="Z5" s="19"/>
      <c r="AA5" s="19"/>
    </row>
    <row r="6">
      <c r="A6" s="18" t="s">
        <v>5</v>
      </c>
      <c r="B6" s="19"/>
      <c r="C6" s="2">
        <v>36.1</v>
      </c>
      <c r="D6" s="2">
        <v>36.2</v>
      </c>
      <c r="E6" s="2">
        <v>36.1</v>
      </c>
      <c r="F6" s="2">
        <v>36.9</v>
      </c>
      <c r="G6" s="2">
        <v>37.0</v>
      </c>
      <c r="H6" s="2">
        <v>37.4</v>
      </c>
      <c r="I6" s="2">
        <v>37.5</v>
      </c>
      <c r="J6" s="2">
        <v>37.2</v>
      </c>
      <c r="K6" s="2">
        <v>36.8</v>
      </c>
      <c r="L6" s="2">
        <v>36.7</v>
      </c>
      <c r="M6" s="2">
        <v>36.8</v>
      </c>
      <c r="N6" s="2">
        <v>37.5</v>
      </c>
      <c r="O6" s="2">
        <v>38.6</v>
      </c>
      <c r="P6" s="2">
        <v>39.0</v>
      </c>
      <c r="Q6" s="2">
        <v>38.0</v>
      </c>
      <c r="R6" s="2">
        <v>38.3</v>
      </c>
      <c r="S6" s="2">
        <v>39.4</v>
      </c>
      <c r="T6" s="2">
        <v>39.9</v>
      </c>
      <c r="U6" s="2">
        <v>40.6</v>
      </c>
      <c r="V6" s="2"/>
      <c r="W6" s="19"/>
      <c r="X6" s="19"/>
      <c r="Y6" s="19"/>
      <c r="Z6" s="19"/>
      <c r="AA6" s="19"/>
    </row>
    <row r="7">
      <c r="A7" s="18" t="s">
        <v>6</v>
      </c>
      <c r="B7" s="19"/>
      <c r="C7" s="2">
        <v>37.0</v>
      </c>
      <c r="D7" s="2">
        <v>36.9</v>
      </c>
      <c r="E7" s="2">
        <v>37.9</v>
      </c>
      <c r="F7" s="2">
        <v>37.5</v>
      </c>
      <c r="G7" s="2">
        <v>37.1</v>
      </c>
      <c r="H7" s="2">
        <v>36.1</v>
      </c>
      <c r="I7" s="2">
        <v>34.7</v>
      </c>
      <c r="J7" s="2">
        <v>33.2</v>
      </c>
      <c r="K7" s="2">
        <v>33.9</v>
      </c>
      <c r="L7" s="2">
        <v>32.6</v>
      </c>
      <c r="M7" s="2">
        <v>32.7</v>
      </c>
      <c r="N7" s="2">
        <v>33.2</v>
      </c>
      <c r="O7" s="2">
        <v>34.8</v>
      </c>
      <c r="P7" s="2">
        <v>35.2</v>
      </c>
      <c r="Q7" s="2">
        <v>36.6</v>
      </c>
      <c r="R7" s="2">
        <v>36.6</v>
      </c>
      <c r="S7" s="2">
        <v>37.2</v>
      </c>
      <c r="T7" s="2">
        <v>38.1</v>
      </c>
      <c r="U7" s="2">
        <v>38.1</v>
      </c>
      <c r="V7" s="2"/>
      <c r="W7" s="19"/>
      <c r="X7" s="19"/>
      <c r="Y7" s="19"/>
      <c r="Z7" s="19"/>
      <c r="AA7" s="19"/>
    </row>
    <row r="8">
      <c r="A8" s="18" t="s">
        <v>7</v>
      </c>
      <c r="B8" s="19"/>
      <c r="C8" s="2">
        <v>29.1</v>
      </c>
      <c r="D8" s="2">
        <v>30.9</v>
      </c>
      <c r="E8" s="2">
        <v>30.6</v>
      </c>
      <c r="F8" s="2">
        <v>31.2</v>
      </c>
      <c r="G8" s="2">
        <v>30.9</v>
      </c>
      <c r="H8" s="2">
        <v>30.9</v>
      </c>
      <c r="I8" s="2">
        <v>30.5</v>
      </c>
      <c r="J8" s="2">
        <v>30.9</v>
      </c>
      <c r="K8" s="2">
        <v>31.9</v>
      </c>
      <c r="L8" s="2">
        <v>33.1</v>
      </c>
      <c r="M8" s="2">
        <v>33.2</v>
      </c>
      <c r="N8" s="2">
        <v>32.9</v>
      </c>
      <c r="O8" s="2">
        <v>33.4</v>
      </c>
      <c r="P8" s="2">
        <v>33.1</v>
      </c>
      <c r="Q8" s="2">
        <v>33.6</v>
      </c>
      <c r="R8" s="2">
        <v>34.3</v>
      </c>
      <c r="S8" s="2">
        <v>36.0</v>
      </c>
      <c r="T8" s="2">
        <v>36.1</v>
      </c>
      <c r="U8" s="2">
        <v>36.6</v>
      </c>
      <c r="V8" s="2"/>
      <c r="W8" s="19"/>
      <c r="X8" s="19"/>
      <c r="Y8" s="19"/>
      <c r="Z8" s="19"/>
      <c r="AA8" s="19"/>
    </row>
    <row r="9">
      <c r="A9" s="18" t="s">
        <v>8</v>
      </c>
      <c r="B9" s="19"/>
      <c r="C9" s="2">
        <v>30.8</v>
      </c>
      <c r="D9" s="2">
        <v>30.3</v>
      </c>
      <c r="E9" s="2">
        <v>30.3</v>
      </c>
      <c r="F9" s="2">
        <v>28.9</v>
      </c>
      <c r="G9" s="2">
        <v>28.3</v>
      </c>
      <c r="H9" s="2">
        <v>28.8</v>
      </c>
      <c r="I9" s="2">
        <v>28.4</v>
      </c>
      <c r="J9" s="2">
        <v>28.0</v>
      </c>
      <c r="K9" s="2">
        <v>28.4</v>
      </c>
      <c r="L9" s="2">
        <v>27.6</v>
      </c>
      <c r="M9" s="2">
        <v>26.8</v>
      </c>
      <c r="N9" s="2">
        <v>28.4</v>
      </c>
      <c r="O9" s="2">
        <v>28.5</v>
      </c>
      <c r="P9" s="2">
        <v>29.5</v>
      </c>
      <c r="Q9" s="2">
        <v>30.4</v>
      </c>
      <c r="R9" s="2">
        <v>31.3</v>
      </c>
      <c r="S9" s="2">
        <v>29.9</v>
      </c>
      <c r="T9" s="2">
        <v>29.4</v>
      </c>
      <c r="U9" s="2">
        <v>37.5</v>
      </c>
      <c r="V9" s="2"/>
      <c r="W9" s="19"/>
      <c r="X9" s="19"/>
      <c r="Y9" s="19"/>
      <c r="Z9" s="19"/>
      <c r="AA9" s="19"/>
    </row>
    <row r="10">
      <c r="A10" s="18" t="s">
        <v>9</v>
      </c>
      <c r="B10" s="19"/>
      <c r="C10" s="2">
        <v>40.0</v>
      </c>
      <c r="D10" s="2">
        <v>43.2</v>
      </c>
      <c r="E10" s="2">
        <v>43.0</v>
      </c>
      <c r="F10" s="2">
        <v>42.8</v>
      </c>
      <c r="G10" s="2">
        <v>40.7</v>
      </c>
      <c r="H10" s="2">
        <v>40.8</v>
      </c>
      <c r="I10" s="2">
        <v>40.5</v>
      </c>
      <c r="J10" s="2">
        <v>38.5</v>
      </c>
      <c r="K10" s="2">
        <v>38.8</v>
      </c>
      <c r="L10" s="2">
        <v>37.6</v>
      </c>
      <c r="M10" s="2">
        <v>40.9</v>
      </c>
      <c r="N10" s="2">
        <v>40.7</v>
      </c>
      <c r="O10" s="2">
        <v>41.4</v>
      </c>
      <c r="P10" s="2">
        <v>42.7</v>
      </c>
      <c r="Q10" s="2">
        <v>42.3</v>
      </c>
      <c r="R10" s="2">
        <v>41.9</v>
      </c>
      <c r="S10" s="2">
        <v>41.2</v>
      </c>
      <c r="T10" s="2">
        <v>41.4</v>
      </c>
      <c r="U10" s="2">
        <v>41.2</v>
      </c>
      <c r="V10" s="2"/>
      <c r="W10" s="19"/>
      <c r="X10" s="19"/>
      <c r="Y10" s="19"/>
      <c r="Z10" s="19"/>
      <c r="AA10" s="19"/>
    </row>
    <row r="11">
      <c r="A11" s="18" t="s">
        <v>10</v>
      </c>
      <c r="B11" s="19"/>
      <c r="C11" s="2">
        <v>25.6</v>
      </c>
      <c r="D11" s="2">
        <v>25.4</v>
      </c>
      <c r="E11" s="2">
        <v>25.3</v>
      </c>
      <c r="F11" s="2">
        <v>26.0</v>
      </c>
      <c r="G11" s="2">
        <v>26.9</v>
      </c>
      <c r="H11" s="2">
        <v>26.7</v>
      </c>
      <c r="I11" s="2">
        <v>26.7</v>
      </c>
      <c r="J11" s="2">
        <v>26.0</v>
      </c>
      <c r="K11" s="2">
        <v>26.1</v>
      </c>
      <c r="L11" s="2">
        <v>25.9</v>
      </c>
      <c r="M11" s="2">
        <v>26.4</v>
      </c>
      <c r="N11" s="2">
        <v>26.7</v>
      </c>
      <c r="O11" s="2">
        <v>27.5</v>
      </c>
      <c r="P11" s="2">
        <v>28.3</v>
      </c>
      <c r="Q11" s="2">
        <v>28.5</v>
      </c>
      <c r="R11" s="2">
        <v>29.3</v>
      </c>
      <c r="S11" s="2">
        <v>30.1</v>
      </c>
      <c r="T11" s="2">
        <v>29.6</v>
      </c>
      <c r="U11" s="2">
        <v>30.4</v>
      </c>
      <c r="V11" s="2"/>
      <c r="W11" s="19"/>
      <c r="X11" s="19"/>
      <c r="Y11" s="19"/>
      <c r="Z11" s="19"/>
      <c r="AA11" s="19"/>
    </row>
    <row r="12">
      <c r="A12" s="18" t="s">
        <v>11</v>
      </c>
      <c r="B12" s="19"/>
      <c r="C12" s="2">
        <v>28.9</v>
      </c>
      <c r="D12" s="2">
        <v>29.7</v>
      </c>
      <c r="E12" s="2">
        <v>29.5</v>
      </c>
      <c r="F12" s="2">
        <v>31.3</v>
      </c>
      <c r="G12" s="2">
        <v>30.9</v>
      </c>
      <c r="H12" s="2">
        <v>29.7</v>
      </c>
      <c r="I12" s="2">
        <v>29.2</v>
      </c>
      <c r="J12" s="2">
        <v>29.2</v>
      </c>
      <c r="K12" s="2">
        <v>28.6</v>
      </c>
      <c r="L12" s="2">
        <v>27.6</v>
      </c>
      <c r="M12" s="2">
        <v>26.6</v>
      </c>
      <c r="N12" s="2">
        <v>27.0</v>
      </c>
      <c r="O12" s="2">
        <v>28.0</v>
      </c>
      <c r="P12" s="2">
        <v>29.4</v>
      </c>
      <c r="Q12" s="2">
        <v>30.9</v>
      </c>
      <c r="R12" s="2">
        <v>31.0</v>
      </c>
      <c r="S12" s="2">
        <v>31.6</v>
      </c>
      <c r="T12" s="2">
        <v>32.5</v>
      </c>
      <c r="U12" s="2">
        <v>32.9</v>
      </c>
      <c r="V12" s="2"/>
      <c r="W12" s="19"/>
      <c r="X12" s="19"/>
      <c r="Y12" s="19"/>
      <c r="Z12" s="19"/>
      <c r="AA12" s="19"/>
    </row>
    <row r="13">
      <c r="A13" s="18" t="s">
        <v>12</v>
      </c>
      <c r="B13" s="19"/>
      <c r="C13" s="2">
        <v>32.0</v>
      </c>
      <c r="D13" s="2">
        <v>32.8</v>
      </c>
      <c r="E13" s="2">
        <v>32.1</v>
      </c>
      <c r="F13" s="2">
        <v>31.1</v>
      </c>
      <c r="G13" s="2">
        <v>31.8</v>
      </c>
      <c r="H13" s="2">
        <v>32.2</v>
      </c>
      <c r="I13" s="2">
        <v>31.7</v>
      </c>
      <c r="J13" s="2">
        <v>31.9</v>
      </c>
      <c r="K13" s="2">
        <v>32.8</v>
      </c>
      <c r="L13" s="2">
        <v>33.2</v>
      </c>
      <c r="M13" s="2">
        <v>32.6</v>
      </c>
      <c r="N13" s="2">
        <v>32.1</v>
      </c>
      <c r="O13" s="2">
        <v>32.2</v>
      </c>
      <c r="P13" s="2">
        <v>34.2</v>
      </c>
      <c r="Q13" s="2">
        <v>31.6</v>
      </c>
      <c r="R13" s="2">
        <v>34.7</v>
      </c>
      <c r="S13" s="2">
        <v>33.8</v>
      </c>
      <c r="T13" s="2">
        <v>35.1</v>
      </c>
      <c r="U13" s="2">
        <v>35.7</v>
      </c>
      <c r="V13" s="2"/>
      <c r="W13" s="19"/>
      <c r="X13" s="19"/>
      <c r="Y13" s="19"/>
      <c r="Z13" s="19"/>
      <c r="AA13" s="19"/>
    </row>
    <row r="14">
      <c r="A14" s="18" t="s">
        <v>13</v>
      </c>
      <c r="B14" s="19"/>
      <c r="C14" s="2">
        <v>30.7</v>
      </c>
      <c r="D14" s="2">
        <v>30.2</v>
      </c>
      <c r="E14" s="2">
        <v>29.0</v>
      </c>
      <c r="F14" s="2">
        <v>28.8</v>
      </c>
      <c r="G14" s="2">
        <v>27.7</v>
      </c>
      <c r="H14" s="2">
        <v>26.3</v>
      </c>
      <c r="I14" s="2">
        <v>27.7</v>
      </c>
      <c r="J14" s="2">
        <v>27.3</v>
      </c>
      <c r="K14" s="2">
        <v>27.2</v>
      </c>
      <c r="L14" s="2">
        <v>25.9</v>
      </c>
      <c r="M14" s="2">
        <v>26.0</v>
      </c>
      <c r="N14" s="2">
        <v>26.6</v>
      </c>
      <c r="O14" s="2">
        <v>27.2</v>
      </c>
      <c r="P14" s="2">
        <v>29.3</v>
      </c>
      <c r="Q14" s="2">
        <v>29.6</v>
      </c>
      <c r="R14" s="2">
        <v>29.7</v>
      </c>
      <c r="S14" s="2">
        <v>29.6</v>
      </c>
      <c r="T14" s="2">
        <v>29.4</v>
      </c>
      <c r="U14" s="2">
        <v>28.2</v>
      </c>
      <c r="V14" s="2"/>
      <c r="W14" s="19"/>
      <c r="X14" s="19"/>
      <c r="Y14" s="19"/>
      <c r="Z14" s="19"/>
      <c r="AA14" s="19"/>
    </row>
    <row r="15">
      <c r="A15" s="18" t="s">
        <v>14</v>
      </c>
      <c r="B15" s="19"/>
      <c r="C15" s="2">
        <v>26.7</v>
      </c>
      <c r="D15" s="2">
        <v>26.8</v>
      </c>
      <c r="E15" s="2">
        <v>26.0</v>
      </c>
      <c r="F15" s="2">
        <v>27.2</v>
      </c>
      <c r="G15" s="2">
        <v>27.0</v>
      </c>
      <c r="H15" s="2">
        <v>26.5</v>
      </c>
      <c r="I15" s="2">
        <v>25.7</v>
      </c>
      <c r="J15" s="2">
        <v>25.3</v>
      </c>
      <c r="K15" s="2">
        <v>25.7</v>
      </c>
      <c r="L15" s="2">
        <v>25.7</v>
      </c>
      <c r="M15" s="2">
        <v>25.7</v>
      </c>
      <c r="N15" s="2">
        <v>26.3</v>
      </c>
      <c r="O15" s="2">
        <v>26.9</v>
      </c>
      <c r="P15" s="2">
        <v>26.7</v>
      </c>
      <c r="Q15" s="2">
        <v>27.4</v>
      </c>
      <c r="R15" s="2">
        <v>28.5</v>
      </c>
      <c r="S15" s="2">
        <v>29.3</v>
      </c>
      <c r="T15" s="2">
        <v>29.5</v>
      </c>
      <c r="U15" s="2">
        <v>29.8</v>
      </c>
      <c r="V15" s="2"/>
      <c r="W15" s="19"/>
      <c r="X15" s="19"/>
      <c r="Y15" s="19"/>
      <c r="Z15" s="19"/>
      <c r="AA15" s="19"/>
    </row>
    <row r="16">
      <c r="A16" s="18" t="s">
        <v>15</v>
      </c>
      <c r="B16" s="19"/>
      <c r="C16" s="2">
        <v>27.4</v>
      </c>
      <c r="D16" s="2">
        <v>26.9</v>
      </c>
      <c r="E16" s="2">
        <v>26.5</v>
      </c>
      <c r="F16" s="2">
        <v>26.7</v>
      </c>
      <c r="G16" s="2">
        <v>26.4</v>
      </c>
      <c r="H16" s="2">
        <v>27.2</v>
      </c>
      <c r="I16" s="2">
        <v>26.0</v>
      </c>
      <c r="J16" s="2">
        <v>26.1</v>
      </c>
      <c r="K16" s="2">
        <v>25.5</v>
      </c>
      <c r="L16" s="2">
        <v>24.5</v>
      </c>
      <c r="M16" s="2">
        <v>24.9</v>
      </c>
      <c r="N16" s="2">
        <v>26.6</v>
      </c>
      <c r="O16" s="2">
        <v>27.4</v>
      </c>
      <c r="P16" s="2">
        <v>27.5</v>
      </c>
      <c r="Q16" s="2">
        <v>28.4</v>
      </c>
      <c r="R16" s="2">
        <v>29.7</v>
      </c>
      <c r="S16" s="2">
        <v>29.8</v>
      </c>
      <c r="T16" s="2">
        <v>30.7</v>
      </c>
      <c r="U16" s="2">
        <v>31.0</v>
      </c>
      <c r="V16" s="2"/>
      <c r="W16" s="19"/>
      <c r="X16" s="19"/>
      <c r="Y16" s="19"/>
      <c r="Z16" s="19"/>
      <c r="AA16" s="19"/>
    </row>
    <row r="17">
      <c r="A17" s="18" t="s">
        <v>16</v>
      </c>
      <c r="B17" s="19"/>
      <c r="C17" s="2">
        <v>28.5</v>
      </c>
      <c r="D17" s="2">
        <v>28.1</v>
      </c>
      <c r="E17" s="2">
        <v>27.7</v>
      </c>
      <c r="F17" s="2">
        <v>28.9</v>
      </c>
      <c r="G17" s="2">
        <v>29.0</v>
      </c>
      <c r="H17" s="2">
        <v>28.6</v>
      </c>
      <c r="I17" s="2">
        <v>27.8</v>
      </c>
      <c r="J17" s="2">
        <v>27.4</v>
      </c>
      <c r="K17" s="2">
        <v>27.0</v>
      </c>
      <c r="L17" s="2">
        <v>27.3</v>
      </c>
      <c r="M17" s="2">
        <v>30.3</v>
      </c>
      <c r="N17" s="2">
        <v>28.3</v>
      </c>
      <c r="O17" s="2">
        <v>27.2</v>
      </c>
      <c r="P17" s="2">
        <v>26.5</v>
      </c>
      <c r="Q17" s="2">
        <v>29.8</v>
      </c>
      <c r="R17" s="2">
        <v>29.6</v>
      </c>
      <c r="S17" s="2">
        <v>29.6</v>
      </c>
      <c r="T17" s="2">
        <v>30.3</v>
      </c>
      <c r="U17" s="2">
        <v>31.2</v>
      </c>
      <c r="V17" s="2"/>
      <c r="W17" s="19"/>
      <c r="X17" s="19"/>
      <c r="Y17" s="19"/>
      <c r="Z17" s="19"/>
      <c r="AA17" s="19"/>
    </row>
    <row r="18">
      <c r="A18" s="18" t="s">
        <v>17</v>
      </c>
      <c r="B18" s="19"/>
      <c r="C18" s="2">
        <v>26.9</v>
      </c>
      <c r="D18" s="2">
        <v>27.2</v>
      </c>
      <c r="E18" s="2">
        <v>26.0</v>
      </c>
      <c r="F18" s="2">
        <v>26.5</v>
      </c>
      <c r="G18" s="2">
        <v>26.4</v>
      </c>
      <c r="H18" s="2">
        <v>27.0</v>
      </c>
      <c r="I18" s="2">
        <v>25.3</v>
      </c>
      <c r="J18" s="2">
        <v>25.1</v>
      </c>
      <c r="K18" s="2">
        <v>24.8</v>
      </c>
      <c r="L18" s="2">
        <v>24.4</v>
      </c>
      <c r="M18" s="2">
        <v>23.6</v>
      </c>
      <c r="N18" s="2">
        <v>23.2</v>
      </c>
      <c r="O18" s="2">
        <v>24.5</v>
      </c>
      <c r="P18" s="2">
        <v>23.9</v>
      </c>
      <c r="Q18" s="2">
        <v>23.9</v>
      </c>
      <c r="R18" s="2">
        <v>24.7</v>
      </c>
      <c r="S18" s="2">
        <v>24.5</v>
      </c>
      <c r="T18" s="2">
        <v>24.6</v>
      </c>
      <c r="U18" s="2">
        <v>26.7</v>
      </c>
      <c r="V18" s="2"/>
      <c r="W18" s="19"/>
      <c r="X18" s="19"/>
      <c r="Y18" s="19"/>
      <c r="Z18" s="19"/>
      <c r="AA18" s="19"/>
    </row>
    <row r="19">
      <c r="A19" s="18" t="s">
        <v>18</v>
      </c>
      <c r="B19" s="19"/>
      <c r="C19" s="2">
        <v>24.4</v>
      </c>
      <c r="D19" s="2">
        <v>24.3</v>
      </c>
      <c r="E19" s="2">
        <v>24.6</v>
      </c>
      <c r="F19" s="2">
        <v>23.9</v>
      </c>
      <c r="G19" s="2">
        <v>24.2</v>
      </c>
      <c r="H19" s="2">
        <v>24.4</v>
      </c>
      <c r="I19" s="2">
        <v>24.2</v>
      </c>
      <c r="J19" s="2">
        <v>24.0</v>
      </c>
      <c r="K19" s="2">
        <v>23.7</v>
      </c>
      <c r="L19" s="2">
        <v>23.1</v>
      </c>
      <c r="M19" s="2">
        <v>22.6</v>
      </c>
      <c r="N19" s="2">
        <v>23.0</v>
      </c>
      <c r="O19" s="2">
        <v>24.0</v>
      </c>
      <c r="P19" s="2">
        <v>24.5</v>
      </c>
      <c r="Q19" s="2">
        <v>24.7</v>
      </c>
      <c r="R19" s="2">
        <v>24.9</v>
      </c>
      <c r="S19" s="2">
        <v>25.2</v>
      </c>
      <c r="T19" s="2">
        <v>25.7</v>
      </c>
      <c r="U19" s="2">
        <v>26.6</v>
      </c>
      <c r="V19" s="2"/>
      <c r="W19" s="19"/>
      <c r="X19" s="19"/>
      <c r="Y19" s="19"/>
      <c r="Z19" s="19"/>
      <c r="AA19" s="19"/>
    </row>
    <row r="20">
      <c r="A20" s="18" t="s">
        <v>19</v>
      </c>
      <c r="B20" s="19"/>
      <c r="C20" s="2">
        <v>26.6</v>
      </c>
      <c r="D20" s="2">
        <v>26.2</v>
      </c>
      <c r="E20" s="2">
        <v>26.5</v>
      </c>
      <c r="F20" s="2">
        <v>26.9</v>
      </c>
      <c r="G20" s="2">
        <v>26.7</v>
      </c>
      <c r="H20" s="2">
        <v>27.1</v>
      </c>
      <c r="I20" s="2">
        <v>27.0</v>
      </c>
      <c r="J20" s="2">
        <v>26.9</v>
      </c>
      <c r="K20" s="2">
        <v>26.5</v>
      </c>
      <c r="L20" s="2">
        <v>25.5</v>
      </c>
      <c r="M20" s="2">
        <v>25.3</v>
      </c>
      <c r="N20" s="2">
        <v>26.0</v>
      </c>
      <c r="O20" s="2">
        <v>26.3</v>
      </c>
      <c r="P20" s="2">
        <v>27.0</v>
      </c>
      <c r="Q20" s="2">
        <v>26.9</v>
      </c>
      <c r="R20" s="2">
        <v>27.8</v>
      </c>
      <c r="S20" s="2">
        <v>27.6</v>
      </c>
      <c r="T20" s="2">
        <v>28.4</v>
      </c>
      <c r="U20" s="2">
        <v>28.9</v>
      </c>
      <c r="V20" s="2"/>
      <c r="W20" s="19"/>
      <c r="X20" s="19"/>
      <c r="Y20" s="19"/>
      <c r="Z20" s="19"/>
      <c r="AA20" s="19"/>
    </row>
    <row r="21">
      <c r="A21" s="18" t="s">
        <v>20</v>
      </c>
      <c r="B21" s="19"/>
      <c r="C21" s="2">
        <v>33.3</v>
      </c>
      <c r="D21" s="2">
        <v>33.6</v>
      </c>
      <c r="E21" s="2">
        <v>32.2</v>
      </c>
      <c r="F21" s="2">
        <v>33.8</v>
      </c>
      <c r="G21" s="2">
        <v>31.9</v>
      </c>
      <c r="H21" s="2">
        <v>31.1</v>
      </c>
      <c r="I21" s="2">
        <v>31.9</v>
      </c>
      <c r="J21" s="2">
        <v>31.1</v>
      </c>
      <c r="K21" s="2">
        <v>32.2</v>
      </c>
      <c r="L21" s="2">
        <v>31.5</v>
      </c>
      <c r="M21" s="2">
        <v>32.5</v>
      </c>
      <c r="N21" s="2">
        <v>33.8</v>
      </c>
      <c r="O21" s="2">
        <v>33.2</v>
      </c>
      <c r="P21" s="2">
        <v>32.2</v>
      </c>
      <c r="Q21" s="2">
        <v>32.9</v>
      </c>
      <c r="R21" s="2">
        <v>34.0</v>
      </c>
      <c r="S21" s="2">
        <v>33.8</v>
      </c>
      <c r="T21" s="2">
        <v>32.7</v>
      </c>
      <c r="U21" s="2">
        <v>33.6</v>
      </c>
      <c r="V21" s="2"/>
      <c r="W21" s="19"/>
      <c r="X21" s="19"/>
      <c r="Y21" s="19"/>
      <c r="Z21" s="19"/>
      <c r="AA21" s="19"/>
    </row>
    <row r="22">
      <c r="A22" s="18" t="s">
        <v>21</v>
      </c>
      <c r="B22" s="19"/>
      <c r="C22" s="2">
        <v>36.2</v>
      </c>
      <c r="D22" s="2">
        <v>36.5</v>
      </c>
      <c r="E22" s="2">
        <v>36.6</v>
      </c>
      <c r="F22" s="2">
        <v>37.4</v>
      </c>
      <c r="G22" s="2">
        <v>38.4</v>
      </c>
      <c r="H22" s="2">
        <v>38.8</v>
      </c>
      <c r="I22" s="2">
        <v>38.3</v>
      </c>
      <c r="J22" s="2">
        <v>37.5</v>
      </c>
      <c r="K22" s="2">
        <v>37.3</v>
      </c>
      <c r="L22" s="2">
        <v>37.2</v>
      </c>
      <c r="M22" s="2">
        <v>36.8</v>
      </c>
      <c r="N22" s="2">
        <v>37.2</v>
      </c>
      <c r="O22" s="2">
        <v>37.9</v>
      </c>
      <c r="P22" s="2">
        <v>38.9</v>
      </c>
      <c r="Q22" s="2">
        <v>39.5</v>
      </c>
      <c r="R22" s="2">
        <v>40.7</v>
      </c>
      <c r="S22" s="2">
        <v>40.8</v>
      </c>
      <c r="T22" s="2">
        <v>41.2</v>
      </c>
      <c r="U22" s="2">
        <v>42.7</v>
      </c>
      <c r="V22" s="2"/>
      <c r="W22" s="19"/>
      <c r="X22" s="19"/>
      <c r="Y22" s="19"/>
      <c r="Z22" s="19"/>
      <c r="AA22" s="19"/>
    </row>
    <row r="23">
      <c r="A23" s="18" t="s">
        <v>22</v>
      </c>
      <c r="B23" s="19"/>
      <c r="C23" s="2">
        <v>32.6</v>
      </c>
      <c r="D23" s="2">
        <v>32.5</v>
      </c>
      <c r="E23" s="2">
        <v>32.6</v>
      </c>
      <c r="F23" s="2">
        <v>32.6</v>
      </c>
      <c r="G23" s="2">
        <v>32.8</v>
      </c>
      <c r="H23" s="2">
        <v>33.2</v>
      </c>
      <c r="I23" s="2">
        <v>32.7</v>
      </c>
      <c r="J23" s="2">
        <v>32.4</v>
      </c>
      <c r="K23" s="2">
        <v>32.2</v>
      </c>
      <c r="L23" s="2">
        <v>32.0</v>
      </c>
      <c r="M23" s="2">
        <v>32.0</v>
      </c>
      <c r="N23" s="2">
        <v>32.1</v>
      </c>
      <c r="O23" s="2">
        <v>32.5</v>
      </c>
      <c r="P23" s="2">
        <v>33.7</v>
      </c>
      <c r="Q23" s="2">
        <v>34.4</v>
      </c>
      <c r="R23" s="2">
        <v>35.3</v>
      </c>
      <c r="S23" s="2">
        <v>35.8</v>
      </c>
      <c r="T23" s="2">
        <v>36.3</v>
      </c>
      <c r="U23" s="2">
        <v>37.3</v>
      </c>
      <c r="V23" s="2"/>
      <c r="W23" s="19"/>
      <c r="X23" s="19"/>
      <c r="Y23" s="19"/>
      <c r="Z23" s="19"/>
      <c r="AA23" s="19"/>
    </row>
    <row r="24">
      <c r="A24" s="18" t="s">
        <v>23</v>
      </c>
      <c r="B24" s="19"/>
      <c r="C24" s="2">
        <v>27.6</v>
      </c>
      <c r="D24" s="2">
        <v>27.3</v>
      </c>
      <c r="E24" s="2">
        <v>27.1</v>
      </c>
      <c r="F24" s="2">
        <v>28.3</v>
      </c>
      <c r="G24" s="2">
        <v>28.3</v>
      </c>
      <c r="H24" s="2">
        <v>28.2</v>
      </c>
      <c r="I24" s="2">
        <v>28.0</v>
      </c>
      <c r="J24" s="2">
        <v>28.1</v>
      </c>
      <c r="K24" s="2">
        <v>29.0</v>
      </c>
      <c r="L24" s="2">
        <v>29.1</v>
      </c>
      <c r="M24" s="2">
        <v>29.4</v>
      </c>
      <c r="N24" s="2">
        <v>29.6</v>
      </c>
      <c r="O24" s="2">
        <v>30.5</v>
      </c>
      <c r="P24" s="2">
        <v>31.0</v>
      </c>
      <c r="Q24" s="2">
        <v>32.0</v>
      </c>
      <c r="R24" s="2">
        <v>32.2</v>
      </c>
      <c r="S24" s="2">
        <v>33.1</v>
      </c>
      <c r="T24" s="2">
        <v>33.8</v>
      </c>
      <c r="U24" s="2">
        <v>34.3</v>
      </c>
      <c r="V24" s="2"/>
      <c r="W24" s="19"/>
      <c r="X24" s="19"/>
      <c r="Y24" s="19"/>
      <c r="Z24" s="19"/>
      <c r="AA24" s="19"/>
    </row>
    <row r="25">
      <c r="A25" s="18" t="s">
        <v>24</v>
      </c>
      <c r="B25" s="19"/>
      <c r="C25" s="2">
        <v>28.5</v>
      </c>
      <c r="D25" s="2">
        <v>28.8</v>
      </c>
      <c r="E25" s="2">
        <v>28.7</v>
      </c>
      <c r="F25" s="2">
        <v>28.4</v>
      </c>
      <c r="G25" s="2">
        <v>28.0</v>
      </c>
      <c r="H25" s="2">
        <v>28.0</v>
      </c>
      <c r="I25" s="2">
        <v>27.1</v>
      </c>
      <c r="J25" s="2">
        <v>26.1</v>
      </c>
      <c r="K25" s="2">
        <v>26.5</v>
      </c>
      <c r="L25" s="2">
        <v>26.5</v>
      </c>
      <c r="M25" s="2">
        <v>26.6</v>
      </c>
      <c r="N25" s="2">
        <v>27.6</v>
      </c>
      <c r="O25" s="2">
        <v>29.1</v>
      </c>
      <c r="P25" s="2">
        <v>29.1</v>
      </c>
      <c r="Q25" s="2">
        <v>29.3</v>
      </c>
      <c r="R25" s="2">
        <v>28.9</v>
      </c>
      <c r="S25" s="2">
        <v>29.1</v>
      </c>
      <c r="T25" s="2">
        <v>29.5</v>
      </c>
      <c r="U25" s="2">
        <v>28.9</v>
      </c>
      <c r="V25" s="2"/>
      <c r="W25" s="19"/>
      <c r="X25" s="19"/>
      <c r="Y25" s="19"/>
      <c r="Z25" s="19"/>
      <c r="AA25" s="19"/>
    </row>
    <row r="26">
      <c r="A26" s="18" t="s">
        <v>25</v>
      </c>
      <c r="B26" s="19"/>
      <c r="C26" s="2">
        <v>23.3</v>
      </c>
      <c r="D26" s="2">
        <v>23.3</v>
      </c>
      <c r="E26" s="2">
        <v>22.8</v>
      </c>
      <c r="F26" s="2">
        <v>21.7</v>
      </c>
      <c r="G26" s="2">
        <v>23.1</v>
      </c>
      <c r="H26" s="2">
        <v>22.5</v>
      </c>
      <c r="I26" s="2">
        <v>22.6</v>
      </c>
      <c r="J26" s="2">
        <v>23.2</v>
      </c>
      <c r="K26" s="2">
        <v>23.0</v>
      </c>
      <c r="L26" s="2">
        <v>23.1</v>
      </c>
      <c r="M26" s="2">
        <v>23.6</v>
      </c>
      <c r="N26" s="2">
        <v>23.3</v>
      </c>
      <c r="O26" s="2">
        <v>24.5</v>
      </c>
      <c r="P26" s="2">
        <v>23.9</v>
      </c>
      <c r="Q26" s="2">
        <v>25.4</v>
      </c>
      <c r="R26" s="2">
        <v>25.6</v>
      </c>
      <c r="S26" s="2">
        <v>24.8</v>
      </c>
      <c r="T26" s="2">
        <v>25.4</v>
      </c>
      <c r="U26" s="2">
        <v>25.4</v>
      </c>
      <c r="V26" s="2"/>
      <c r="W26" s="19"/>
      <c r="X26" s="19"/>
      <c r="Y26" s="19"/>
      <c r="Z26" s="19"/>
      <c r="AA26" s="19"/>
    </row>
    <row r="27">
      <c r="A27" s="18" t="s">
        <v>26</v>
      </c>
      <c r="B27" s="19"/>
      <c r="C27" s="2">
        <v>25.1</v>
      </c>
      <c r="D27" s="2">
        <v>25.5</v>
      </c>
      <c r="E27" s="2">
        <v>25.6</v>
      </c>
      <c r="F27" s="2">
        <v>25.4</v>
      </c>
      <c r="G27" s="2">
        <v>25.2</v>
      </c>
      <c r="H27" s="2">
        <v>24.6</v>
      </c>
      <c r="I27" s="2">
        <v>23.7</v>
      </c>
      <c r="J27" s="2">
        <v>23.6</v>
      </c>
      <c r="K27" s="2">
        <v>23.9</v>
      </c>
      <c r="L27" s="2">
        <v>22.6</v>
      </c>
      <c r="M27" s="2">
        <v>22.6</v>
      </c>
      <c r="N27" s="2">
        <v>22.5</v>
      </c>
      <c r="O27" s="2">
        <v>22.9</v>
      </c>
      <c r="P27" s="2">
        <v>24.7</v>
      </c>
      <c r="Q27" s="2">
        <v>24.8</v>
      </c>
      <c r="R27" s="2">
        <v>26.6</v>
      </c>
      <c r="S27" s="2">
        <v>27.7</v>
      </c>
      <c r="T27" s="2">
        <v>28.5</v>
      </c>
      <c r="U27" s="2">
        <v>27.3</v>
      </c>
      <c r="V27" s="2"/>
      <c r="W27" s="19"/>
      <c r="X27" s="19"/>
      <c r="Y27" s="19"/>
      <c r="Z27" s="19"/>
      <c r="AA27" s="19"/>
    </row>
    <row r="28">
      <c r="A28" s="18" t="s">
        <v>27</v>
      </c>
      <c r="B28" s="19"/>
      <c r="C28" s="2">
        <v>34.0</v>
      </c>
      <c r="D28" s="2">
        <v>33.4</v>
      </c>
      <c r="E28" s="2">
        <v>33.3</v>
      </c>
      <c r="F28" s="2">
        <v>36.7</v>
      </c>
      <c r="G28" s="2">
        <v>35.0</v>
      </c>
      <c r="H28" s="2">
        <v>35.1</v>
      </c>
      <c r="I28" s="2">
        <v>34.6</v>
      </c>
      <c r="J28" s="2">
        <v>35.2</v>
      </c>
      <c r="K28" s="2">
        <v>34.3</v>
      </c>
      <c r="L28" s="2">
        <v>35.0</v>
      </c>
      <c r="M28" s="2">
        <v>32.7</v>
      </c>
      <c r="N28" s="2">
        <v>33.9</v>
      </c>
      <c r="O28" s="2">
        <v>33.3</v>
      </c>
      <c r="P28" s="2">
        <v>34.9</v>
      </c>
      <c r="Q28" s="2">
        <v>36.9</v>
      </c>
      <c r="R28" s="2">
        <v>37.0</v>
      </c>
      <c r="S28" s="2">
        <v>36.7</v>
      </c>
      <c r="T28" s="2">
        <v>38.1</v>
      </c>
      <c r="U28" s="2">
        <v>38.8</v>
      </c>
      <c r="V28" s="2"/>
      <c r="W28" s="19"/>
      <c r="X28" s="19"/>
      <c r="Y28" s="19"/>
      <c r="Z28" s="19"/>
      <c r="AA28" s="19"/>
    </row>
    <row r="29">
      <c r="A29" s="18" t="s">
        <v>28</v>
      </c>
      <c r="B29" s="19"/>
      <c r="C29" s="2">
        <v>23.9</v>
      </c>
      <c r="D29" s="2">
        <v>23.1</v>
      </c>
      <c r="E29" s="2">
        <v>22.1</v>
      </c>
      <c r="F29" s="2">
        <v>22.1</v>
      </c>
      <c r="G29" s="2">
        <v>22.5</v>
      </c>
      <c r="H29" s="2">
        <v>23.4</v>
      </c>
      <c r="I29" s="2">
        <v>23.6</v>
      </c>
      <c r="J29" s="2">
        <v>23.6</v>
      </c>
      <c r="K29" s="2">
        <v>24.0</v>
      </c>
      <c r="L29" s="2">
        <v>24.1</v>
      </c>
      <c r="M29" s="2">
        <v>24.5</v>
      </c>
      <c r="N29" s="2">
        <v>24.1</v>
      </c>
      <c r="O29" s="2">
        <v>24.3</v>
      </c>
      <c r="P29" s="2">
        <v>25.5</v>
      </c>
      <c r="Q29" s="2">
        <v>26.3</v>
      </c>
      <c r="R29" s="2">
        <v>26.0</v>
      </c>
      <c r="S29" s="2">
        <v>26.9</v>
      </c>
      <c r="T29" s="2">
        <v>26.6</v>
      </c>
      <c r="U29" s="2">
        <v>27.1</v>
      </c>
      <c r="V29" s="2"/>
      <c r="W29" s="19"/>
      <c r="X29" s="19"/>
      <c r="Y29" s="19"/>
      <c r="Z29" s="19"/>
      <c r="AA29" s="19"/>
    </row>
    <row r="30">
      <c r="A30" s="18" t="s">
        <v>29</v>
      </c>
      <c r="B30" s="19"/>
      <c r="C30" s="2">
        <v>23.5</v>
      </c>
      <c r="D30" s="2">
        <v>21.4</v>
      </c>
      <c r="E30" s="2">
        <v>22.1</v>
      </c>
      <c r="F30" s="2">
        <v>23.8</v>
      </c>
      <c r="G30" s="2">
        <v>26.7</v>
      </c>
      <c r="H30" s="2">
        <v>25.2</v>
      </c>
      <c r="I30" s="2">
        <v>26.7</v>
      </c>
      <c r="J30" s="2">
        <v>25.3</v>
      </c>
      <c r="K30" s="2">
        <v>26.3</v>
      </c>
      <c r="L30" s="2">
        <v>26.2</v>
      </c>
      <c r="M30" s="2">
        <v>26.2</v>
      </c>
      <c r="N30" s="2">
        <v>26.7</v>
      </c>
      <c r="O30" s="2">
        <v>27.6</v>
      </c>
      <c r="P30" s="2">
        <v>28.4</v>
      </c>
      <c r="Q30" s="2">
        <v>30.1</v>
      </c>
      <c r="R30" s="2">
        <v>30.8</v>
      </c>
      <c r="S30" s="2">
        <v>30.7</v>
      </c>
      <c r="T30" s="2">
        <v>30.7</v>
      </c>
      <c r="U30" s="2">
        <v>31.3</v>
      </c>
      <c r="V30" s="2"/>
      <c r="W30" s="19"/>
      <c r="X30" s="19"/>
      <c r="Y30" s="19"/>
      <c r="Z30" s="19"/>
      <c r="AA30" s="19"/>
    </row>
    <row r="31">
      <c r="A31" s="18" t="s">
        <v>30</v>
      </c>
      <c r="B31" s="19"/>
      <c r="C31" s="2">
        <v>32.4</v>
      </c>
      <c r="D31" s="2">
        <v>31.6</v>
      </c>
      <c r="E31" s="2">
        <v>31.0</v>
      </c>
      <c r="F31" s="2">
        <v>31.7</v>
      </c>
      <c r="G31" s="2">
        <v>32.2</v>
      </c>
      <c r="H31" s="2">
        <v>31.4</v>
      </c>
      <c r="I31" s="2">
        <v>31.2</v>
      </c>
      <c r="J31" s="2">
        <v>30.2</v>
      </c>
      <c r="K31" s="2">
        <v>30.6</v>
      </c>
      <c r="L31" s="2">
        <v>29.8</v>
      </c>
      <c r="M31" s="2">
        <v>30.4</v>
      </c>
      <c r="N31" s="2">
        <v>30.4</v>
      </c>
      <c r="O31" s="2">
        <v>30.6</v>
      </c>
      <c r="P31" s="2">
        <v>31.0</v>
      </c>
      <c r="Q31" s="2">
        <v>29.9</v>
      </c>
      <c r="R31" s="2">
        <v>29.3</v>
      </c>
      <c r="S31" s="2">
        <v>28.8</v>
      </c>
      <c r="T31" s="2">
        <v>29.8</v>
      </c>
      <c r="U31" s="2">
        <v>28.8</v>
      </c>
      <c r="V31" s="2"/>
      <c r="W31" s="19"/>
      <c r="X31" s="19"/>
      <c r="Y31" s="19"/>
      <c r="Z31" s="19"/>
      <c r="AA31" s="19"/>
    </row>
    <row r="32">
      <c r="A32" s="18" t="s">
        <v>31</v>
      </c>
      <c r="B32" s="19"/>
      <c r="C32" s="2">
        <v>37.4</v>
      </c>
      <c r="D32" s="2">
        <v>36.7</v>
      </c>
      <c r="E32" s="2">
        <v>36.1</v>
      </c>
      <c r="F32" s="2">
        <v>36.6</v>
      </c>
      <c r="G32" s="2">
        <v>36.3</v>
      </c>
      <c r="H32" s="2">
        <v>34.4</v>
      </c>
      <c r="I32" s="2">
        <v>33.9</v>
      </c>
      <c r="J32" s="2">
        <v>33.5</v>
      </c>
      <c r="K32" s="2">
        <v>33.1</v>
      </c>
      <c r="L32" s="2">
        <v>33.4</v>
      </c>
      <c r="M32" s="2">
        <v>33.8</v>
      </c>
      <c r="N32" s="2">
        <v>33.0</v>
      </c>
      <c r="O32" s="2">
        <v>33.2</v>
      </c>
      <c r="P32" s="2">
        <v>34.1</v>
      </c>
      <c r="Q32" s="2">
        <v>34.5</v>
      </c>
      <c r="R32" s="2">
        <v>35.0</v>
      </c>
      <c r="S32" s="2">
        <v>36.1</v>
      </c>
      <c r="T32" s="2">
        <v>36.6</v>
      </c>
      <c r="U32" s="2">
        <v>37.0</v>
      </c>
      <c r="V32" s="2"/>
      <c r="W32" s="19"/>
      <c r="X32" s="19"/>
      <c r="Y32" s="19"/>
      <c r="Z32" s="19"/>
      <c r="AA32" s="19"/>
    </row>
    <row r="33">
      <c r="A33" s="18" t="s">
        <v>32</v>
      </c>
      <c r="B33" s="19"/>
      <c r="C33" s="2">
        <v>27.3</v>
      </c>
      <c r="D33" s="2">
        <v>27.2</v>
      </c>
      <c r="E33" s="2">
        <v>27.0</v>
      </c>
      <c r="F33" s="2">
        <v>28.1</v>
      </c>
      <c r="G33" s="2">
        <v>28.5</v>
      </c>
      <c r="H33" s="2">
        <v>28.2</v>
      </c>
      <c r="I33" s="2">
        <v>28.5</v>
      </c>
      <c r="J33" s="2">
        <v>28.2</v>
      </c>
      <c r="K33" s="2">
        <v>27.2</v>
      </c>
      <c r="L33" s="2">
        <v>28.6</v>
      </c>
      <c r="M33" s="2">
        <v>28.2</v>
      </c>
      <c r="N33" s="2">
        <v>28.5</v>
      </c>
      <c r="O33" s="2">
        <v>29.7</v>
      </c>
      <c r="P33" s="2">
        <v>29.9</v>
      </c>
      <c r="Q33" s="2">
        <v>30.9</v>
      </c>
      <c r="R33" s="2">
        <v>30.5</v>
      </c>
      <c r="S33" s="2">
        <v>32.0</v>
      </c>
      <c r="T33" s="2">
        <v>32.2</v>
      </c>
      <c r="U33" s="2">
        <v>33.3</v>
      </c>
      <c r="V33" s="2"/>
      <c r="W33" s="19"/>
      <c r="X33" s="19"/>
      <c r="Y33" s="19"/>
      <c r="Z33" s="19"/>
      <c r="AA33" s="19"/>
    </row>
    <row r="34">
      <c r="A34" s="18" t="s">
        <v>33</v>
      </c>
      <c r="B34" s="19"/>
      <c r="C34" s="2">
        <v>29.2</v>
      </c>
      <c r="D34" s="2">
        <v>29.6</v>
      </c>
      <c r="E34" s="2">
        <v>29.0</v>
      </c>
      <c r="F34" s="2">
        <v>29.4</v>
      </c>
      <c r="G34" s="2">
        <v>28.7</v>
      </c>
      <c r="H34" s="2">
        <v>29.2</v>
      </c>
      <c r="I34" s="2">
        <v>28.3</v>
      </c>
      <c r="J34" s="2">
        <v>27.8</v>
      </c>
      <c r="K34" s="2">
        <v>28.0</v>
      </c>
      <c r="L34" s="2">
        <v>28.1</v>
      </c>
      <c r="M34" s="2">
        <v>28.6</v>
      </c>
      <c r="N34" s="2">
        <v>29.4</v>
      </c>
      <c r="O34" s="2">
        <v>29.8</v>
      </c>
      <c r="P34" s="2">
        <v>30.7</v>
      </c>
      <c r="Q34" s="2">
        <v>31.0</v>
      </c>
      <c r="R34" s="2">
        <v>32.4</v>
      </c>
      <c r="S34" s="2">
        <v>33.0</v>
      </c>
      <c r="T34" s="2">
        <v>34.0</v>
      </c>
      <c r="U34" s="2">
        <v>34.0</v>
      </c>
      <c r="V34" s="2"/>
      <c r="W34" s="19"/>
      <c r="X34" s="19"/>
      <c r="Y34" s="19"/>
      <c r="Z34" s="19"/>
      <c r="AA34" s="19"/>
    </row>
    <row r="35">
      <c r="A35" s="18" t="s">
        <v>34</v>
      </c>
      <c r="B35" s="19"/>
      <c r="C35" s="2">
        <v>31.8</v>
      </c>
      <c r="D35" s="2">
        <v>32.1</v>
      </c>
      <c r="E35" s="2">
        <v>32.5</v>
      </c>
      <c r="F35" s="2">
        <v>32.2</v>
      </c>
      <c r="G35" s="2">
        <v>32.6</v>
      </c>
      <c r="H35" s="2">
        <v>31.9</v>
      </c>
      <c r="I35" s="2">
        <v>30.8</v>
      </c>
      <c r="J35" s="2">
        <v>31.4</v>
      </c>
      <c r="K35" s="2">
        <v>31.0</v>
      </c>
      <c r="L35" s="2">
        <v>30.7</v>
      </c>
      <c r="M35" s="2">
        <v>30.6</v>
      </c>
      <c r="N35" s="2">
        <v>31.4</v>
      </c>
      <c r="O35" s="2">
        <v>32.1</v>
      </c>
      <c r="P35" s="2">
        <v>32.6</v>
      </c>
      <c r="Q35" s="2">
        <v>33.1</v>
      </c>
      <c r="R35" s="2">
        <v>33.9</v>
      </c>
      <c r="S35" s="2">
        <v>34.7</v>
      </c>
      <c r="T35" s="2">
        <v>34.1</v>
      </c>
      <c r="U35" s="2">
        <v>34.6</v>
      </c>
      <c r="V35" s="2"/>
      <c r="W35" s="19"/>
      <c r="X35" s="19"/>
      <c r="Y35" s="19"/>
      <c r="Z35" s="19"/>
      <c r="AA35" s="19"/>
    </row>
    <row r="36">
      <c r="A36" s="18" t="s">
        <v>35</v>
      </c>
      <c r="B36" s="19"/>
      <c r="C36" s="2">
        <v>26.2</v>
      </c>
      <c r="D36" s="2">
        <v>25.0</v>
      </c>
      <c r="E36" s="2">
        <v>25.7</v>
      </c>
      <c r="F36" s="2">
        <v>27.4</v>
      </c>
      <c r="G36" s="2">
        <v>25.0</v>
      </c>
      <c r="H36" s="2">
        <v>23.8</v>
      </c>
      <c r="I36" s="2">
        <v>22.4</v>
      </c>
      <c r="J36" s="2">
        <v>23.3</v>
      </c>
      <c r="K36" s="2">
        <v>23.0</v>
      </c>
      <c r="L36" s="2">
        <v>22.6</v>
      </c>
      <c r="M36" s="2">
        <v>23.5</v>
      </c>
      <c r="N36" s="2">
        <v>23.6</v>
      </c>
      <c r="O36" s="2">
        <v>25.2</v>
      </c>
      <c r="P36" s="2">
        <v>25.5</v>
      </c>
      <c r="Q36" s="2">
        <v>25.2</v>
      </c>
      <c r="R36" s="2">
        <v>27.7</v>
      </c>
      <c r="S36" s="2">
        <v>27.0</v>
      </c>
      <c r="T36" s="2">
        <v>27.7</v>
      </c>
      <c r="U36" s="2">
        <v>27.5</v>
      </c>
      <c r="V36" s="2"/>
      <c r="W36" s="19"/>
      <c r="X36" s="19"/>
      <c r="Y36" s="19"/>
      <c r="Z36" s="19"/>
      <c r="AA36" s="19"/>
    </row>
    <row r="37">
      <c r="A37" s="18" t="s">
        <v>36</v>
      </c>
      <c r="B37" s="19"/>
      <c r="C37" s="2">
        <v>26.3</v>
      </c>
      <c r="D37" s="2">
        <v>25.9</v>
      </c>
      <c r="E37" s="2">
        <v>25.4</v>
      </c>
      <c r="F37" s="2">
        <v>25.7</v>
      </c>
      <c r="G37" s="2">
        <v>25.8</v>
      </c>
      <c r="H37" s="2">
        <v>25.6</v>
      </c>
      <c r="I37" s="2">
        <v>25.2</v>
      </c>
      <c r="J37" s="2">
        <v>25.5</v>
      </c>
      <c r="K37" s="2">
        <v>25.0</v>
      </c>
      <c r="L37" s="2">
        <v>25.2</v>
      </c>
      <c r="M37" s="2">
        <v>25.4</v>
      </c>
      <c r="N37" s="2">
        <v>26.1</v>
      </c>
      <c r="O37" s="2">
        <v>26.6</v>
      </c>
      <c r="P37" s="2">
        <v>26.5</v>
      </c>
      <c r="Q37" s="2">
        <v>27.6</v>
      </c>
      <c r="R37" s="2">
        <v>28.4</v>
      </c>
      <c r="S37" s="2">
        <v>29.4</v>
      </c>
      <c r="T37" s="2">
        <v>30.2</v>
      </c>
      <c r="U37" s="2">
        <v>30.5</v>
      </c>
      <c r="V37" s="2"/>
      <c r="W37" s="19"/>
      <c r="X37" s="19"/>
      <c r="Y37" s="19"/>
      <c r="Z37" s="19"/>
      <c r="AA37" s="19"/>
    </row>
    <row r="38">
      <c r="A38" s="18" t="s">
        <v>37</v>
      </c>
      <c r="B38" s="19"/>
      <c r="C38" s="2">
        <v>28.0</v>
      </c>
      <c r="D38" s="2">
        <v>27.3</v>
      </c>
      <c r="E38" s="2">
        <v>26.8</v>
      </c>
      <c r="F38" s="2">
        <v>25.9</v>
      </c>
      <c r="G38" s="2">
        <v>27.7</v>
      </c>
      <c r="H38" s="2">
        <v>26.0</v>
      </c>
      <c r="I38" s="2">
        <v>25.2</v>
      </c>
      <c r="J38" s="2">
        <v>25.2</v>
      </c>
      <c r="K38" s="2">
        <v>24.3</v>
      </c>
      <c r="L38" s="2">
        <v>24.6</v>
      </c>
      <c r="M38" s="2">
        <v>23.9</v>
      </c>
      <c r="N38" s="2">
        <v>24.7</v>
      </c>
      <c r="O38" s="2">
        <v>26.2</v>
      </c>
      <c r="P38" s="2">
        <v>26.0</v>
      </c>
      <c r="Q38" s="2">
        <v>25.6</v>
      </c>
      <c r="R38" s="2">
        <v>26.3</v>
      </c>
      <c r="S38" s="2">
        <v>27.8</v>
      </c>
      <c r="T38" s="2">
        <v>28.9</v>
      </c>
      <c r="U38" s="2">
        <v>30.2</v>
      </c>
      <c r="V38" s="2"/>
      <c r="W38" s="19"/>
      <c r="X38" s="19"/>
      <c r="Y38" s="19"/>
      <c r="Z38" s="19"/>
      <c r="AA38" s="19"/>
    </row>
    <row r="39">
      <c r="A39" s="18" t="s">
        <v>38</v>
      </c>
      <c r="B39" s="19"/>
      <c r="C39" s="2">
        <v>33.6</v>
      </c>
      <c r="D39" s="2">
        <v>33.7</v>
      </c>
      <c r="E39" s="2">
        <v>33.4</v>
      </c>
      <c r="F39" s="2">
        <v>32.5</v>
      </c>
      <c r="G39" s="2">
        <v>33.7</v>
      </c>
      <c r="H39" s="2">
        <v>33.2</v>
      </c>
      <c r="I39" s="2">
        <v>33.2</v>
      </c>
      <c r="J39" s="2">
        <v>33.0</v>
      </c>
      <c r="K39" s="2">
        <v>32.8</v>
      </c>
      <c r="L39" s="2">
        <v>32.1</v>
      </c>
      <c r="M39" s="2">
        <v>32.0</v>
      </c>
      <c r="N39" s="2">
        <v>32.1</v>
      </c>
      <c r="O39" s="2">
        <v>33.2</v>
      </c>
      <c r="P39" s="2">
        <v>34.1</v>
      </c>
      <c r="Q39" s="2">
        <v>34.8</v>
      </c>
      <c r="R39" s="2">
        <v>33.4</v>
      </c>
      <c r="S39" s="2">
        <v>33.6</v>
      </c>
      <c r="T39" s="2">
        <v>36.2</v>
      </c>
      <c r="U39" s="2">
        <v>37.1</v>
      </c>
      <c r="V39" s="2"/>
      <c r="W39" s="19"/>
      <c r="X39" s="19"/>
      <c r="Y39" s="19"/>
      <c r="Z39" s="19"/>
      <c r="AA39" s="19"/>
    </row>
    <row r="40">
      <c r="A40" s="18" t="s">
        <v>39</v>
      </c>
      <c r="B40" s="19"/>
      <c r="C40" s="2">
        <v>29.4</v>
      </c>
      <c r="D40" s="2">
        <v>29.1</v>
      </c>
      <c r="E40" s="2">
        <v>29.1</v>
      </c>
      <c r="F40" s="2">
        <v>30.0</v>
      </c>
      <c r="G40" s="2">
        <v>29.5</v>
      </c>
      <c r="H40" s="2">
        <v>29.4</v>
      </c>
      <c r="I40" s="2">
        <v>29.2</v>
      </c>
      <c r="J40" s="2">
        <v>28.7</v>
      </c>
      <c r="K40" s="2">
        <v>29.1</v>
      </c>
      <c r="L40" s="2">
        <v>28.8</v>
      </c>
      <c r="M40" s="2">
        <v>28.8</v>
      </c>
      <c r="N40" s="2">
        <v>29.3</v>
      </c>
      <c r="O40" s="2">
        <v>29.7</v>
      </c>
      <c r="P40" s="2">
        <v>31.0</v>
      </c>
      <c r="Q40" s="2">
        <v>32.1</v>
      </c>
      <c r="R40" s="2">
        <v>32.4</v>
      </c>
      <c r="S40" s="2">
        <v>32.7</v>
      </c>
      <c r="T40" s="2">
        <v>33.2</v>
      </c>
      <c r="U40" s="2">
        <v>34.1</v>
      </c>
      <c r="V40" s="2"/>
      <c r="W40" s="19"/>
      <c r="X40" s="19"/>
      <c r="Y40" s="19"/>
      <c r="Z40" s="19"/>
      <c r="AA40" s="19"/>
    </row>
    <row r="41">
      <c r="A41" s="18" t="s">
        <v>40</v>
      </c>
      <c r="B41" s="19"/>
      <c r="C41" s="2">
        <v>28.6</v>
      </c>
      <c r="D41" s="2">
        <v>27.5</v>
      </c>
      <c r="E41" s="2">
        <v>27.5</v>
      </c>
      <c r="F41" s="2">
        <v>28.8</v>
      </c>
      <c r="G41" s="2">
        <v>29.7</v>
      </c>
      <c r="H41" s="2">
        <v>28.9</v>
      </c>
      <c r="I41" s="2">
        <v>30.1</v>
      </c>
      <c r="J41" s="2">
        <v>28.3</v>
      </c>
      <c r="K41" s="2">
        <v>29.3</v>
      </c>
      <c r="L41" s="2">
        <v>29.1</v>
      </c>
      <c r="M41" s="2">
        <v>29.3</v>
      </c>
      <c r="N41" s="2">
        <v>29.7</v>
      </c>
      <c r="O41" s="2">
        <v>30.7</v>
      </c>
      <c r="P41" s="2">
        <v>31.3</v>
      </c>
      <c r="Q41" s="2">
        <v>32.5</v>
      </c>
      <c r="R41" s="2">
        <v>32.6</v>
      </c>
      <c r="S41" s="2">
        <v>33.8</v>
      </c>
      <c r="T41" s="2">
        <v>32.7</v>
      </c>
      <c r="U41" s="2">
        <v>32.4</v>
      </c>
      <c r="V41" s="2"/>
      <c r="W41" s="19"/>
      <c r="X41" s="19"/>
      <c r="Y41" s="19"/>
      <c r="Z41" s="19"/>
      <c r="AA41" s="19"/>
    </row>
    <row r="42">
      <c r="A42" s="18" t="s">
        <v>41</v>
      </c>
      <c r="B42" s="19"/>
      <c r="C42" s="2">
        <v>28.4</v>
      </c>
      <c r="D42" s="2">
        <v>28.4</v>
      </c>
      <c r="E42" s="2">
        <v>28.3</v>
      </c>
      <c r="F42" s="2">
        <v>28.6</v>
      </c>
      <c r="G42" s="2">
        <v>28.0</v>
      </c>
      <c r="H42" s="2">
        <v>28.2</v>
      </c>
      <c r="I42" s="2">
        <v>28.2</v>
      </c>
      <c r="J42" s="2">
        <v>27.5</v>
      </c>
      <c r="K42" s="2">
        <v>27.2</v>
      </c>
      <c r="L42" s="2">
        <v>27.3</v>
      </c>
      <c r="M42" s="2">
        <v>26.8</v>
      </c>
      <c r="N42" s="2">
        <v>27.9</v>
      </c>
      <c r="O42" s="2">
        <v>28.5</v>
      </c>
      <c r="P42" s="2">
        <v>29.6</v>
      </c>
      <c r="Q42" s="2">
        <v>30.7</v>
      </c>
      <c r="R42" s="2">
        <v>31.2</v>
      </c>
      <c r="S42" s="2">
        <v>31.1</v>
      </c>
      <c r="T42" s="2">
        <v>31.2</v>
      </c>
      <c r="U42" s="2">
        <v>31.1</v>
      </c>
      <c r="V42" s="2"/>
      <c r="W42" s="19"/>
      <c r="X42" s="19"/>
      <c r="Y42" s="19"/>
      <c r="Z42" s="19"/>
      <c r="AA42" s="19"/>
    </row>
    <row r="43">
      <c r="A43" s="18" t="s">
        <v>42</v>
      </c>
      <c r="B43" s="19"/>
      <c r="C43" s="2">
        <v>33.2</v>
      </c>
      <c r="D43" s="2">
        <v>33.5</v>
      </c>
      <c r="E43" s="2">
        <v>32.4</v>
      </c>
      <c r="F43" s="2">
        <v>32.7</v>
      </c>
      <c r="G43" s="2">
        <v>32.9</v>
      </c>
      <c r="H43" s="2">
        <v>32.4</v>
      </c>
      <c r="I43" s="2">
        <v>33.6</v>
      </c>
      <c r="J43" s="2">
        <v>32.2</v>
      </c>
      <c r="K43" s="2">
        <v>32.1</v>
      </c>
      <c r="L43" s="2">
        <v>31.2</v>
      </c>
      <c r="M43" s="2">
        <v>32.5</v>
      </c>
      <c r="N43" s="2">
        <v>32.0</v>
      </c>
      <c r="O43" s="2">
        <v>31.9</v>
      </c>
      <c r="P43" s="2">
        <v>31.5</v>
      </c>
      <c r="Q43" s="2">
        <v>32.0</v>
      </c>
      <c r="R43" s="2">
        <v>32.3</v>
      </c>
      <c r="S43" s="2">
        <v>32.2</v>
      </c>
      <c r="T43" s="2">
        <v>32.6</v>
      </c>
      <c r="U43" s="2">
        <v>34.0</v>
      </c>
      <c r="V43" s="2"/>
      <c r="W43" s="19"/>
      <c r="X43" s="19"/>
      <c r="Y43" s="19"/>
      <c r="Z43" s="19"/>
      <c r="AA43" s="19"/>
    </row>
    <row r="44">
      <c r="A44" s="18" t="s">
        <v>43</v>
      </c>
      <c r="B44" s="19"/>
      <c r="C44" s="2">
        <v>25.5</v>
      </c>
      <c r="D44" s="2">
        <v>24.6</v>
      </c>
      <c r="E44" s="2">
        <v>24.9</v>
      </c>
      <c r="F44" s="2">
        <v>25.6</v>
      </c>
      <c r="G44" s="2">
        <v>25.6</v>
      </c>
      <c r="H44" s="2">
        <v>24.7</v>
      </c>
      <c r="I44" s="2">
        <v>24.1</v>
      </c>
      <c r="J44" s="2">
        <v>23.8</v>
      </c>
      <c r="K44" s="2">
        <v>24.3</v>
      </c>
      <c r="L44" s="2">
        <v>23.7</v>
      </c>
      <c r="M44" s="2">
        <v>23.6</v>
      </c>
      <c r="N44" s="2">
        <v>23.6</v>
      </c>
      <c r="O44" s="2">
        <v>24.6</v>
      </c>
      <c r="P44" s="2">
        <v>24.1</v>
      </c>
      <c r="Q44" s="2">
        <v>24.5</v>
      </c>
      <c r="R44" s="2">
        <v>24.8</v>
      </c>
      <c r="S44" s="2">
        <v>25.1</v>
      </c>
      <c r="T44" s="2">
        <v>25.8</v>
      </c>
      <c r="U44" s="2">
        <v>26.1</v>
      </c>
      <c r="V44" s="2"/>
      <c r="W44" s="19"/>
      <c r="X44" s="19"/>
      <c r="Y44" s="19"/>
      <c r="Z44" s="19"/>
      <c r="AA44" s="19"/>
    </row>
    <row r="45">
      <c r="A45" s="18" t="s">
        <v>44</v>
      </c>
      <c r="B45" s="19"/>
      <c r="C45" s="2">
        <v>27.1</v>
      </c>
      <c r="D45" s="2">
        <v>27.3</v>
      </c>
      <c r="E45" s="2">
        <v>26.6</v>
      </c>
      <c r="F45" s="2">
        <v>28.0</v>
      </c>
      <c r="G45" s="2">
        <v>28.0</v>
      </c>
      <c r="H45" s="2">
        <v>27.9</v>
      </c>
      <c r="I45" s="2">
        <v>27.6</v>
      </c>
      <c r="J45" s="2">
        <v>27.2</v>
      </c>
      <c r="K45" s="2">
        <v>27.2</v>
      </c>
      <c r="L45" s="2">
        <v>26.8</v>
      </c>
      <c r="M45" s="2">
        <v>26.8</v>
      </c>
      <c r="N45" s="2">
        <v>27.7</v>
      </c>
      <c r="O45" s="2">
        <v>27.6</v>
      </c>
      <c r="P45" s="2">
        <v>28.3</v>
      </c>
      <c r="Q45" s="2">
        <v>28.7</v>
      </c>
      <c r="R45" s="2">
        <v>29.8</v>
      </c>
      <c r="S45" s="2">
        <v>30.7</v>
      </c>
      <c r="T45" s="2">
        <v>31.4</v>
      </c>
      <c r="U45" s="2">
        <v>31.3</v>
      </c>
      <c r="V45" s="2"/>
      <c r="W45" s="19"/>
      <c r="X45" s="19"/>
      <c r="Y45" s="19"/>
      <c r="Z45" s="19"/>
      <c r="AA45" s="19"/>
    </row>
    <row r="46">
      <c r="A46" s="18" t="s">
        <v>45</v>
      </c>
      <c r="B46" s="19"/>
      <c r="C46" s="2">
        <v>30.1</v>
      </c>
      <c r="D46" s="2">
        <v>29.2</v>
      </c>
      <c r="E46" s="2">
        <v>30.4</v>
      </c>
      <c r="F46" s="2">
        <v>31.9</v>
      </c>
      <c r="G46" s="2">
        <v>32.4</v>
      </c>
      <c r="H46" s="2">
        <v>32.1</v>
      </c>
      <c r="I46" s="2">
        <v>31.4</v>
      </c>
      <c r="J46" s="2">
        <v>32.3</v>
      </c>
      <c r="K46" s="2">
        <v>30.9</v>
      </c>
      <c r="L46" s="2">
        <v>30.9</v>
      </c>
      <c r="M46" s="2">
        <v>29.9</v>
      </c>
      <c r="N46" s="2">
        <v>29.4</v>
      </c>
      <c r="O46" s="2">
        <v>28.2</v>
      </c>
      <c r="P46" s="2">
        <v>27.2</v>
      </c>
      <c r="Q46" s="2">
        <v>26.9</v>
      </c>
      <c r="R46" s="2">
        <v>26.6</v>
      </c>
      <c r="S46" s="2">
        <v>25.5</v>
      </c>
      <c r="T46" s="2">
        <v>23.8</v>
      </c>
      <c r="U46" s="2">
        <v>22.4</v>
      </c>
      <c r="V46" s="2"/>
      <c r="W46" s="19"/>
      <c r="X46" s="19"/>
      <c r="Y46" s="19"/>
      <c r="Z46" s="19"/>
      <c r="AA46" s="19"/>
    </row>
    <row r="47">
      <c r="A47" s="18" t="s">
        <v>46</v>
      </c>
      <c r="B47" s="19"/>
      <c r="C47" s="2">
        <v>35.1</v>
      </c>
      <c r="D47" s="2">
        <v>35.2</v>
      </c>
      <c r="E47" s="2">
        <v>35.1</v>
      </c>
      <c r="F47" s="2">
        <v>34.2</v>
      </c>
      <c r="G47" s="2">
        <v>36.4</v>
      </c>
      <c r="H47" s="2">
        <v>37.8</v>
      </c>
      <c r="I47" s="2">
        <v>37.7</v>
      </c>
      <c r="J47" s="2">
        <v>38.8</v>
      </c>
      <c r="K47" s="2">
        <v>38.1</v>
      </c>
      <c r="L47" s="2">
        <v>39.1</v>
      </c>
      <c r="M47" s="2">
        <v>40.3</v>
      </c>
      <c r="N47" s="2">
        <v>39.2</v>
      </c>
      <c r="O47" s="2">
        <v>40.2</v>
      </c>
      <c r="P47" s="2">
        <v>41.4</v>
      </c>
      <c r="Q47" s="2">
        <v>39.4</v>
      </c>
      <c r="R47" s="2">
        <v>40.3</v>
      </c>
      <c r="S47" s="2">
        <v>40.3</v>
      </c>
      <c r="T47" s="2">
        <v>37.4</v>
      </c>
      <c r="U47" s="2">
        <v>38.6</v>
      </c>
      <c r="V47" s="2"/>
      <c r="W47" s="19"/>
      <c r="X47" s="19"/>
      <c r="Y47" s="19"/>
      <c r="Z47" s="19"/>
      <c r="AA47" s="19"/>
    </row>
    <row r="48">
      <c r="A48" s="18" t="s">
        <v>47</v>
      </c>
      <c r="B48" s="19"/>
      <c r="C48" s="2">
        <v>35.5</v>
      </c>
      <c r="D48" s="2">
        <v>35.3</v>
      </c>
      <c r="E48" s="2">
        <v>35.2</v>
      </c>
      <c r="F48" s="2">
        <v>35.1</v>
      </c>
      <c r="G48" s="2">
        <v>34.7</v>
      </c>
      <c r="H48" s="2">
        <v>34.8</v>
      </c>
      <c r="I48" s="2">
        <v>34.6</v>
      </c>
      <c r="J48" s="2">
        <v>33.9</v>
      </c>
      <c r="K48" s="2">
        <v>34.0</v>
      </c>
      <c r="L48" s="2">
        <v>34.2</v>
      </c>
      <c r="M48" s="2">
        <v>32.9</v>
      </c>
      <c r="N48" s="2">
        <v>32.8</v>
      </c>
      <c r="O48" s="2">
        <v>33.6</v>
      </c>
      <c r="P48" s="2">
        <v>34.0</v>
      </c>
      <c r="Q48" s="2">
        <v>34.7</v>
      </c>
      <c r="R48" s="2">
        <v>35.3</v>
      </c>
      <c r="S48" s="2">
        <v>35.0</v>
      </c>
      <c r="T48" s="2">
        <v>32.9</v>
      </c>
      <c r="U48" s="2">
        <v>32.6</v>
      </c>
      <c r="V48" s="2"/>
      <c r="W48" s="19"/>
      <c r="X48" s="19"/>
      <c r="Y48" s="19"/>
      <c r="Z48" s="19"/>
      <c r="AA48" s="19"/>
    </row>
    <row r="49">
      <c r="A49" s="18" t="s">
        <v>48</v>
      </c>
      <c r="B49" s="19"/>
      <c r="C49" s="2">
        <v>30.3</v>
      </c>
      <c r="D49" s="2">
        <v>31.4</v>
      </c>
      <c r="E49" s="2">
        <v>32.1</v>
      </c>
      <c r="F49" s="2">
        <v>32.4</v>
      </c>
      <c r="G49" s="2">
        <v>31.9</v>
      </c>
      <c r="H49" s="2">
        <v>32.9</v>
      </c>
      <c r="I49" s="2">
        <v>32.8</v>
      </c>
      <c r="J49" s="2">
        <v>33.6</v>
      </c>
      <c r="K49" s="2">
        <v>33.0</v>
      </c>
      <c r="L49" s="2">
        <v>32.9</v>
      </c>
      <c r="M49" s="2">
        <v>33.6</v>
      </c>
      <c r="N49" s="2">
        <v>33.8</v>
      </c>
      <c r="O49" s="2">
        <v>35.4</v>
      </c>
      <c r="P49" s="2">
        <v>37.9</v>
      </c>
      <c r="Q49" s="2">
        <v>38.8</v>
      </c>
      <c r="R49" s="2">
        <v>39.3</v>
      </c>
      <c r="S49" s="2">
        <v>40.1</v>
      </c>
      <c r="T49" s="2">
        <v>40.4</v>
      </c>
      <c r="U49" s="2">
        <v>41.3</v>
      </c>
      <c r="V49" s="2"/>
      <c r="W49" s="19"/>
      <c r="X49" s="19"/>
      <c r="Y49" s="19"/>
      <c r="Z49" s="19"/>
      <c r="AA49" s="19"/>
    </row>
    <row r="50">
      <c r="A50" s="18" t="s">
        <v>49</v>
      </c>
      <c r="B50" s="19"/>
      <c r="C50" s="2">
        <v>24.7</v>
      </c>
      <c r="D50" s="2">
        <v>24.0</v>
      </c>
      <c r="E50" s="2">
        <v>23.9</v>
      </c>
      <c r="F50" s="2">
        <v>23.9</v>
      </c>
      <c r="G50" s="2">
        <v>23.2</v>
      </c>
      <c r="H50" s="2">
        <v>23.5</v>
      </c>
      <c r="I50" s="2">
        <v>23.0</v>
      </c>
      <c r="J50" s="2">
        <v>22.2</v>
      </c>
      <c r="K50" s="2">
        <v>24.0</v>
      </c>
      <c r="L50" s="2">
        <v>23.9</v>
      </c>
      <c r="M50" s="2">
        <v>24.4</v>
      </c>
      <c r="N50" s="2">
        <v>26.5</v>
      </c>
      <c r="O50" s="2">
        <v>28.6</v>
      </c>
      <c r="P50" s="2">
        <v>29.1</v>
      </c>
      <c r="Q50" s="2">
        <v>28.8</v>
      </c>
      <c r="R50" s="2">
        <v>28.9</v>
      </c>
      <c r="S50" s="2">
        <v>29.8</v>
      </c>
      <c r="T50" s="2">
        <v>29.2</v>
      </c>
      <c r="U50" s="2">
        <v>28.8</v>
      </c>
      <c r="V50" s="2"/>
      <c r="W50" s="19"/>
      <c r="X50" s="19"/>
      <c r="Y50" s="19"/>
      <c r="Z50" s="19"/>
      <c r="AA50" s="19"/>
    </row>
    <row r="51">
      <c r="A51" s="18" t="s">
        <v>50</v>
      </c>
      <c r="B51" s="19"/>
      <c r="C51" s="2">
        <v>29.0</v>
      </c>
      <c r="D51" s="2">
        <v>28.7</v>
      </c>
      <c r="E51" s="2">
        <v>28.2</v>
      </c>
      <c r="F51" s="2">
        <v>29.6</v>
      </c>
      <c r="G51" s="2">
        <v>29.0</v>
      </c>
      <c r="H51" s="2">
        <v>29.9</v>
      </c>
      <c r="I51" s="2">
        <v>30.1</v>
      </c>
      <c r="J51" s="2">
        <v>30.2</v>
      </c>
      <c r="K51" s="2">
        <v>29.6</v>
      </c>
      <c r="L51" s="2">
        <v>29.5</v>
      </c>
      <c r="M51" s="2">
        <v>29.5</v>
      </c>
      <c r="N51" s="2">
        <v>29.9</v>
      </c>
      <c r="O51" s="2">
        <v>30.2</v>
      </c>
      <c r="P51" s="2">
        <v>31.2</v>
      </c>
      <c r="Q51" s="2">
        <v>32.9</v>
      </c>
      <c r="R51" s="2">
        <v>33.1</v>
      </c>
      <c r="S51" s="2">
        <v>33.5</v>
      </c>
      <c r="T51" s="2">
        <v>34.2</v>
      </c>
      <c r="U51" s="2">
        <v>34.3</v>
      </c>
      <c r="V51" s="2"/>
      <c r="W51" s="19"/>
      <c r="X51" s="19"/>
      <c r="Y51" s="19"/>
      <c r="Z51" s="19"/>
      <c r="AA51" s="19"/>
    </row>
    <row r="52">
      <c r="A52" s="18" t="s">
        <v>51</v>
      </c>
      <c r="B52" s="19"/>
      <c r="C52" s="2">
        <v>40.5</v>
      </c>
      <c r="D52" s="2">
        <v>38.5</v>
      </c>
      <c r="E52" s="2">
        <v>38.3</v>
      </c>
      <c r="F52" s="2">
        <v>37.0</v>
      </c>
      <c r="G52" s="2">
        <v>38.1</v>
      </c>
      <c r="H52" s="2">
        <v>34.4</v>
      </c>
      <c r="I52" s="2">
        <v>37.5</v>
      </c>
      <c r="J52" s="2">
        <v>37.3</v>
      </c>
      <c r="K52" s="2">
        <v>37.3</v>
      </c>
      <c r="L52" s="2">
        <v>37.1</v>
      </c>
      <c r="M52" s="2">
        <v>38.2</v>
      </c>
      <c r="N52" s="2">
        <v>40.8</v>
      </c>
      <c r="O52" s="2">
        <v>39.5</v>
      </c>
      <c r="P52" s="2">
        <v>39.7</v>
      </c>
      <c r="Q52" s="2">
        <v>42.1</v>
      </c>
      <c r="R52" s="2">
        <v>39.0</v>
      </c>
      <c r="S52" s="2">
        <v>42.0</v>
      </c>
      <c r="T52" s="2">
        <v>43.9</v>
      </c>
      <c r="U52" s="2">
        <v>41.5</v>
      </c>
      <c r="V52" s="2"/>
      <c r="W52" s="19"/>
      <c r="X52" s="19"/>
      <c r="Y52" s="19"/>
      <c r="Z52" s="19"/>
      <c r="AA52" s="19"/>
    </row>
    <row r="53">
      <c r="A53" s="20" t="s">
        <v>77</v>
      </c>
      <c r="C53" s="21">
        <v>29.6</v>
      </c>
      <c r="D53" s="21">
        <v>29.6</v>
      </c>
      <c r="E53" s="21">
        <v>29.4</v>
      </c>
      <c r="F53" s="21">
        <v>29.9</v>
      </c>
      <c r="G53" s="21">
        <v>29.8</v>
      </c>
      <c r="H53" s="21">
        <v>29.7</v>
      </c>
      <c r="I53" s="21">
        <v>29.2</v>
      </c>
      <c r="J53" s="21">
        <v>28.9</v>
      </c>
      <c r="K53" s="21">
        <v>28.8</v>
      </c>
      <c r="L53" s="21">
        <v>28.7</v>
      </c>
      <c r="M53" s="21">
        <v>28.8</v>
      </c>
      <c r="N53" s="21">
        <v>29.2</v>
      </c>
      <c r="O53" s="21">
        <v>29.9</v>
      </c>
      <c r="P53" s="21">
        <v>30.5</v>
      </c>
      <c r="Q53" s="21">
        <v>31.1</v>
      </c>
      <c r="R53" s="21">
        <v>31.7</v>
      </c>
      <c r="S53" s="21">
        <v>32.2</v>
      </c>
      <c r="T53" s="21">
        <v>32.6</v>
      </c>
      <c r="U53" s="21">
        <v>33.0</v>
      </c>
    </row>
  </sheetData>
  <drawing r:id="rId1"/>
</worksheet>
</file>