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iana Agbioscience"/>
    <sheet r:id="rId2" sheetId="2" name="Deals"/>
  </sheets>
  <calcPr fullCalcOnLoad="1"/>
</workbook>
</file>

<file path=xl/sharedStrings.xml><?xml version="1.0" encoding="utf-8"?>
<sst xmlns="http://schemas.openxmlformats.org/spreadsheetml/2006/main" count="165" uniqueCount="97">
  <si>
    <t>Resources:</t>
  </si>
  <si>
    <t>Pitchbook AgTech Report</t>
  </si>
  <si>
    <t>Quarter</t>
  </si>
  <si>
    <t>Date</t>
  </si>
  <si>
    <t>What?</t>
  </si>
  <si>
    <t>Industry</t>
  </si>
  <si>
    <t>Company</t>
  </si>
  <si>
    <t>Deal ($M)</t>
  </si>
  <si>
    <t>Deal Type</t>
  </si>
  <si>
    <t>Post-Money Valuation ($M)</t>
  </si>
  <si>
    <t>Valuation Step-up</t>
  </si>
  <si>
    <t>Notes</t>
  </si>
  <si>
    <t>(post to pre)</t>
  </si>
  <si>
    <t>Q3</t>
  </si>
  <si>
    <t>VC Deal</t>
  </si>
  <si>
    <t>Robotics - implements - weeder</t>
  </si>
  <si>
    <t>Carbon Robotics</t>
  </si>
  <si>
    <t>Series D</t>
  </si>
  <si>
    <t>Plant Biotech</t>
  </si>
  <si>
    <t>Micropep</t>
  </si>
  <si>
    <t>Series B</t>
  </si>
  <si>
    <t>N/A</t>
  </si>
  <si>
    <t>Bpifrance, Z Impact Ventures</t>
  </si>
  <si>
    <t>Drones &amp; imagery analytics</t>
  </si>
  <si>
    <t>Pyka</t>
  </si>
  <si>
    <t>0.8x</t>
  </si>
  <si>
    <t>Partnership</t>
  </si>
  <si>
    <t>Regenerative Agriculture</t>
  </si>
  <si>
    <t>Ahold Delhaize</t>
  </si>
  <si>
    <t>General Mills</t>
  </si>
  <si>
    <t>Transition farmers to regen ag via technical and financial support.</t>
  </si>
  <si>
    <t>Purdue University</t>
  </si>
  <si>
    <t>Bayer</t>
  </si>
  <si>
    <t>Develop, measure, implement regen ag practices.</t>
  </si>
  <si>
    <t>Field IoT, Plant data, analysis</t>
  </si>
  <si>
    <t>EarthOptics</t>
  </si>
  <si>
    <t>Late-stage VC</t>
  </si>
  <si>
    <t>Pairwise</t>
  </si>
  <si>
    <t>Series C</t>
  </si>
  <si>
    <t>Plant data &amp; analysis</t>
  </si>
  <si>
    <t>Calyxia</t>
  </si>
  <si>
    <t>Constructive Bio</t>
  </si>
  <si>
    <t>Agribusiness Marketplaces</t>
  </si>
  <si>
    <t>Agrim</t>
  </si>
  <si>
    <t>VC Exit</t>
  </si>
  <si>
    <t>Soil Biology</t>
  </si>
  <si>
    <t>Pattern Ag</t>
  </si>
  <si>
    <t>Undisclosed sum</t>
  </si>
  <si>
    <t>Solasta Bio</t>
  </si>
  <si>
    <t>Series A</t>
  </si>
  <si>
    <t>1.9x</t>
  </si>
  <si>
    <t>Corteva, FMC Ventures, Forbion</t>
  </si>
  <si>
    <t>Indoor Growers</t>
  </si>
  <si>
    <t>Vision Greens</t>
  </si>
  <si>
    <t>Early-stage VC</t>
  </si>
  <si>
    <t>Muon Space</t>
  </si>
  <si>
    <t>1.8x</t>
  </si>
  <si>
    <t>Biomaterials</t>
  </si>
  <si>
    <t>Applied Carbon</t>
  </si>
  <si>
    <t>3.3x</t>
  </si>
  <si>
    <t>InnerPlant</t>
  </si>
  <si>
    <t>1.1x</t>
  </si>
  <si>
    <t>Arzeda</t>
  </si>
  <si>
    <t>Series B3</t>
  </si>
  <si>
    <t>0.4x</t>
  </si>
  <si>
    <t>Animal Biotech</t>
  </si>
  <si>
    <t>Colossal Laboratories &amp; Biosciences</t>
  </si>
  <si>
    <t>3.9x</t>
  </si>
  <si>
    <t>Robotics - Tractors</t>
  </si>
  <si>
    <t>Monarch Tractor</t>
  </si>
  <si>
    <t>1.4x</t>
  </si>
  <si>
    <t>AgroSpheres</t>
  </si>
  <si>
    <t>Series B2</t>
  </si>
  <si>
    <t>Aquaculture</t>
  </si>
  <si>
    <t>Standing Ovation</t>
  </si>
  <si>
    <t>Dechra Pharmaceuticals</t>
  </si>
  <si>
    <t>LBO</t>
  </si>
  <si>
    <t>Indiana Agbioscience Ecosystem</t>
  </si>
  <si>
    <t>Economic Contributions</t>
  </si>
  <si>
    <t>Intermediate Inputs</t>
  </si>
  <si>
    <t>GDP</t>
  </si>
  <si>
    <t>US Rank</t>
  </si>
  <si>
    <t>Employment</t>
  </si>
  <si>
    <t>Opportunities</t>
  </si>
  <si>
    <t>Agricultural Production</t>
  </si>
  <si>
    <t>Biodiesel for jet fuels and plant-based chemicals and plastics to replace petrochemical products.</t>
  </si>
  <si>
    <t>Value-added Food</t>
  </si>
  <si>
    <t xml:space="preserve">Current gap - no major food manufacturers headquartered here. </t>
  </si>
  <si>
    <t>Plant Science and Crop Protection</t>
  </si>
  <si>
    <t>Leader in plant genetics, breeding, and data science support commercialization of new seed and crop protection tech. Also could recruit startups due to current talent base.</t>
  </si>
  <si>
    <t>Animal Health and Nutrition</t>
  </si>
  <si>
    <t xml:space="preserve">Research in plant, animal, and human health and data science is a strength in the state. </t>
  </si>
  <si>
    <t>Agriculture Technology and Equipment (AgTech)</t>
  </si>
  <si>
    <t>Current gap - no major ag equipment companies headquartered here. Maybe look for opportunities in ag equipment financing models and complementary AgTech solutions.</t>
  </si>
  <si>
    <t>Indiana Economy</t>
  </si>
  <si>
    <t>Automanufacturing</t>
  </si>
  <si>
    <t>Total Indiana Agbioscience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</si>
</sst>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14" applyNumberFormat="1" borderId="6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164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19" width="13.576428571428572" customWidth="1" bestFit="1"/>
    <col min="2" max="2" style="19" width="41.43357142857143" customWidth="1" bestFit="1"/>
    <col min="3" max="3" style="25" width="27.005" customWidth="1" bestFit="1"/>
    <col min="4" max="4" style="25" width="17.576428571428572" customWidth="1" bestFit="1"/>
    <col min="5" max="5" style="25" width="15.290714285714287" customWidth="1" bestFit="1"/>
    <col min="6" max="6" style="26" width="15.290714285714287" customWidth="1" bestFit="1"/>
    <col min="7" max="7" style="27" width="11.43357142857143" customWidth="1" bestFit="1"/>
    <col min="8" max="8" style="19" width="13.576428571428572" customWidth="1" bestFit="1"/>
  </cols>
  <sheetData>
    <row x14ac:dyDescent="0.25" r="1" customHeight="1" ht="18.75">
      <c r="A1" s="1"/>
      <c r="B1" s="1" t="s">
        <v>77</v>
      </c>
      <c r="C1" s="22"/>
      <c r="D1" s="22"/>
      <c r="E1" s="22"/>
      <c r="F1" s="23"/>
      <c r="G1" s="24"/>
      <c r="H1" s="1"/>
    </row>
    <row x14ac:dyDescent="0.25" r="2" customHeight="1" ht="18.75">
      <c r="A2" s="1"/>
      <c r="B2" s="1"/>
      <c r="C2" s="22" t="s">
        <v>78</v>
      </c>
      <c r="D2" s="22" t="s">
        <v>79</v>
      </c>
      <c r="E2" s="22" t="s">
        <v>80</v>
      </c>
      <c r="F2" s="23" t="s">
        <v>81</v>
      </c>
      <c r="G2" s="24" t="s">
        <v>82</v>
      </c>
      <c r="H2" s="1" t="s">
        <v>83</v>
      </c>
    </row>
    <row x14ac:dyDescent="0.25" r="3" customHeight="1" ht="18.75">
      <c r="A3" s="1"/>
      <c r="B3" s="1"/>
      <c r="C3" s="22"/>
      <c r="D3" s="22"/>
      <c r="E3" s="22"/>
      <c r="F3" s="23"/>
      <c r="G3" s="24"/>
      <c r="H3" s="1"/>
    </row>
    <row x14ac:dyDescent="0.25" r="4" customHeight="1" ht="18.75">
      <c r="A4" s="1"/>
      <c r="B4" s="1" t="s">
        <v>84</v>
      </c>
      <c r="C4" s="11">
        <v>30100000000</v>
      </c>
      <c r="D4" s="11">
        <f>C4-E4</f>
      </c>
      <c r="E4" s="11">
        <v>10700000000</v>
      </c>
      <c r="F4" s="14">
        <v>7</v>
      </c>
      <c r="G4" s="14">
        <v>67908</v>
      </c>
      <c r="H4" s="1" t="s">
        <v>85</v>
      </c>
    </row>
    <row x14ac:dyDescent="0.25" r="5" customHeight="1" ht="18.75">
      <c r="A5" s="1"/>
      <c r="B5" s="1" t="s">
        <v>86</v>
      </c>
      <c r="C5" s="11">
        <v>29800000000</v>
      </c>
      <c r="D5" s="11">
        <f>C5-E5</f>
      </c>
      <c r="E5" s="11">
        <v>8400000000</v>
      </c>
      <c r="F5" s="14">
        <v>18</v>
      </c>
      <c r="G5" s="14">
        <v>63693</v>
      </c>
      <c r="H5" s="1" t="s">
        <v>87</v>
      </c>
    </row>
    <row x14ac:dyDescent="0.25" r="6" customHeight="1" ht="18.75">
      <c r="A6" s="1"/>
      <c r="B6" s="1" t="s">
        <v>88</v>
      </c>
      <c r="C6" s="11">
        <v>3900000000</v>
      </c>
      <c r="D6" s="11">
        <f>C6-E6</f>
      </c>
      <c r="E6" s="11">
        <v>1800000000</v>
      </c>
      <c r="F6" s="14">
        <v>12</v>
      </c>
      <c r="G6" s="14">
        <v>6594</v>
      </c>
      <c r="H6" s="1" t="s">
        <v>89</v>
      </c>
    </row>
    <row x14ac:dyDescent="0.25" r="7" customHeight="1" ht="18.75">
      <c r="A7" s="1"/>
      <c r="B7" s="1" t="s">
        <v>90</v>
      </c>
      <c r="C7" s="11">
        <v>3500000000</v>
      </c>
      <c r="D7" s="11">
        <f>C7-E7</f>
      </c>
      <c r="E7" s="11">
        <v>800000000</v>
      </c>
      <c r="F7" s="14">
        <v>12</v>
      </c>
      <c r="G7" s="14">
        <v>3149</v>
      </c>
      <c r="H7" s="1" t="s">
        <v>91</v>
      </c>
    </row>
    <row x14ac:dyDescent="0.25" r="8" customHeight="1" ht="18.75">
      <c r="A8" s="1"/>
      <c r="B8" s="1" t="s">
        <v>92</v>
      </c>
      <c r="C8" s="11">
        <v>2300000000</v>
      </c>
      <c r="D8" s="11">
        <f>C8-E8</f>
      </c>
      <c r="E8" s="11">
        <v>900000000</v>
      </c>
      <c r="F8" s="14">
        <v>12</v>
      </c>
      <c r="G8" s="14">
        <v>5731</v>
      </c>
      <c r="H8" s="1" t="s">
        <v>93</v>
      </c>
    </row>
    <row x14ac:dyDescent="0.25" r="9" customHeight="1" ht="18.75">
      <c r="A9" s="1"/>
      <c r="B9" s="1"/>
      <c r="C9" s="22"/>
      <c r="D9" s="22"/>
      <c r="E9" s="22"/>
      <c r="F9" s="23"/>
      <c r="G9" s="24"/>
      <c r="H9" s="1"/>
    </row>
    <row x14ac:dyDescent="0.25" r="10" customHeight="1" ht="18.75">
      <c r="A10" s="1"/>
      <c r="B10" s="1" t="s">
        <v>94</v>
      </c>
      <c r="C10" s="22"/>
      <c r="D10" s="22"/>
      <c r="E10" s="22"/>
      <c r="F10" s="23"/>
      <c r="G10" s="24"/>
      <c r="H10" s="1"/>
    </row>
    <row x14ac:dyDescent="0.25" r="11" customHeight="1" ht="18.75">
      <c r="A11" s="1"/>
      <c r="B11" s="1"/>
      <c r="C11" s="22"/>
      <c r="D11" s="22"/>
      <c r="E11" s="22"/>
      <c r="F11" s="23"/>
      <c r="G11" s="24"/>
      <c r="H11" s="1"/>
    </row>
    <row x14ac:dyDescent="0.25" r="12" customHeight="1" ht="18.75">
      <c r="A12" s="1"/>
      <c r="B12" s="1"/>
      <c r="C12" s="22" t="s">
        <v>78</v>
      </c>
      <c r="D12" s="22" t="s">
        <v>79</v>
      </c>
      <c r="E12" s="22" t="s">
        <v>80</v>
      </c>
      <c r="F12" s="23"/>
      <c r="G12" s="24" t="s">
        <v>82</v>
      </c>
      <c r="H12" s="1"/>
    </row>
    <row x14ac:dyDescent="0.25" r="13" customHeight="1" ht="18.75">
      <c r="A13" s="1"/>
      <c r="B13" s="1"/>
      <c r="C13" s="22"/>
      <c r="D13" s="22"/>
      <c r="E13" s="22"/>
      <c r="F13" s="23"/>
      <c r="G13" s="24"/>
      <c r="H13" s="1"/>
    </row>
    <row x14ac:dyDescent="0.25" r="14" customHeight="1" ht="18.75">
      <c r="A14" s="1"/>
      <c r="B14" s="1" t="s">
        <v>95</v>
      </c>
      <c r="C14" s="11">
        <v>52700000000</v>
      </c>
      <c r="D14" s="11"/>
      <c r="E14" s="11">
        <v>15000000000</v>
      </c>
      <c r="F14" s="11"/>
      <c r="G14" s="14"/>
      <c r="H14" s="1"/>
    </row>
    <row x14ac:dyDescent="0.25" r="15" customHeight="1" ht="18.75">
      <c r="A15" s="1"/>
      <c r="B15" s="1" t="s">
        <v>96</v>
      </c>
      <c r="C15" s="11">
        <v>69600000000</v>
      </c>
      <c r="D15" s="11">
        <f>C15-E15</f>
      </c>
      <c r="E15" s="11">
        <v>22700000000</v>
      </c>
      <c r="F15" s="11"/>
      <c r="G15" s="14">
        <v>147075</v>
      </c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.862142857142858" customWidth="1" bestFit="1"/>
    <col min="3" max="3" style="20" width="10.43357142857143" customWidth="1" bestFit="1"/>
    <col min="4" max="4" style="19" width="10.43357142857143" customWidth="1" bestFit="1"/>
    <col min="5" max="5" style="19" width="27.433571428571426" customWidth="1" bestFit="1"/>
    <col min="6" max="6" style="19" width="30.719285714285714" customWidth="1" bestFit="1"/>
    <col min="7" max="7" style="19" width="11.719285714285713" customWidth="1" bestFit="1"/>
    <col min="8" max="8" style="21" width="12.005" customWidth="1" bestFit="1"/>
    <col min="9" max="9" style="19" width="12.576428571428572" customWidth="1" bestFit="1"/>
    <col min="10" max="10" style="21" width="23.862142857142857" customWidth="1" bestFit="1"/>
    <col min="11" max="11" style="19" width="15.719285714285713" customWidth="1" bestFit="1"/>
    <col min="12" max="12" style="19" width="56.14785714285715" customWidth="1" bestFit="1"/>
  </cols>
  <sheetData>
    <row x14ac:dyDescent="0.25" r="1" customHeight="1" ht="18.75">
      <c r="A1" s="1" t="s">
        <v>0</v>
      </c>
      <c r="B1" s="1"/>
      <c r="C1" s="2"/>
      <c r="D1" s="1"/>
      <c r="E1" s="1"/>
      <c r="F1" s="1"/>
      <c r="G1" s="1"/>
      <c r="H1" s="3"/>
      <c r="I1" s="1"/>
      <c r="J1" s="3"/>
      <c r="K1" s="1"/>
      <c r="L1" s="1"/>
    </row>
    <row x14ac:dyDescent="0.25" r="2" customHeight="1" ht="19.5">
      <c r="A2" s="4" t="s">
        <v>1</v>
      </c>
      <c r="B2" s="1"/>
      <c r="C2" s="2"/>
      <c r="D2" s="1"/>
      <c r="E2" s="1"/>
      <c r="F2" s="1"/>
      <c r="G2" s="1"/>
      <c r="H2" s="3"/>
      <c r="I2" s="1"/>
      <c r="J2" s="3"/>
      <c r="K2" s="1"/>
      <c r="L2" s="1"/>
    </row>
    <row x14ac:dyDescent="0.25" r="3" customHeight="1" ht="18.75">
      <c r="A3" s="1"/>
      <c r="B3" s="1"/>
      <c r="C3" s="2"/>
      <c r="D3" s="1"/>
      <c r="E3" s="1"/>
      <c r="F3" s="1"/>
      <c r="G3" s="1"/>
      <c r="H3" s="3"/>
      <c r="I3" s="1"/>
      <c r="J3" s="3"/>
      <c r="K3" s="1"/>
      <c r="L3" s="1"/>
    </row>
    <row x14ac:dyDescent="0.25" r="4" customHeight="1" ht="18.75">
      <c r="A4" s="1"/>
      <c r="B4" s="1"/>
      <c r="C4" s="2"/>
      <c r="D4" s="1"/>
      <c r="E4" s="1"/>
      <c r="F4" s="1"/>
      <c r="G4" s="1"/>
      <c r="H4" s="3"/>
      <c r="I4" s="1"/>
      <c r="J4" s="3"/>
      <c r="K4" s="1"/>
      <c r="L4" s="1"/>
    </row>
    <row x14ac:dyDescent="0.25" r="5" customHeight="1" ht="18.75">
      <c r="A5" s="1"/>
      <c r="B5" s="1"/>
      <c r="C5" s="2"/>
      <c r="D5" s="1"/>
      <c r="E5" s="1"/>
      <c r="F5" s="1"/>
      <c r="G5" s="1"/>
      <c r="H5" s="3"/>
      <c r="I5" s="1"/>
      <c r="J5" s="3"/>
      <c r="K5" s="1"/>
      <c r="L5" s="1"/>
    </row>
    <row x14ac:dyDescent="0.25" r="6" customHeight="1" ht="18.75">
      <c r="A6" s="1"/>
      <c r="B6" s="1"/>
      <c r="C6" s="2"/>
      <c r="D6" s="1"/>
      <c r="E6" s="1"/>
      <c r="F6" s="1"/>
      <c r="G6" s="1"/>
      <c r="H6" s="3"/>
      <c r="I6" s="1"/>
      <c r="J6" s="3"/>
      <c r="K6" s="1"/>
      <c r="L6" s="1"/>
    </row>
    <row x14ac:dyDescent="0.25" r="7" customHeight="1" ht="18.75">
      <c r="A7" s="1"/>
      <c r="B7" s="1" t="s">
        <v>2</v>
      </c>
      <c r="C7" s="2" t="s">
        <v>3</v>
      </c>
      <c r="D7" s="1" t="s">
        <v>4</v>
      </c>
      <c r="E7" s="1" t="s">
        <v>5</v>
      </c>
      <c r="F7" s="1" t="s">
        <v>6</v>
      </c>
      <c r="G7" s="1" t="s">
        <v>6</v>
      </c>
      <c r="H7" s="3" t="s">
        <v>7</v>
      </c>
      <c r="I7" s="1" t="s">
        <v>8</v>
      </c>
      <c r="J7" s="3" t="s">
        <v>9</v>
      </c>
      <c r="K7" s="1" t="s">
        <v>10</v>
      </c>
      <c r="L7" s="1" t="s">
        <v>11</v>
      </c>
    </row>
    <row x14ac:dyDescent="0.25" r="8" customHeight="1" ht="18.75">
      <c r="A8" s="1"/>
      <c r="B8" s="1"/>
      <c r="C8" s="2"/>
      <c r="D8" s="1"/>
      <c r="E8" s="1"/>
      <c r="F8" s="1"/>
      <c r="G8" s="1"/>
      <c r="H8" s="5">
        <f>SUM(H9:H1048576)</f>
      </c>
      <c r="I8" s="1"/>
      <c r="J8" s="3"/>
      <c r="K8" s="1" t="s">
        <v>12</v>
      </c>
      <c r="L8" s="1"/>
    </row>
    <row x14ac:dyDescent="0.25" r="9" customHeight="1" ht="19.5">
      <c r="A9" s="1"/>
      <c r="B9" s="1" t="s">
        <v>13</v>
      </c>
      <c r="C9" s="6">
        <v>45582</v>
      </c>
      <c r="D9" s="7" t="s">
        <v>14</v>
      </c>
      <c r="E9" s="7" t="s">
        <v>15</v>
      </c>
      <c r="F9" s="7" t="s">
        <v>16</v>
      </c>
      <c r="G9" s="7"/>
      <c r="H9" s="8">
        <v>70</v>
      </c>
      <c r="I9" s="7" t="s">
        <v>17</v>
      </c>
      <c r="J9" s="8"/>
      <c r="K9" s="8"/>
      <c r="L9" s="9"/>
    </row>
    <row x14ac:dyDescent="0.25" r="10" customHeight="1" ht="18.75">
      <c r="A10" s="1"/>
      <c r="B10" s="1" t="s">
        <v>13</v>
      </c>
      <c r="C10" s="10">
        <v>45561</v>
      </c>
      <c r="D10" s="1" t="s">
        <v>14</v>
      </c>
      <c r="E10" s="1" t="s">
        <v>18</v>
      </c>
      <c r="F10" s="1" t="s">
        <v>19</v>
      </c>
      <c r="G10" s="1"/>
      <c r="H10" s="11">
        <v>44.4</v>
      </c>
      <c r="I10" s="1" t="s">
        <v>20</v>
      </c>
      <c r="J10" s="3"/>
      <c r="K10" s="12" t="s">
        <v>21</v>
      </c>
      <c r="L10" s="13" t="s">
        <v>22</v>
      </c>
    </row>
    <row x14ac:dyDescent="0.25" r="11" customHeight="1" ht="18.75">
      <c r="A11" s="1"/>
      <c r="B11" s="1" t="s">
        <v>13</v>
      </c>
      <c r="C11" s="10">
        <v>45558</v>
      </c>
      <c r="D11" s="1" t="s">
        <v>14</v>
      </c>
      <c r="E11" s="1" t="s">
        <v>23</v>
      </c>
      <c r="F11" s="1" t="s">
        <v>24</v>
      </c>
      <c r="G11" s="1"/>
      <c r="H11" s="11">
        <v>40</v>
      </c>
      <c r="I11" s="1" t="s">
        <v>20</v>
      </c>
      <c r="J11" s="14">
        <v>130</v>
      </c>
      <c r="K11" s="12" t="s">
        <v>25</v>
      </c>
      <c r="L11" s="13"/>
    </row>
    <row x14ac:dyDescent="0.25" r="12" customHeight="1" ht="18.75">
      <c r="A12" s="1"/>
      <c r="B12" s="1" t="s">
        <v>13</v>
      </c>
      <c r="C12" s="10">
        <v>45554</v>
      </c>
      <c r="D12" s="1" t="s">
        <v>26</v>
      </c>
      <c r="E12" s="1" t="s">
        <v>27</v>
      </c>
      <c r="F12" s="1" t="s">
        <v>28</v>
      </c>
      <c r="G12" s="1" t="s">
        <v>29</v>
      </c>
      <c r="H12" s="11"/>
      <c r="I12" s="1"/>
      <c r="J12" s="3"/>
      <c r="K12" s="1"/>
      <c r="L12" s="13" t="s">
        <v>30</v>
      </c>
    </row>
    <row x14ac:dyDescent="0.25" r="13" customHeight="1" ht="18.75">
      <c r="A13" s="1"/>
      <c r="B13" s="1" t="s">
        <v>13</v>
      </c>
      <c r="C13" s="10">
        <v>45554</v>
      </c>
      <c r="D13" s="1" t="s">
        <v>26</v>
      </c>
      <c r="E13" s="1" t="s">
        <v>27</v>
      </c>
      <c r="F13" s="1" t="s">
        <v>31</v>
      </c>
      <c r="G13" s="1" t="s">
        <v>32</v>
      </c>
      <c r="H13" s="11"/>
      <c r="I13" s="1"/>
      <c r="J13" s="3"/>
      <c r="K13" s="1"/>
      <c r="L13" s="13" t="s">
        <v>33</v>
      </c>
    </row>
    <row x14ac:dyDescent="0.25" r="14" customHeight="1" ht="18.75">
      <c r="A14" s="1"/>
      <c r="B14" s="1" t="s">
        <v>13</v>
      </c>
      <c r="C14" s="10">
        <v>45547</v>
      </c>
      <c r="D14" s="1" t="s">
        <v>14</v>
      </c>
      <c r="E14" s="1" t="s">
        <v>34</v>
      </c>
      <c r="F14" s="1" t="s">
        <v>35</v>
      </c>
      <c r="G14" s="1"/>
      <c r="H14" s="11">
        <v>55</v>
      </c>
      <c r="I14" s="1" t="s">
        <v>36</v>
      </c>
      <c r="J14" s="3"/>
      <c r="K14" s="12" t="s">
        <v>21</v>
      </c>
      <c r="L14" s="13"/>
    </row>
    <row x14ac:dyDescent="0.25" r="15" customHeight="1" ht="18.75">
      <c r="A15" s="1"/>
      <c r="B15" s="1" t="s">
        <v>13</v>
      </c>
      <c r="C15" s="10">
        <v>45547</v>
      </c>
      <c r="D15" s="1" t="s">
        <v>14</v>
      </c>
      <c r="E15" s="1" t="s">
        <v>18</v>
      </c>
      <c r="F15" s="1" t="s">
        <v>37</v>
      </c>
      <c r="G15" s="1"/>
      <c r="H15" s="14">
        <v>40</v>
      </c>
      <c r="I15" s="1" t="s">
        <v>38</v>
      </c>
      <c r="J15" s="3"/>
      <c r="K15" s="1"/>
      <c r="L15" s="13"/>
    </row>
    <row x14ac:dyDescent="0.25" r="16" customHeight="1" ht="18.75">
      <c r="A16" s="1"/>
      <c r="B16" s="1" t="s">
        <v>13</v>
      </c>
      <c r="C16" s="10">
        <v>45540</v>
      </c>
      <c r="D16" s="1" t="s">
        <v>14</v>
      </c>
      <c r="E16" s="1" t="s">
        <v>39</v>
      </c>
      <c r="F16" s="1" t="s">
        <v>40</v>
      </c>
      <c r="G16" s="1"/>
      <c r="H16" s="11">
        <v>35</v>
      </c>
      <c r="I16" s="1" t="s">
        <v>20</v>
      </c>
      <c r="J16" s="3"/>
      <c r="K16" s="1"/>
      <c r="L16" s="13"/>
    </row>
    <row x14ac:dyDescent="0.25" r="17" customHeight="1" ht="18.75">
      <c r="A17" s="1"/>
      <c r="B17" s="1" t="s">
        <v>13</v>
      </c>
      <c r="C17" s="10">
        <v>45539</v>
      </c>
      <c r="D17" s="1" t="s">
        <v>14</v>
      </c>
      <c r="E17" s="1" t="s">
        <v>18</v>
      </c>
      <c r="F17" s="1" t="s">
        <v>41</v>
      </c>
      <c r="G17" s="1"/>
      <c r="H17" s="11">
        <v>58</v>
      </c>
      <c r="I17" s="1"/>
      <c r="J17" s="3"/>
      <c r="K17" s="12" t="s">
        <v>21</v>
      </c>
      <c r="L17" s="13"/>
    </row>
    <row x14ac:dyDescent="0.25" r="18" customHeight="1" ht="18.75">
      <c r="A18" s="1"/>
      <c r="B18" s="1" t="s">
        <v>13</v>
      </c>
      <c r="C18" s="10">
        <v>45534</v>
      </c>
      <c r="D18" s="1" t="s">
        <v>14</v>
      </c>
      <c r="E18" s="1" t="s">
        <v>42</v>
      </c>
      <c r="F18" s="1" t="s">
        <v>43</v>
      </c>
      <c r="G18" s="1"/>
      <c r="H18" s="11">
        <v>17.3</v>
      </c>
      <c r="I18" s="1" t="s">
        <v>20</v>
      </c>
      <c r="J18" s="3"/>
      <c r="K18" s="12" t="s">
        <v>21</v>
      </c>
      <c r="L18" s="13"/>
    </row>
    <row x14ac:dyDescent="0.25" r="19" customHeight="1" ht="18.75">
      <c r="A19" s="1"/>
      <c r="B19" s="1" t="s">
        <v>13</v>
      </c>
      <c r="C19" s="10">
        <v>45531</v>
      </c>
      <c r="D19" s="1" t="s">
        <v>44</v>
      </c>
      <c r="E19" s="1" t="s">
        <v>45</v>
      </c>
      <c r="F19" s="1" t="s">
        <v>46</v>
      </c>
      <c r="G19" s="1" t="s">
        <v>35</v>
      </c>
      <c r="H19" s="11"/>
      <c r="I19" s="1"/>
      <c r="J19" s="3"/>
      <c r="K19" s="1"/>
      <c r="L19" s="13" t="s">
        <v>47</v>
      </c>
    </row>
    <row x14ac:dyDescent="0.25" r="20" customHeight="1" ht="18.75">
      <c r="A20" s="1"/>
      <c r="B20" s="1" t="s">
        <v>13</v>
      </c>
      <c r="C20" s="10">
        <v>45526</v>
      </c>
      <c r="D20" s="1" t="s">
        <v>14</v>
      </c>
      <c r="E20" s="1" t="s">
        <v>18</v>
      </c>
      <c r="F20" s="1" t="s">
        <v>48</v>
      </c>
      <c r="G20" s="1"/>
      <c r="H20" s="11">
        <v>13.9</v>
      </c>
      <c r="I20" s="1" t="s">
        <v>49</v>
      </c>
      <c r="J20" s="11">
        <v>32.4</v>
      </c>
      <c r="K20" s="12" t="s">
        <v>50</v>
      </c>
      <c r="L20" s="13" t="s">
        <v>51</v>
      </c>
    </row>
    <row x14ac:dyDescent="0.25" r="21" customHeight="1" ht="18.75">
      <c r="A21" s="1"/>
      <c r="B21" s="1" t="s">
        <v>13</v>
      </c>
      <c r="C21" s="10">
        <v>45516</v>
      </c>
      <c r="D21" s="1" t="s">
        <v>14</v>
      </c>
      <c r="E21" s="1" t="s">
        <v>52</v>
      </c>
      <c r="F21" s="1" t="s">
        <v>53</v>
      </c>
      <c r="G21" s="1"/>
      <c r="H21" s="11">
        <v>13.1</v>
      </c>
      <c r="I21" s="1" t="s">
        <v>54</v>
      </c>
      <c r="J21" s="3"/>
      <c r="K21" s="1"/>
      <c r="L21" s="13"/>
    </row>
    <row x14ac:dyDescent="0.25" r="22" customHeight="1" ht="18.75">
      <c r="A22" s="1"/>
      <c r="B22" s="1" t="s">
        <v>13</v>
      </c>
      <c r="C22" s="10">
        <v>45509</v>
      </c>
      <c r="D22" s="1" t="s">
        <v>14</v>
      </c>
      <c r="E22" s="1" t="s">
        <v>23</v>
      </c>
      <c r="F22" s="1" t="s">
        <v>55</v>
      </c>
      <c r="G22" s="1"/>
      <c r="H22" s="11">
        <v>55</v>
      </c>
      <c r="I22" s="1" t="s">
        <v>20</v>
      </c>
      <c r="J22" s="11">
        <v>265.3</v>
      </c>
      <c r="K22" s="12" t="s">
        <v>56</v>
      </c>
      <c r="L22" s="13"/>
    </row>
    <row x14ac:dyDescent="0.25" r="23" customHeight="1" ht="18.75">
      <c r="A23" s="1"/>
      <c r="B23" s="1" t="s">
        <v>13</v>
      </c>
      <c r="C23" s="10">
        <v>45504</v>
      </c>
      <c r="D23" s="1" t="s">
        <v>14</v>
      </c>
      <c r="E23" s="1" t="s">
        <v>57</v>
      </c>
      <c r="F23" s="1" t="s">
        <v>58</v>
      </c>
      <c r="G23" s="1"/>
      <c r="H23" s="11">
        <v>21.5</v>
      </c>
      <c r="I23" s="1" t="s">
        <v>49</v>
      </c>
      <c r="J23" s="11">
        <v>55</v>
      </c>
      <c r="K23" s="12" t="s">
        <v>59</v>
      </c>
      <c r="L23" s="13"/>
    </row>
    <row x14ac:dyDescent="0.25" r="24" customHeight="1" ht="18.75">
      <c r="A24" s="1"/>
      <c r="B24" s="1" t="s">
        <v>13</v>
      </c>
      <c r="C24" s="10">
        <v>45498</v>
      </c>
      <c r="D24" s="1" t="s">
        <v>14</v>
      </c>
      <c r="E24" s="1" t="s">
        <v>39</v>
      </c>
      <c r="F24" s="1" t="s">
        <v>60</v>
      </c>
      <c r="G24" s="1"/>
      <c r="H24" s="11">
        <v>30</v>
      </c>
      <c r="I24" s="1" t="s">
        <v>20</v>
      </c>
      <c r="J24" s="14">
        <v>127</v>
      </c>
      <c r="K24" s="12" t="s">
        <v>61</v>
      </c>
      <c r="L24" s="13"/>
    </row>
    <row x14ac:dyDescent="0.25" r="25" customHeight="1" ht="18.75">
      <c r="A25" s="1"/>
      <c r="B25" s="1" t="s">
        <v>13</v>
      </c>
      <c r="C25" s="10">
        <v>45498</v>
      </c>
      <c r="D25" s="1" t="s">
        <v>14</v>
      </c>
      <c r="E25" s="1" t="s">
        <v>39</v>
      </c>
      <c r="F25" s="1" t="s">
        <v>62</v>
      </c>
      <c r="G25" s="1"/>
      <c r="H25" s="11">
        <v>38</v>
      </c>
      <c r="I25" s="1" t="s">
        <v>63</v>
      </c>
      <c r="J25" s="3"/>
      <c r="K25" s="12" t="s">
        <v>64</v>
      </c>
      <c r="L25" s="13"/>
    </row>
    <row x14ac:dyDescent="0.25" r="26" customHeight="1" ht="18.75">
      <c r="A26" s="1"/>
      <c r="B26" s="1" t="s">
        <v>13</v>
      </c>
      <c r="C26" s="10">
        <v>45496</v>
      </c>
      <c r="D26" s="1" t="s">
        <v>14</v>
      </c>
      <c r="E26" s="1" t="s">
        <v>65</v>
      </c>
      <c r="F26" s="1" t="s">
        <v>66</v>
      </c>
      <c r="G26" s="1"/>
      <c r="H26" s="11">
        <v>162</v>
      </c>
      <c r="I26" s="1" t="s">
        <v>20</v>
      </c>
      <c r="J26" s="11">
        <v>1564</v>
      </c>
      <c r="K26" s="12" t="s">
        <v>67</v>
      </c>
      <c r="L26" s="13"/>
    </row>
    <row x14ac:dyDescent="0.25" r="27" customHeight="1" ht="18.75">
      <c r="A27" s="1"/>
      <c r="B27" s="1" t="s">
        <v>13</v>
      </c>
      <c r="C27" s="10">
        <v>45495</v>
      </c>
      <c r="D27" s="1" t="s">
        <v>14</v>
      </c>
      <c r="E27" s="1" t="s">
        <v>68</v>
      </c>
      <c r="F27" s="1" t="s">
        <v>69</v>
      </c>
      <c r="G27" s="1"/>
      <c r="H27" s="11">
        <v>133</v>
      </c>
      <c r="I27" s="1" t="s">
        <v>38</v>
      </c>
      <c r="J27" s="11">
        <v>518</v>
      </c>
      <c r="K27" s="12" t="s">
        <v>70</v>
      </c>
      <c r="L27" s="13"/>
    </row>
    <row x14ac:dyDescent="0.25" r="28" customHeight="1" ht="18.75">
      <c r="A28" s="1"/>
      <c r="B28" s="1" t="s">
        <v>13</v>
      </c>
      <c r="C28" s="10">
        <v>45494</v>
      </c>
      <c r="D28" s="1" t="s">
        <v>14</v>
      </c>
      <c r="E28" s="1" t="s">
        <v>18</v>
      </c>
      <c r="F28" s="1" t="s">
        <v>71</v>
      </c>
      <c r="G28" s="1"/>
      <c r="H28" s="11">
        <v>30</v>
      </c>
      <c r="I28" s="1" t="s">
        <v>72</v>
      </c>
      <c r="J28" s="11">
        <v>120</v>
      </c>
      <c r="K28" s="1"/>
      <c r="L28" s="13"/>
    </row>
    <row x14ac:dyDescent="0.25" r="29" customHeight="1" ht="18.75">
      <c r="A29" s="1"/>
      <c r="B29" s="1" t="s">
        <v>13</v>
      </c>
      <c r="C29" s="10">
        <v>45486</v>
      </c>
      <c r="D29" s="1" t="s">
        <v>14</v>
      </c>
      <c r="E29" s="1" t="s">
        <v>73</v>
      </c>
      <c r="F29" s="1" t="s">
        <v>74</v>
      </c>
      <c r="G29" s="1"/>
      <c r="H29" s="11">
        <v>17.5</v>
      </c>
      <c r="I29" s="1" t="s">
        <v>49</v>
      </c>
      <c r="J29" s="11">
        <v>41.5</v>
      </c>
      <c r="K29" s="12" t="s">
        <v>21</v>
      </c>
      <c r="L29" s="13"/>
    </row>
    <row x14ac:dyDescent="0.25" r="30" customHeight="1" ht="18.75">
      <c r="A30" s="1"/>
      <c r="B30" s="1" t="s">
        <v>13</v>
      </c>
      <c r="C30" s="15">
        <v>45491</v>
      </c>
      <c r="D30" s="16" t="s">
        <v>44</v>
      </c>
      <c r="E30" s="16" t="s">
        <v>65</v>
      </c>
      <c r="F30" s="16" t="s">
        <v>75</v>
      </c>
      <c r="G30" s="16"/>
      <c r="H30" s="17">
        <v>520</v>
      </c>
      <c r="I30" s="16" t="s">
        <v>76</v>
      </c>
      <c r="J30" s="17"/>
      <c r="K30" s="17"/>
      <c r="L30" s="18"/>
    </row>
    <row x14ac:dyDescent="0.25" r="31" customHeight="1" ht="18.75">
      <c r="A31" s="1"/>
      <c r="B31" s="1"/>
      <c r="C31" s="2"/>
      <c r="D31" s="1"/>
      <c r="E31" s="1"/>
      <c r="F31" s="1"/>
      <c r="G31" s="1"/>
      <c r="H31" s="11"/>
      <c r="I31" s="1"/>
      <c r="J31" s="3"/>
      <c r="K31" s="1"/>
      <c r="L31" s="1"/>
    </row>
    <row x14ac:dyDescent="0.25" r="32" customHeight="1" ht="18.75">
      <c r="A32" s="1"/>
      <c r="B32" s="1"/>
      <c r="C32" s="2"/>
      <c r="D32" s="1"/>
      <c r="E32" s="1"/>
      <c r="F32" s="1"/>
      <c r="G32" s="1"/>
      <c r="H32" s="11"/>
      <c r="I32" s="1"/>
      <c r="J32" s="3"/>
      <c r="K32" s="1"/>
      <c r="L32" s="1"/>
    </row>
    <row x14ac:dyDescent="0.25" r="33" customHeight="1" ht="18.75">
      <c r="A33" s="1"/>
      <c r="B33" s="1"/>
      <c r="C33" s="2"/>
      <c r="D33" s="1"/>
      <c r="E33" s="1"/>
      <c r="F33" s="1"/>
      <c r="G33" s="1"/>
      <c r="H33" s="3"/>
      <c r="I33" s="1"/>
      <c r="J33" s="3"/>
      <c r="K33" s="1"/>
      <c r="L33" s="1"/>
    </row>
    <row x14ac:dyDescent="0.25" r="34" customHeight="1" ht="18.75">
      <c r="A34" s="1"/>
      <c r="B34" s="1"/>
      <c r="C34" s="2"/>
      <c r="D34" s="1"/>
      <c r="E34" s="1"/>
      <c r="F34" s="1"/>
      <c r="G34" s="1"/>
      <c r="H34" s="3"/>
      <c r="I34" s="1"/>
      <c r="J34" s="3"/>
      <c r="K34" s="1"/>
      <c r="L34" s="1"/>
    </row>
    <row x14ac:dyDescent="0.25" r="35" customHeight="1" ht="18.75">
      <c r="A35" s="1"/>
      <c r="B35" s="1"/>
      <c r="C35" s="2"/>
      <c r="D35" s="1"/>
      <c r="E35" s="1"/>
      <c r="F35" s="1"/>
      <c r="G35" s="1"/>
      <c r="H35" s="3"/>
      <c r="I35" s="1"/>
      <c r="J35" s="3"/>
      <c r="K35" s="1"/>
      <c r="L35" s="1"/>
    </row>
    <row x14ac:dyDescent="0.25" r="36" customHeight="1" ht="18.75">
      <c r="A36" s="1"/>
      <c r="B36" s="1"/>
      <c r="C36" s="2"/>
      <c r="D36" s="1"/>
      <c r="E36" s="1"/>
      <c r="F36" s="1"/>
      <c r="G36" s="1"/>
      <c r="H36" s="3"/>
      <c r="I36" s="1"/>
      <c r="J36" s="3"/>
      <c r="K36" s="1"/>
      <c r="L36" s="1"/>
    </row>
    <row x14ac:dyDescent="0.25" r="37" customHeight="1" ht="18.75">
      <c r="A37" s="1"/>
      <c r="B37" s="1"/>
      <c r="C37" s="2"/>
      <c r="D37" s="1"/>
      <c r="E37" s="1"/>
      <c r="F37" s="1"/>
      <c r="G37" s="1"/>
      <c r="H37" s="11"/>
      <c r="I37" s="1"/>
      <c r="J37" s="3"/>
      <c r="K37" s="1"/>
      <c r="L37" s="1"/>
    </row>
    <row x14ac:dyDescent="0.25" r="38" customHeight="1" ht="18.75">
      <c r="A38" s="1"/>
      <c r="B38" s="1"/>
      <c r="C38" s="2"/>
      <c r="D38" s="1"/>
      <c r="E38" s="1"/>
      <c r="F38" s="1"/>
      <c r="G38" s="1"/>
      <c r="H38" s="11"/>
      <c r="I38" s="1"/>
      <c r="J38" s="3"/>
      <c r="K38" s="1"/>
      <c r="L38" s="1"/>
    </row>
    <row x14ac:dyDescent="0.25" r="39" customHeight="1" ht="18.75">
      <c r="A39" s="1"/>
      <c r="B39" s="1"/>
      <c r="C39" s="2"/>
      <c r="D39" s="1"/>
      <c r="E39" s="1"/>
      <c r="F39" s="1"/>
      <c r="G39" s="1"/>
      <c r="H39" s="11"/>
      <c r="I39" s="1"/>
      <c r="J39" s="3"/>
      <c r="K39" s="1"/>
      <c r="L39" s="1"/>
    </row>
    <row x14ac:dyDescent="0.25" r="40" customHeight="1" ht="18.75">
      <c r="A40" s="1"/>
      <c r="B40" s="1"/>
      <c r="C40" s="2"/>
      <c r="D40" s="1"/>
      <c r="E40" s="1"/>
      <c r="F40" s="1"/>
      <c r="G40" s="1"/>
      <c r="H40" s="11"/>
      <c r="I40" s="1"/>
      <c r="J40" s="3"/>
      <c r="K40" s="1"/>
      <c r="L40" s="1"/>
    </row>
    <row x14ac:dyDescent="0.25" r="41" customHeight="1" ht="18.75">
      <c r="A41" s="1"/>
      <c r="B41" s="1"/>
      <c r="C41" s="2"/>
      <c r="D41" s="1"/>
      <c r="E41" s="1"/>
      <c r="F41" s="1"/>
      <c r="G41" s="1"/>
      <c r="H41" s="11"/>
      <c r="I41" s="1"/>
      <c r="J41" s="3"/>
      <c r="K41" s="1"/>
      <c r="L41" s="1"/>
    </row>
    <row x14ac:dyDescent="0.25" r="42" customHeight="1" ht="18.75">
      <c r="A42" s="1"/>
      <c r="B42" s="1"/>
      <c r="C42" s="2"/>
      <c r="D42" s="1"/>
      <c r="E42" s="1"/>
      <c r="F42" s="1"/>
      <c r="G42" s="1"/>
      <c r="H42" s="11"/>
      <c r="I42" s="1"/>
      <c r="J42" s="3"/>
      <c r="K42" s="1"/>
      <c r="L42" s="1"/>
    </row>
    <row x14ac:dyDescent="0.25" r="43" customHeight="1" ht="18.75">
      <c r="A43" s="1"/>
      <c r="B43" s="1"/>
      <c r="C43" s="2"/>
      <c r="D43" s="1"/>
      <c r="E43" s="1"/>
      <c r="F43" s="1"/>
      <c r="G43" s="1"/>
      <c r="H43" s="11"/>
      <c r="I43" s="1"/>
      <c r="J43" s="3"/>
      <c r="K43" s="1"/>
      <c r="L43" s="1"/>
    </row>
    <row x14ac:dyDescent="0.25" r="44" customHeight="1" ht="18.75">
      <c r="A44" s="1"/>
      <c r="B44" s="1"/>
      <c r="C44" s="2"/>
      <c r="D44" s="1"/>
      <c r="E44" s="1"/>
      <c r="F44" s="1"/>
      <c r="G44" s="1"/>
      <c r="H44" s="11"/>
      <c r="I44" s="1"/>
      <c r="J44" s="3"/>
      <c r="K44" s="1"/>
      <c r="L44" s="1"/>
    </row>
    <row x14ac:dyDescent="0.25" r="45" customHeight="1" ht="18.75">
      <c r="A45" s="1"/>
      <c r="B45" s="1"/>
      <c r="C45" s="2"/>
      <c r="D45" s="1"/>
      <c r="E45" s="1"/>
      <c r="F45" s="1"/>
      <c r="G45" s="1"/>
      <c r="H45" s="11"/>
      <c r="I45" s="1"/>
      <c r="J45" s="3"/>
      <c r="K45" s="1"/>
      <c r="L4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Indiana Agbioscience</vt:lpstr>
      <vt:lpstr>Deals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2024-12-17T19:45:19.422Z</dcterms:created>
  <dcterms:modified xsi:type="dcterms:W3CDTF">2024-12-17T19:45:19.422Z</dcterms:modified>
</cp:coreProperties>
</file>