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corey\github\models\"/>
    </mc:Choice>
  </mc:AlternateContent>
  <xr:revisionPtr revIDLastSave="0" documentId="13_ncr:1_{C5D8BC85-9F51-4DB1-BCC7-EEF8F27AD6CB}" xr6:coauthVersionLast="47" xr6:coauthVersionMax="47" xr10:uidLastSave="{00000000-0000-0000-0000-000000000000}"/>
  <bookViews>
    <workbookView xWindow="10" yWindow="0" windowWidth="14630" windowHeight="10170" xr2:uid="{00000000-000D-0000-FFFF-FFFF00000000}"/>
  </bookViews>
  <sheets>
    <sheet name="PubliclyTraded" sheetId="1" r:id="rId1"/>
    <sheet name="Priv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26" i="1"/>
  <c r="B27" i="1" s="1"/>
  <c r="B2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<sst xmlns="http://schemas.openxmlformats.org/spreadsheetml/2006/main" count="126" uniqueCount="107">
  <si>
    <t>Name</t>
  </si>
  <si>
    <t>Industry 1</t>
  </si>
  <si>
    <t>Industry 2</t>
  </si>
  <si>
    <t>DE</t>
  </si>
  <si>
    <t>CNH</t>
  </si>
  <si>
    <t>AGCO</t>
  </si>
  <si>
    <t>TITN</t>
  </si>
  <si>
    <t>Ticker</t>
  </si>
  <si>
    <t>Deere</t>
  </si>
  <si>
    <t>Equipment</t>
  </si>
  <si>
    <t>Manufacturing</t>
  </si>
  <si>
    <t>Sales</t>
  </si>
  <si>
    <t>CTVA</t>
  </si>
  <si>
    <t>BAYRY</t>
  </si>
  <si>
    <t>LNN</t>
  </si>
  <si>
    <t>ANDE</t>
  </si>
  <si>
    <t>CAG</t>
  </si>
  <si>
    <t>NTR</t>
  </si>
  <si>
    <t>BYND</t>
  </si>
  <si>
    <t>Beyond Meat</t>
  </si>
  <si>
    <t>Conagra</t>
  </si>
  <si>
    <t>Nutrien</t>
  </si>
  <si>
    <t>The Andersons</t>
  </si>
  <si>
    <t>Louis Dreyfus</t>
  </si>
  <si>
    <t>Archer Daniels Midland</t>
  </si>
  <si>
    <t>ADM</t>
  </si>
  <si>
    <t>Corteva</t>
  </si>
  <si>
    <t>Bayer</t>
  </si>
  <si>
    <t>PepsiCo</t>
  </si>
  <si>
    <t>Nestle</t>
  </si>
  <si>
    <t>Kraft Heinz</t>
  </si>
  <si>
    <t>Anheuser-Bush InBev</t>
  </si>
  <si>
    <t>General Mills</t>
  </si>
  <si>
    <t>Mars Inc.</t>
  </si>
  <si>
    <t>Tyson</t>
  </si>
  <si>
    <t>JBS</t>
  </si>
  <si>
    <t>Smithfield</t>
  </si>
  <si>
    <t>SFD</t>
  </si>
  <si>
    <t>TSN</t>
  </si>
  <si>
    <t>Bunge</t>
  </si>
  <si>
    <t>BG</t>
  </si>
  <si>
    <t>Nutrien Ag Solutions</t>
  </si>
  <si>
    <t>Helena Agri-Enterprises</t>
  </si>
  <si>
    <t>Simplot Grower Solutions</t>
  </si>
  <si>
    <t>GROWMARK</t>
  </si>
  <si>
    <t>Wilbur-Ellis</t>
  </si>
  <si>
    <t>CHS</t>
  </si>
  <si>
    <t>GreenPoint AG</t>
  </si>
  <si>
    <t>Titan</t>
  </si>
  <si>
    <t>Caterpillar</t>
  </si>
  <si>
    <t>CAT</t>
  </si>
  <si>
    <t>Kubota</t>
  </si>
  <si>
    <t>KUBTY (Tokyo)</t>
  </si>
  <si>
    <t>Deutz Ag / Deutz Fahr</t>
  </si>
  <si>
    <t>Steiger</t>
  </si>
  <si>
    <t>Lindsay</t>
  </si>
  <si>
    <t>Valmont</t>
  </si>
  <si>
    <t>VMI</t>
  </si>
  <si>
    <t>Planet Labs</t>
  </si>
  <si>
    <t>PL</t>
  </si>
  <si>
    <t>Buhler Industries Inc</t>
  </si>
  <si>
    <t>Alta Equipment Group</t>
  </si>
  <si>
    <t>iPower</t>
  </si>
  <si>
    <t>Monarch</t>
  </si>
  <si>
    <t>Carbon Robotics</t>
  </si>
  <si>
    <t>Advanced Farm</t>
  </si>
  <si>
    <t>Bonsai</t>
  </si>
  <si>
    <t>Plenty</t>
  </si>
  <si>
    <t>App Harvest</t>
  </si>
  <si>
    <t>Aigen</t>
  </si>
  <si>
    <t>Agtonomy</t>
  </si>
  <si>
    <t>Agrobot</t>
  </si>
  <si>
    <t>Scythe</t>
  </si>
  <si>
    <t>Nexus</t>
  </si>
  <si>
    <t>Blue River Technology</t>
  </si>
  <si>
    <t>Electric Sheep</t>
  </si>
  <si>
    <t>Yard</t>
  </si>
  <si>
    <t>farm-ng</t>
  </si>
  <si>
    <t>Verdant Robotics</t>
  </si>
  <si>
    <t>POET</t>
  </si>
  <si>
    <t>Valero Energy</t>
  </si>
  <si>
    <t>Green Plains, Inc.</t>
  </si>
  <si>
    <t>Private</t>
  </si>
  <si>
    <t>Cargill</t>
  </si>
  <si>
    <t>GrainCorp</t>
  </si>
  <si>
    <t>Adecoagro</t>
  </si>
  <si>
    <t>Alico - Citrus</t>
  </si>
  <si>
    <t>Mitsubishi - Indiana Pork</t>
  </si>
  <si>
    <t>Price</t>
  </si>
  <si>
    <t>MC</t>
  </si>
  <si>
    <t>NC</t>
  </si>
  <si>
    <t>EV</t>
  </si>
  <si>
    <t>Update</t>
  </si>
  <si>
    <t>SO</t>
  </si>
  <si>
    <t>Last</t>
  </si>
  <si>
    <t>NPV</t>
  </si>
  <si>
    <t>Upside</t>
  </si>
  <si>
    <t>ROIC</t>
  </si>
  <si>
    <t>Terminal</t>
  </si>
  <si>
    <t>Discount</t>
  </si>
  <si>
    <t>Founded</t>
  </si>
  <si>
    <t>Location</t>
  </si>
  <si>
    <t>Mosaic</t>
  </si>
  <si>
    <t>CF Industries</t>
  </si>
  <si>
    <t>FMC Corp</t>
  </si>
  <si>
    <t>MOS</t>
  </si>
  <si>
    <t>Satellite Imagery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</si>
</sst>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2" fillId="0" borderId="0" xfId="0" applyFont="1"/>
  </cellXfs>
  <cellStyles count="3">
    <cellStyle name="Hyperlink" xfId="1" builtinId="8"/>
    <cellStyle name="Normal" xfId="0" builtinId="0"/>
    <cellStyle name="Normal 2" xfId="2" xr:uid="{1C82EF22-B437-4507-8753-D823541A88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G.xlsx" TargetMode="External"/><Relationship Id="rId13" Type="http://schemas.openxmlformats.org/officeDocument/2006/relationships/hyperlink" Target="BYND.xlsx" TargetMode="External"/><Relationship Id="rId3" Type="http://schemas.openxmlformats.org/officeDocument/2006/relationships/hyperlink" Target="CNH.xlsx" TargetMode="External"/><Relationship Id="rId7" Type="http://schemas.openxmlformats.org/officeDocument/2006/relationships/hyperlink" Target="BAYRY.xlsx" TargetMode="External"/><Relationship Id="rId12" Type="http://schemas.openxmlformats.org/officeDocument/2006/relationships/hyperlink" Target="CAG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DE.xlsx" TargetMode="External"/><Relationship Id="rId16" Type="http://schemas.openxmlformats.org/officeDocument/2006/relationships/hyperlink" Target="PL.xlsx" TargetMode="External"/><Relationship Id="rId1" Type="http://schemas.openxmlformats.org/officeDocument/2006/relationships/hyperlink" Target="TITN.xlsx" TargetMode="External"/><Relationship Id="rId6" Type="http://schemas.openxmlformats.org/officeDocument/2006/relationships/hyperlink" Target="CTVA.xlsx" TargetMode="External"/><Relationship Id="rId11" Type="http://schemas.openxmlformats.org/officeDocument/2006/relationships/hyperlink" Target="NTR.xlsx" TargetMode="External"/><Relationship Id="rId5" Type="http://schemas.openxmlformats.org/officeDocument/2006/relationships/hyperlink" Target="LNN.xlsx" TargetMode="External"/><Relationship Id="rId15" Type="http://schemas.openxmlformats.org/officeDocument/2006/relationships/hyperlink" Target="MOS.xlsx" TargetMode="External"/><Relationship Id="rId10" Type="http://schemas.openxmlformats.org/officeDocument/2006/relationships/hyperlink" Target="ADM.xlsx" TargetMode="External"/><Relationship Id="rId4" Type="http://schemas.openxmlformats.org/officeDocument/2006/relationships/hyperlink" Target="AGCO.xlsx" TargetMode="External"/><Relationship Id="rId9" Type="http://schemas.openxmlformats.org/officeDocument/2006/relationships/hyperlink" Target="ANDE.xlsx" TargetMode="External"/><Relationship Id="rId14" Type="http://schemas.openxmlformats.org/officeDocument/2006/relationships/hyperlink" Target="SFD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51"/>
  <sheetViews>
    <sheetView tabSelected="1" workbookViewId="0">
      <selection activeCell="E14" sqref="E14"/>
    </sheetView>
  </sheetViews>
  <sheetFormatPr defaultRowHeight="14.5" x14ac:dyDescent="0.35"/>
  <cols>
    <col min="2" max="2" width="2.90625" customWidth="1"/>
    <col min="3" max="3" width="20.453125" bestFit="1" customWidth="1"/>
    <col min="5" max="5" width="9.90625" bestFit="1" customWidth="1"/>
    <col min="6" max="6" width="13.1796875" bestFit="1" customWidth="1"/>
  </cols>
  <sheetData>
    <row r="1" spans="2:32" x14ac:dyDescent="0.35">
      <c r="B1" s="6"/>
    </row>
    <row r="2" spans="2:32" s="1" customFormat="1" x14ac:dyDescent="0.35">
      <c r="C2" s="1" t="s">
        <v>0</v>
      </c>
      <c r="D2" s="1" t="s">
        <v>7</v>
      </c>
      <c r="E2" s="1" t="s">
        <v>1</v>
      </c>
      <c r="F2" s="1" t="s">
        <v>2</v>
      </c>
      <c r="G2" s="4" t="s">
        <v>88</v>
      </c>
      <c r="H2" s="4" t="s">
        <v>89</v>
      </c>
      <c r="I2" s="4" t="s">
        <v>90</v>
      </c>
      <c r="J2" s="4" t="s">
        <v>91</v>
      </c>
      <c r="K2" s="4" t="s">
        <v>92</v>
      </c>
      <c r="L2" s="4" t="s">
        <v>93</v>
      </c>
      <c r="M2" s="4" t="s">
        <v>94</v>
      </c>
      <c r="N2" s="4" t="s">
        <v>95</v>
      </c>
      <c r="O2" s="4" t="s">
        <v>96</v>
      </c>
      <c r="P2" s="4" t="s">
        <v>97</v>
      </c>
      <c r="Q2" s="4" t="s">
        <v>98</v>
      </c>
      <c r="R2" s="4" t="s">
        <v>99</v>
      </c>
      <c r="S2" s="5">
        <v>2022</v>
      </c>
      <c r="T2" s="5">
        <v>2023</v>
      </c>
      <c r="U2" s="5">
        <v>2024</v>
      </c>
      <c r="V2" s="5">
        <v>2025</v>
      </c>
      <c r="W2" s="5">
        <v>2026</v>
      </c>
      <c r="X2" s="5">
        <v>2027</v>
      </c>
      <c r="Y2" s="5">
        <v>2022</v>
      </c>
      <c r="Z2" s="5">
        <v>2023</v>
      </c>
      <c r="AA2" s="5">
        <v>2024</v>
      </c>
      <c r="AB2" s="5">
        <v>2025</v>
      </c>
      <c r="AC2" s="5">
        <v>2026</v>
      </c>
      <c r="AD2" s="5">
        <v>2027</v>
      </c>
      <c r="AE2" s="3" t="s">
        <v>100</v>
      </c>
      <c r="AF2" s="3" t="s">
        <v>101</v>
      </c>
    </row>
    <row r="3" spans="2:32" x14ac:dyDescent="0.35">
      <c r="B3" s="6">
        <v>1</v>
      </c>
      <c r="C3" s="2" t="s">
        <v>48</v>
      </c>
      <c r="D3" t="s">
        <v>6</v>
      </c>
      <c r="E3" t="s">
        <v>9</v>
      </c>
      <c r="F3" t="s">
        <v>11</v>
      </c>
    </row>
    <row r="4" spans="2:32" x14ac:dyDescent="0.35">
      <c r="B4" s="6">
        <f>B3+1</f>
        <v>2</v>
      </c>
      <c r="C4" s="2" t="s">
        <v>8</v>
      </c>
      <c r="D4" t="s">
        <v>3</v>
      </c>
      <c r="E4" t="s">
        <v>9</v>
      </c>
      <c r="F4" t="s">
        <v>10</v>
      </c>
    </row>
    <row r="5" spans="2:32" x14ac:dyDescent="0.35">
      <c r="B5" s="6">
        <f t="shared" ref="B5:B51" si="0">B4+1</f>
        <v>3</v>
      </c>
      <c r="C5" s="2" t="s">
        <v>4</v>
      </c>
      <c r="D5" t="s">
        <v>4</v>
      </c>
      <c r="E5" t="s">
        <v>9</v>
      </c>
      <c r="F5" t="s">
        <v>10</v>
      </c>
    </row>
    <row r="6" spans="2:32" x14ac:dyDescent="0.35">
      <c r="B6" s="6">
        <f t="shared" si="0"/>
        <v>4</v>
      </c>
      <c r="C6" s="2" t="s">
        <v>5</v>
      </c>
      <c r="D6" t="s">
        <v>5</v>
      </c>
      <c r="E6" t="s">
        <v>9</v>
      </c>
      <c r="F6" t="s">
        <v>10</v>
      </c>
    </row>
    <row r="7" spans="2:32" x14ac:dyDescent="0.35">
      <c r="B7" s="6">
        <f t="shared" si="0"/>
        <v>5</v>
      </c>
      <c r="C7" t="s">
        <v>49</v>
      </c>
      <c r="D7" t="s">
        <v>50</v>
      </c>
      <c r="E7" t="s">
        <v>9</v>
      </c>
      <c r="F7" t="s">
        <v>10</v>
      </c>
    </row>
    <row r="8" spans="2:32" x14ac:dyDescent="0.35">
      <c r="B8" s="6">
        <f t="shared" si="0"/>
        <v>6</v>
      </c>
      <c r="C8" t="s">
        <v>51</v>
      </c>
      <c r="D8" t="s">
        <v>52</v>
      </c>
      <c r="E8" t="s">
        <v>9</v>
      </c>
      <c r="F8" t="s">
        <v>10</v>
      </c>
    </row>
    <row r="9" spans="2:32" x14ac:dyDescent="0.35">
      <c r="B9" s="6">
        <f>B8+1</f>
        <v>7</v>
      </c>
      <c r="C9" t="s">
        <v>53</v>
      </c>
      <c r="E9" t="s">
        <v>9</v>
      </c>
      <c r="F9" t="s">
        <v>10</v>
      </c>
    </row>
    <row r="10" spans="2:32" x14ac:dyDescent="0.35">
      <c r="B10" s="6">
        <f t="shared" si="0"/>
        <v>8</v>
      </c>
      <c r="C10" t="s">
        <v>54</v>
      </c>
      <c r="E10" t="s">
        <v>9</v>
      </c>
      <c r="F10" t="s">
        <v>10</v>
      </c>
    </row>
    <row r="11" spans="2:32" x14ac:dyDescent="0.35">
      <c r="B11" s="6">
        <f t="shared" si="0"/>
        <v>9</v>
      </c>
      <c r="C11" s="2" t="s">
        <v>55</v>
      </c>
      <c r="D11" t="s">
        <v>14</v>
      </c>
      <c r="E11" t="s">
        <v>9</v>
      </c>
      <c r="F11" t="s">
        <v>10</v>
      </c>
    </row>
    <row r="12" spans="2:32" x14ac:dyDescent="0.35">
      <c r="B12" s="6">
        <f t="shared" si="0"/>
        <v>10</v>
      </c>
      <c r="C12" t="s">
        <v>56</v>
      </c>
      <c r="D12" t="s">
        <v>57</v>
      </c>
    </row>
    <row r="13" spans="2:32" x14ac:dyDescent="0.35">
      <c r="B13" s="6">
        <f t="shared" si="0"/>
        <v>11</v>
      </c>
      <c r="C13" s="2" t="s">
        <v>58</v>
      </c>
      <c r="D13" t="s">
        <v>59</v>
      </c>
      <c r="E13" t="s">
        <v>9</v>
      </c>
      <c r="F13" t="s">
        <v>106</v>
      </c>
    </row>
    <row r="14" spans="2:32" x14ac:dyDescent="0.35">
      <c r="B14" s="6">
        <f t="shared" si="0"/>
        <v>12</v>
      </c>
      <c r="C14" t="s">
        <v>60</v>
      </c>
    </row>
    <row r="15" spans="2:32" x14ac:dyDescent="0.35">
      <c r="B15" s="6">
        <f>B14+1</f>
        <v>13</v>
      </c>
      <c r="C15" s="2" t="s">
        <v>26</v>
      </c>
      <c r="D15" t="s">
        <v>12</v>
      </c>
    </row>
    <row r="16" spans="2:32" x14ac:dyDescent="0.35">
      <c r="B16" s="6">
        <f t="shared" si="0"/>
        <v>14</v>
      </c>
      <c r="C16" s="2" t="s">
        <v>27</v>
      </c>
      <c r="D16" t="s">
        <v>13</v>
      </c>
    </row>
    <row r="17" spans="2:4" x14ac:dyDescent="0.35">
      <c r="B17" s="6">
        <f t="shared" si="0"/>
        <v>15</v>
      </c>
      <c r="C17" s="2" t="s">
        <v>39</v>
      </c>
      <c r="D17" t="s">
        <v>40</v>
      </c>
    </row>
    <row r="18" spans="2:4" x14ac:dyDescent="0.35">
      <c r="B18" s="6">
        <f t="shared" si="0"/>
        <v>16</v>
      </c>
      <c r="C18" s="2" t="s">
        <v>22</v>
      </c>
      <c r="D18" t="s">
        <v>15</v>
      </c>
    </row>
    <row r="19" spans="2:4" x14ac:dyDescent="0.35">
      <c r="B19" s="6">
        <f t="shared" si="0"/>
        <v>17</v>
      </c>
      <c r="C19" t="s">
        <v>23</v>
      </c>
    </row>
    <row r="20" spans="2:4" x14ac:dyDescent="0.35">
      <c r="B20" s="6">
        <f t="shared" si="0"/>
        <v>18</v>
      </c>
      <c r="C20" s="2" t="s">
        <v>24</v>
      </c>
      <c r="D20" t="s">
        <v>25</v>
      </c>
    </row>
    <row r="21" spans="2:4" x14ac:dyDescent="0.35">
      <c r="B21" s="6">
        <f t="shared" si="0"/>
        <v>19</v>
      </c>
      <c r="C21" t="s">
        <v>83</v>
      </c>
      <c r="D21" t="s">
        <v>82</v>
      </c>
    </row>
    <row r="22" spans="2:4" x14ac:dyDescent="0.35">
      <c r="B22" s="6">
        <f t="shared" si="0"/>
        <v>20</v>
      </c>
      <c r="C22" t="s">
        <v>84</v>
      </c>
    </row>
    <row r="23" spans="2:4" x14ac:dyDescent="0.35">
      <c r="B23" s="6">
        <f t="shared" si="0"/>
        <v>21</v>
      </c>
      <c r="C23" t="s">
        <v>85</v>
      </c>
    </row>
    <row r="24" spans="2:4" x14ac:dyDescent="0.35">
      <c r="B24" s="6">
        <f t="shared" si="0"/>
        <v>22</v>
      </c>
      <c r="C24" t="s">
        <v>86</v>
      </c>
    </row>
    <row r="25" spans="2:4" x14ac:dyDescent="0.35">
      <c r="B25" s="6">
        <f t="shared" si="0"/>
        <v>23</v>
      </c>
      <c r="C25" s="2" t="s">
        <v>21</v>
      </c>
      <c r="D25" t="s">
        <v>17</v>
      </c>
    </row>
    <row r="26" spans="2:4" x14ac:dyDescent="0.35">
      <c r="B26" s="6">
        <f t="shared" si="0"/>
        <v>24</v>
      </c>
      <c r="C26" s="2" t="s">
        <v>102</v>
      </c>
      <c r="D26" t="s">
        <v>105</v>
      </c>
    </row>
    <row r="27" spans="2:4" x14ac:dyDescent="0.35">
      <c r="B27" s="6">
        <f t="shared" si="0"/>
        <v>25</v>
      </c>
      <c r="C27" t="s">
        <v>103</v>
      </c>
    </row>
    <row r="28" spans="2:4" x14ac:dyDescent="0.35">
      <c r="B28" s="6">
        <f t="shared" si="0"/>
        <v>26</v>
      </c>
      <c r="C28" t="s">
        <v>104</v>
      </c>
    </row>
    <row r="29" spans="2:4" x14ac:dyDescent="0.35">
      <c r="B29" s="6">
        <f t="shared" si="0"/>
        <v>27</v>
      </c>
      <c r="C29" t="s">
        <v>41</v>
      </c>
    </row>
    <row r="30" spans="2:4" x14ac:dyDescent="0.35">
      <c r="B30" s="6">
        <f t="shared" si="0"/>
        <v>28</v>
      </c>
      <c r="C30" t="s">
        <v>42</v>
      </c>
    </row>
    <row r="31" spans="2:4" x14ac:dyDescent="0.35">
      <c r="B31" s="6">
        <f t="shared" si="0"/>
        <v>29</v>
      </c>
      <c r="C31" t="s">
        <v>43</v>
      </c>
    </row>
    <row r="32" spans="2:4" x14ac:dyDescent="0.35">
      <c r="B32" s="6">
        <f t="shared" si="0"/>
        <v>30</v>
      </c>
      <c r="C32" t="s">
        <v>44</v>
      </c>
    </row>
    <row r="33" spans="2:4" x14ac:dyDescent="0.35">
      <c r="B33" s="6">
        <f t="shared" si="0"/>
        <v>31</v>
      </c>
      <c r="C33" t="s">
        <v>45</v>
      </c>
    </row>
    <row r="34" spans="2:4" x14ac:dyDescent="0.35">
      <c r="B34" s="6">
        <f t="shared" si="0"/>
        <v>32</v>
      </c>
      <c r="C34" t="s">
        <v>46</v>
      </c>
    </row>
    <row r="35" spans="2:4" x14ac:dyDescent="0.35">
      <c r="B35" s="6">
        <f t="shared" si="0"/>
        <v>33</v>
      </c>
      <c r="C35" t="s">
        <v>47</v>
      </c>
    </row>
    <row r="36" spans="2:4" x14ac:dyDescent="0.35">
      <c r="B36" s="6">
        <f t="shared" si="0"/>
        <v>34</v>
      </c>
      <c r="C36" s="2" t="s">
        <v>20</v>
      </c>
      <c r="D36" t="s">
        <v>16</v>
      </c>
    </row>
    <row r="37" spans="2:4" x14ac:dyDescent="0.35">
      <c r="B37" s="6">
        <f t="shared" si="0"/>
        <v>35</v>
      </c>
      <c r="C37" s="2" t="s">
        <v>19</v>
      </c>
      <c r="D37" t="s">
        <v>18</v>
      </c>
    </row>
    <row r="38" spans="2:4" x14ac:dyDescent="0.35">
      <c r="B38" s="6">
        <f t="shared" si="0"/>
        <v>36</v>
      </c>
      <c r="C38" t="s">
        <v>34</v>
      </c>
      <c r="D38" t="s">
        <v>38</v>
      </c>
    </row>
    <row r="39" spans="2:4" x14ac:dyDescent="0.35">
      <c r="B39" s="6">
        <f t="shared" si="0"/>
        <v>37</v>
      </c>
      <c r="C39" t="s">
        <v>35</v>
      </c>
    </row>
    <row r="40" spans="2:4" x14ac:dyDescent="0.35">
      <c r="B40" s="6">
        <f t="shared" si="0"/>
        <v>38</v>
      </c>
      <c r="C40" s="2" t="s">
        <v>36</v>
      </c>
      <c r="D40" t="s">
        <v>37</v>
      </c>
    </row>
    <row r="41" spans="2:4" x14ac:dyDescent="0.35">
      <c r="B41" s="6">
        <f t="shared" si="0"/>
        <v>39</v>
      </c>
      <c r="C41" t="s">
        <v>87</v>
      </c>
    </row>
    <row r="42" spans="2:4" x14ac:dyDescent="0.35">
      <c r="B42" s="6">
        <f t="shared" si="0"/>
        <v>40</v>
      </c>
      <c r="C42" t="s">
        <v>28</v>
      </c>
    </row>
    <row r="43" spans="2:4" x14ac:dyDescent="0.35">
      <c r="B43" s="6">
        <f t="shared" si="0"/>
        <v>41</v>
      </c>
      <c r="C43" t="s">
        <v>29</v>
      </c>
    </row>
    <row r="44" spans="2:4" x14ac:dyDescent="0.35">
      <c r="B44" s="6">
        <f t="shared" si="0"/>
        <v>42</v>
      </c>
      <c r="C44" t="s">
        <v>30</v>
      </c>
    </row>
    <row r="45" spans="2:4" x14ac:dyDescent="0.35">
      <c r="B45" s="6">
        <f t="shared" si="0"/>
        <v>43</v>
      </c>
      <c r="C45" t="s">
        <v>31</v>
      </c>
    </row>
    <row r="46" spans="2:4" x14ac:dyDescent="0.35">
      <c r="B46" s="6">
        <f t="shared" si="0"/>
        <v>44</v>
      </c>
      <c r="C46" t="s">
        <v>32</v>
      </c>
    </row>
    <row r="47" spans="2:4" x14ac:dyDescent="0.35">
      <c r="B47" s="6">
        <f t="shared" si="0"/>
        <v>45</v>
      </c>
      <c r="C47" t="s">
        <v>33</v>
      </c>
    </row>
    <row r="48" spans="2:4" x14ac:dyDescent="0.35">
      <c r="B48" s="6">
        <f t="shared" si="0"/>
        <v>46</v>
      </c>
      <c r="C48" t="s">
        <v>79</v>
      </c>
      <c r="D48" t="s">
        <v>82</v>
      </c>
    </row>
    <row r="49" spans="2:3" x14ac:dyDescent="0.35">
      <c r="B49" s="6">
        <f t="shared" si="0"/>
        <v>47</v>
      </c>
      <c r="C49" t="s">
        <v>80</v>
      </c>
    </row>
    <row r="50" spans="2:3" x14ac:dyDescent="0.35">
      <c r="B50" s="6">
        <f t="shared" si="0"/>
        <v>48</v>
      </c>
      <c r="C50" t="s">
        <v>81</v>
      </c>
    </row>
    <row r="51" spans="2:3" x14ac:dyDescent="0.35">
      <c r="B51" s="6">
        <f t="shared" si="0"/>
        <v>49</v>
      </c>
    </row>
  </sheetData>
  <hyperlinks>
    <hyperlink ref="C3" r:id="rId1" xr:uid="{E4792105-EC7E-497D-BB60-E24640D00321}"/>
    <hyperlink ref="C4" r:id="rId2" xr:uid="{11B451F4-05BC-42A1-80EB-4242A8537D3E}"/>
    <hyperlink ref="C5" r:id="rId3" xr:uid="{9F2B4896-6A92-43C3-90A8-01C4785E8E3D}"/>
    <hyperlink ref="C6" r:id="rId4" xr:uid="{0B7080EA-EFB6-4697-92E0-7C6C51429FAA}"/>
    <hyperlink ref="C11" r:id="rId5" xr:uid="{DA60F144-0FAA-4EE6-B8FF-2AA9A77FC0B2}"/>
    <hyperlink ref="C15" r:id="rId6" xr:uid="{80F3A431-FCD1-4749-BC3F-6F6CF41D202E}"/>
    <hyperlink ref="C16" r:id="rId7" xr:uid="{1089EEA3-ECD8-4D62-96D8-AD0C91E4FF59}"/>
    <hyperlink ref="C17" r:id="rId8" xr:uid="{89181273-63F7-4051-BD3D-F2E711F0F9AC}"/>
    <hyperlink ref="C18" r:id="rId9" xr:uid="{A3566864-119C-4056-A95A-3F44EC9C7260}"/>
    <hyperlink ref="C20" r:id="rId10" xr:uid="{94DBF269-9017-4440-AF9D-C3966428ABC5}"/>
    <hyperlink ref="C25" r:id="rId11" xr:uid="{7D546171-7BCF-43CE-947B-C0BEDAB801CF}"/>
    <hyperlink ref="C36" r:id="rId12" xr:uid="{C73214AB-98B0-497C-8C09-4B1CD8AF4C61}"/>
    <hyperlink ref="C37" r:id="rId13" xr:uid="{5EE9F009-D393-4C47-B0F1-2E315E13F2B6}"/>
    <hyperlink ref="C40" r:id="rId14" xr:uid="{393C21F9-BAA9-4398-B8AD-70656C748927}"/>
    <hyperlink ref="C26" r:id="rId15" xr:uid="{3885F206-1C4C-4217-ABA8-F0F256EB014F}"/>
    <hyperlink ref="C13" r:id="rId16" xr:uid="{8B931CCC-3957-47DF-B598-7C12F0DF3FE3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4106-64F7-4F9F-9D5E-38814FBE64D5}">
  <dimension ref="C3:C21"/>
  <sheetViews>
    <sheetView workbookViewId="0">
      <selection activeCell="B11" sqref="B11"/>
    </sheetView>
  </sheetViews>
  <sheetFormatPr defaultRowHeight="14.5" x14ac:dyDescent="0.35"/>
  <cols>
    <col min="2" max="2" width="5.7265625" bestFit="1" customWidth="1"/>
    <col min="3" max="4" width="9.1796875" bestFit="1" customWidth="1"/>
  </cols>
  <sheetData>
    <row r="3" spans="3:3" x14ac:dyDescent="0.35">
      <c r="C3" t="s">
        <v>61</v>
      </c>
    </row>
    <row r="4" spans="3:3" x14ac:dyDescent="0.35">
      <c r="C4" t="s">
        <v>62</v>
      </c>
    </row>
    <row r="6" spans="3:3" x14ac:dyDescent="0.35">
      <c r="C6" t="s">
        <v>63</v>
      </c>
    </row>
    <row r="7" spans="3:3" x14ac:dyDescent="0.35">
      <c r="C7" t="s">
        <v>64</v>
      </c>
    </row>
    <row r="8" spans="3:3" x14ac:dyDescent="0.35">
      <c r="C8" t="s">
        <v>65</v>
      </c>
    </row>
    <row r="9" spans="3:3" x14ac:dyDescent="0.35">
      <c r="C9" t="s">
        <v>66</v>
      </c>
    </row>
    <row r="10" spans="3:3" x14ac:dyDescent="0.35">
      <c r="C10" t="s">
        <v>67</v>
      </c>
    </row>
    <row r="11" spans="3:3" x14ac:dyDescent="0.35">
      <c r="C11" t="s">
        <v>68</v>
      </c>
    </row>
    <row r="12" spans="3:3" x14ac:dyDescent="0.35">
      <c r="C12" t="s">
        <v>69</v>
      </c>
    </row>
    <row r="13" spans="3:3" x14ac:dyDescent="0.35">
      <c r="C13" t="s">
        <v>70</v>
      </c>
    </row>
    <row r="14" spans="3:3" x14ac:dyDescent="0.35">
      <c r="C14" t="s">
        <v>71</v>
      </c>
    </row>
    <row r="15" spans="3:3" x14ac:dyDescent="0.35">
      <c r="C15" t="s">
        <v>72</v>
      </c>
    </row>
    <row r="16" spans="3:3" x14ac:dyDescent="0.35">
      <c r="C16" t="s">
        <v>73</v>
      </c>
    </row>
    <row r="17" spans="3:3" x14ac:dyDescent="0.35">
      <c r="C17" t="s">
        <v>74</v>
      </c>
    </row>
    <row r="18" spans="3:3" x14ac:dyDescent="0.35">
      <c r="C18" t="s">
        <v>75</v>
      </c>
    </row>
    <row r="19" spans="3:3" x14ac:dyDescent="0.35">
      <c r="C19" t="s">
        <v>76</v>
      </c>
    </row>
    <row r="20" spans="3:3" x14ac:dyDescent="0.35">
      <c r="C20" t="s">
        <v>77</v>
      </c>
    </row>
    <row r="21" spans="3:3" x14ac:dyDescent="0.35">
      <c r="C2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PubliclyTraded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2025-06-23T00:43:04Z</dcterms:modified>
</cp:coreProperties>
</file>