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equest" sheetId="1" state="visible" r:id="rId2"/>
    <sheet name="Data" sheetId="2" state="hidden" r:id="rId3"/>
    <sheet name="Sheet1" sheetId="3" state="visible" r:id="rId4"/>
  </sheets>
  <definedNames>
    <definedName function="false" hidden="false" name="dates" vbProcedure="false">#REF!</definedName>
    <definedName function="false" hidden="false" name="days" vbProcedure="false">#REF!</definedName>
    <definedName function="false" hidden="false" name="employees" vbProcedure="false">#REF!</definedName>
    <definedName function="false" hidden="false" name="free_date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<sst xmlns="http://schemas.openxmlformats.org/spreadsheetml/2006/main" count="20" uniqueCount="19">
  <si>
    <t xml:space="preserve">Formular ore suplimentare</t>
  </si>
  <si>
    <t xml:space="preserve">Name</t>
  </si>
  <si>
    <t xml:space="preserve">Cristian Sorin Ciora</t>
  </si>
  <si>
    <t xml:space="preserve">Date of request</t>
  </si>
  <si>
    <t xml:space="preserve">Month</t>
  </si>
  <si>
    <t xml:space="preserve">Date of call</t>
  </si>
  <si>
    <t xml:space="preserve">Weekday</t>
  </si>
  <si>
    <t xml:space="preserve">Start Hour</t>
  </si>
  <si>
    <t xml:space="preserve">End Hour</t>
  </si>
  <si>
    <t xml:space="preserve">Supplementary
 hours</t>
  </si>
  <si>
    <t xml:space="preserve">Free time on</t>
  </si>
  <si>
    <t xml:space="preserve">Reason for intervention</t>
  </si>
  <si>
    <t xml:space="preserve">total ore de platit în</t>
  </si>
  <si>
    <t xml:space="preserve">TOTAL</t>
  </si>
  <si>
    <t xml:space="preserve">Request</t>
  </si>
  <si>
    <t xml:space="preserve">Team Leader</t>
  </si>
  <si>
    <t xml:space="preserve">Director of Operations</t>
  </si>
  <si>
    <t xml:space="preserve">Alexandar Nestorovici</t>
  </si>
  <si>
    <t xml:space="preserve">Marius Pentek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</si>
</sst>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H:MM;@"/>
    <numFmt numFmtId="167" formatCode="D\-MMM\-YY;@"/>
    <numFmt numFmtId="168" formatCode="H:MM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7E4BD"/>
      </patternFill>
    </fill>
    <fill>
      <patternFill patternType="solid">
        <fgColor rgb="FFD7E4BD"/>
        <bgColor rgb="FFD9D9D9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3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4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4" fillId="3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8" activeCellId="0" sqref="E8:E21"/>
    </sheetView>
  </sheetViews>
  <sheetFormatPr defaultRowHeight="12.75"/>
  <cols>
    <col collapsed="false" hidden="false" max="1" min="1" style="1" width="20.6720647773279"/>
    <col collapsed="false" hidden="false" max="2" min="2" style="1" width="10.6032388663968"/>
    <col collapsed="false" hidden="false" max="3" min="3" style="1" width="10.0688259109312"/>
    <col collapsed="false" hidden="false" max="4" min="4" style="1" width="9"/>
    <col collapsed="false" hidden="false" max="5" min="5" style="1" width="14.0323886639676"/>
    <col collapsed="false" hidden="false" max="6" min="6" style="1" width="15.3198380566802"/>
    <col collapsed="false" hidden="false" max="7" min="7" style="1" width="37.8137651821862"/>
    <col collapsed="false" hidden="false" max="1025" min="8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customFormat="false" ht="18.75" hidden="false" customHeight="false" outlineLevel="0" collapsed="false">
      <c r="A2" s="3"/>
      <c r="B2" s="3"/>
      <c r="C2" s="4"/>
      <c r="D2" s="4"/>
      <c r="E2" s="4"/>
      <c r="F2" s="4"/>
      <c r="G2" s="4"/>
    </row>
    <row r="3" customFormat="false" ht="18.75" hidden="false" customHeight="false" outlineLevel="0" collapsed="false">
      <c r="A3" s="5" t="s">
        <v>1</v>
      </c>
      <c r="B3" s="5"/>
      <c r="C3" s="4" t="s">
        <v>2</v>
      </c>
      <c r="D3" s="4"/>
      <c r="E3" s="4"/>
      <c r="F3" s="4"/>
      <c r="G3" s="4"/>
    </row>
    <row r="4" customFormat="false" ht="18.75" hidden="false" customHeight="false" outlineLevel="0" collapsed="false">
      <c r="A4" s="6" t="s">
        <v>3</v>
      </c>
      <c r="B4" s="6"/>
      <c r="C4" s="4" t="n">
        <f aca="true">TODAY()</f>
        <v>43175</v>
      </c>
      <c r="D4" s="4"/>
      <c r="E4" s="4"/>
      <c r="F4" s="4"/>
      <c r="G4" s="4"/>
    </row>
    <row r="5" customFormat="false" ht="18.75" hidden="false" customHeight="false" outlineLevel="0" collapsed="false">
      <c r="A5" s="6" t="s">
        <v>4</v>
      </c>
      <c r="B5" s="6"/>
      <c r="C5" s="4"/>
      <c r="D5" s="4"/>
      <c r="E5" s="4"/>
      <c r="F5" s="4" t="str">
        <f aca="false">TEXT(C4,"mmmm")</f>
        <v>March</v>
      </c>
      <c r="G5" s="4"/>
    </row>
    <row r="6" customFormat="false" ht="18.75" hidden="false" customHeight="false" outlineLevel="0" collapsed="false">
      <c r="A6" s="3"/>
      <c r="B6" s="3"/>
      <c r="C6" s="7"/>
      <c r="D6" s="7"/>
      <c r="E6" s="7"/>
      <c r="F6" s="7"/>
      <c r="G6" s="7"/>
    </row>
    <row r="7" customFormat="false" ht="25.5" hidden="false" customHeight="false" outlineLevel="0" collapsed="false">
      <c r="A7" s="8" t="s">
        <v>5</v>
      </c>
      <c r="B7" s="8" t="s">
        <v>6</v>
      </c>
      <c r="C7" s="8" t="s">
        <v>7</v>
      </c>
      <c r="D7" s="8" t="s">
        <v>8</v>
      </c>
      <c r="E7" s="9" t="s">
        <v>9</v>
      </c>
      <c r="F7" s="9" t="s">
        <v>10</v>
      </c>
      <c r="G7" s="8" t="s">
        <v>11</v>
      </c>
    </row>
    <row r="8" customFormat="false" ht="15" hidden="false" customHeight="true" outlineLevel="0" collapsed="false">
      <c r="A8" s="10"/>
      <c r="B8" s="11" t="str">
        <f aca="false">IF(ISBLANK(A8),"",TEXT(A8,"dddd"))</f>
        <v/>
      </c>
      <c r="C8" s="12"/>
      <c r="D8" s="12"/>
      <c r="E8" s="13"/>
      <c r="F8" s="14"/>
      <c r="G8" s="9"/>
    </row>
    <row r="9" customFormat="false" ht="15" hidden="false" customHeight="true" outlineLevel="0" collapsed="false">
      <c r="A9" s="10"/>
      <c r="B9" s="11" t="str">
        <f aca="false">IF(ISBLANK(A9),"",TEXT(A9,"dddd"))</f>
        <v/>
      </c>
      <c r="C9" s="12"/>
      <c r="D9" s="12"/>
      <c r="E9" s="13"/>
      <c r="F9" s="14"/>
      <c r="G9" s="9"/>
    </row>
    <row r="10" customFormat="false" ht="15" hidden="false" customHeight="true" outlineLevel="0" collapsed="false">
      <c r="A10" s="10"/>
      <c r="B10" s="11" t="str">
        <f aca="false">IF(ISBLANK(A10),"",TEXT(A10,"dddd"))</f>
        <v/>
      </c>
      <c r="C10" s="12"/>
      <c r="D10" s="12"/>
      <c r="E10" s="13"/>
      <c r="F10" s="14"/>
      <c r="G10" s="15"/>
    </row>
    <row r="11" customFormat="false" ht="15" hidden="false" customHeight="true" outlineLevel="0" collapsed="false">
      <c r="A11" s="10"/>
      <c r="B11" s="11" t="str">
        <f aca="false">IF(ISBLANK(A11),"",TEXT(A11,"dddd"))</f>
        <v/>
      </c>
      <c r="C11" s="12"/>
      <c r="D11" s="12"/>
      <c r="E11" s="13"/>
      <c r="F11" s="14"/>
      <c r="G11" s="16"/>
    </row>
    <row r="12" customFormat="false" ht="15" hidden="false" customHeight="true" outlineLevel="0" collapsed="false">
      <c r="A12" s="10"/>
      <c r="B12" s="11" t="str">
        <f aca="false">IF(ISBLANK(A12),"",TEXT(A12,"dddd"))</f>
        <v/>
      </c>
      <c r="C12" s="12"/>
      <c r="D12" s="12"/>
      <c r="E12" s="13"/>
      <c r="F12" s="14"/>
      <c r="G12" s="16"/>
    </row>
    <row r="13" customFormat="false" ht="15" hidden="false" customHeight="true" outlineLevel="0" collapsed="false">
      <c r="A13" s="10"/>
      <c r="B13" s="11" t="str">
        <f aca="false">IF(ISBLANK(A13),"",TEXT(A13,"dddd"))</f>
        <v/>
      </c>
      <c r="C13" s="12"/>
      <c r="D13" s="12"/>
      <c r="E13" s="13"/>
      <c r="F13" s="14"/>
      <c r="G13" s="9"/>
    </row>
    <row r="14" customFormat="false" ht="15" hidden="false" customHeight="true" outlineLevel="0" collapsed="false">
      <c r="A14" s="10"/>
      <c r="B14" s="11" t="str">
        <f aca="false">IF(ISBLANK(A14),"",TEXT(A14,"dddd"))</f>
        <v/>
      </c>
      <c r="C14" s="12"/>
      <c r="D14" s="12"/>
      <c r="E14" s="13"/>
      <c r="F14" s="14"/>
      <c r="G14" s="9"/>
    </row>
    <row r="15" customFormat="false" ht="15" hidden="false" customHeight="true" outlineLevel="0" collapsed="false">
      <c r="A15" s="10"/>
      <c r="B15" s="11" t="str">
        <f aca="false">IF(ISBLANK(A15),"",TEXT(A15,"dddd"))</f>
        <v/>
      </c>
      <c r="C15" s="12"/>
      <c r="D15" s="12"/>
      <c r="E15" s="13"/>
      <c r="F15" s="14"/>
      <c r="G15" s="15"/>
    </row>
    <row r="16" customFormat="false" ht="15" hidden="false" customHeight="true" outlineLevel="0" collapsed="false">
      <c r="A16" s="10"/>
      <c r="B16" s="11" t="str">
        <f aca="false">IF(ISBLANK(A16),"",TEXT(A16,"dddd"))</f>
        <v/>
      </c>
      <c r="C16" s="12"/>
      <c r="D16" s="12"/>
      <c r="E16" s="13"/>
      <c r="F16" s="14"/>
      <c r="G16" s="16"/>
    </row>
    <row r="17" customFormat="false" ht="15" hidden="false" customHeight="true" outlineLevel="0" collapsed="false">
      <c r="A17" s="10"/>
      <c r="B17" s="11" t="str">
        <f aca="false">IF(ISBLANK(A17),"",TEXT(A17,"dddd"))</f>
        <v/>
      </c>
      <c r="C17" s="12"/>
      <c r="D17" s="12"/>
      <c r="E17" s="13"/>
      <c r="F17" s="14"/>
      <c r="G17" s="16"/>
    </row>
    <row r="18" customFormat="false" ht="15" hidden="false" customHeight="true" outlineLevel="0" collapsed="false">
      <c r="A18" s="10"/>
      <c r="B18" s="11" t="str">
        <f aca="false">IF(ISBLANK(A18),"",TEXT(A18,"dddd"))</f>
        <v/>
      </c>
      <c r="C18" s="12"/>
      <c r="D18" s="12"/>
      <c r="E18" s="13"/>
      <c r="F18" s="14"/>
      <c r="G18" s="16"/>
    </row>
    <row r="19" customFormat="false" ht="15" hidden="false" customHeight="true" outlineLevel="0" collapsed="false">
      <c r="A19" s="10"/>
      <c r="B19" s="11" t="str">
        <f aca="false">IF(ISBLANK(A19),"",TEXT(A19,"dddd"))</f>
        <v/>
      </c>
      <c r="C19" s="12"/>
      <c r="D19" s="12"/>
      <c r="E19" s="13"/>
      <c r="F19" s="14"/>
      <c r="G19" s="16"/>
    </row>
    <row r="20" customFormat="false" ht="15" hidden="false" customHeight="true" outlineLevel="0" collapsed="false">
      <c r="A20" s="10"/>
      <c r="B20" s="11" t="str">
        <f aca="false">IF(ISBLANK(A20),"",TEXT(A20,"dddd"))</f>
        <v/>
      </c>
      <c r="C20" s="12"/>
      <c r="D20" s="12"/>
      <c r="E20" s="13"/>
      <c r="F20" s="14"/>
      <c r="G20" s="16"/>
    </row>
    <row r="21" customFormat="false" ht="15" hidden="false" customHeight="true" outlineLevel="0" collapsed="false">
      <c r="A21" s="10"/>
      <c r="B21" s="11" t="str">
        <f aca="false">IF(ISBLANK(A21),"",TEXT(A21,"dddd"))</f>
        <v/>
      </c>
      <c r="C21" s="12"/>
      <c r="D21" s="12"/>
      <c r="E21" s="13"/>
      <c r="F21" s="14"/>
      <c r="G21" s="16"/>
    </row>
    <row r="22" customFormat="false" ht="12.75" hidden="false" customHeight="false" outlineLevel="0" collapsed="false">
      <c r="A22" s="17"/>
      <c r="B22" s="17"/>
      <c r="C22" s="17"/>
      <c r="D22" s="17"/>
      <c r="E22" s="17"/>
      <c r="F22" s="17"/>
      <c r="G22" s="17"/>
    </row>
    <row r="23" customFormat="false" ht="13.5" hidden="true" customHeight="true" outlineLevel="0" collapsed="false">
      <c r="A23" s="18" t="s">
        <v>12</v>
      </c>
      <c r="B23" s="19"/>
      <c r="C23" s="20" t="e">
        <f aca="false">CHOOSE(MONTH(#REF!),"Ianuarie","Februarie","Martie","Aprilie","Mai","Iunie","Iulie","August","Septembrie","Octombrie","Noiembrie","Decembrie")</f>
        <v>#REF!</v>
      </c>
      <c r="D23" s="21"/>
      <c r="E23" s="21"/>
      <c r="F23" s="21"/>
      <c r="G23" s="22" t="e">
        <f aca="false">#REF!</f>
        <v>#REF!</v>
      </c>
    </row>
    <row r="24" customFormat="false" ht="13.5" hidden="true" customHeight="true" outlineLevel="0" collapsed="false">
      <c r="A24" s="18" t="s">
        <v>12</v>
      </c>
      <c r="B24" s="19"/>
      <c r="C24" s="20" t="e">
        <f aca="false">CHOOSE(MONTH(#REF!)+2,"Ianuarie","Februarie","Martie","Aprilie","Mai","Iunie","Iulie","August","Septembrie","Octombrie","Noiembrie","Decembrie")</f>
        <v>#REF!</v>
      </c>
      <c r="D24" s="21"/>
      <c r="E24" s="21"/>
      <c r="F24" s="21"/>
      <c r="G24" s="22" t="e">
        <f aca="false">#REF!</f>
        <v>#REF!</v>
      </c>
    </row>
    <row r="25" customFormat="false" ht="12.75" hidden="false" customHeight="false" outlineLevel="0" collapsed="false">
      <c r="A25" s="23" t="s">
        <v>13</v>
      </c>
      <c r="B25" s="23"/>
      <c r="C25" s="24"/>
      <c r="D25" s="24"/>
      <c r="E25" s="25" t="n">
        <f aca="false">SUM(E8:E21)</f>
        <v>0</v>
      </c>
      <c r="F25" s="26"/>
      <c r="G25" s="24"/>
    </row>
    <row r="26" customFormat="false" ht="13.5" hidden="false" customHeight="false" outlineLevel="0" collapsed="false">
      <c r="A26" s="17"/>
      <c r="B26" s="17"/>
      <c r="C26" s="17"/>
      <c r="D26" s="17"/>
      <c r="E26" s="17"/>
      <c r="F26" s="17"/>
      <c r="G26" s="17"/>
    </row>
    <row r="27" customFormat="false" ht="12.75" hidden="false" customHeight="false" outlineLevel="0" collapsed="false">
      <c r="A27" s="27" t="s">
        <v>14</v>
      </c>
      <c r="B27" s="27"/>
      <c r="C27" s="27"/>
      <c r="D27" s="28" t="s">
        <v>15</v>
      </c>
      <c r="E27" s="28"/>
      <c r="F27" s="28"/>
      <c r="G27" s="29" t="s">
        <v>16</v>
      </c>
    </row>
    <row r="28" customFormat="false" ht="13.5" hidden="false" customHeight="false" outlineLevel="0" collapsed="false">
      <c r="A28" s="30" t="str">
        <f aca="false">C3</f>
        <v>Cristian Sorin Ciora</v>
      </c>
      <c r="B28" s="30"/>
      <c r="C28" s="30"/>
      <c r="D28" s="31" t="s">
        <v>17</v>
      </c>
      <c r="E28" s="31"/>
      <c r="F28" s="31"/>
      <c r="G28" s="32" t="s">
        <v>18</v>
      </c>
    </row>
    <row r="29" customFormat="false" ht="13.5" hidden="false" customHeight="false" outlineLevel="0" collapsed="false">
      <c r="A29" s="33"/>
      <c r="B29" s="33"/>
      <c r="C29" s="33"/>
      <c r="D29" s="34"/>
      <c r="E29" s="34"/>
      <c r="F29" s="34"/>
      <c r="G29" s="35"/>
    </row>
  </sheetData>
  <mergeCells count="12">
    <mergeCell ref="A1:G1"/>
    <mergeCell ref="C2:G2"/>
    <mergeCell ref="C3:G3"/>
    <mergeCell ref="C4:G4"/>
    <mergeCell ref="D23:F23"/>
    <mergeCell ref="D24:F24"/>
    <mergeCell ref="A27:C27"/>
    <mergeCell ref="D27:F27"/>
    <mergeCell ref="A28:C28"/>
    <mergeCell ref="D28:F28"/>
    <mergeCell ref="A29:C29"/>
    <mergeCell ref="D29:F29"/>
  </mergeCells>
  <dataValidations count="1">
    <dataValidation allowBlank="true" operator="lessThan" showDropDown="false" showErrorMessage="true" showInputMessage="true" sqref="F8:F21" type="date">
      <formula1>A8+90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8:E21 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36" t="n">
        <v>0</v>
      </c>
      <c r="B1" s="36" t="n">
        <v>0.0416666666666667</v>
      </c>
    </row>
    <row r="2" customFormat="false" ht="15" hidden="false" customHeight="false" outlineLevel="0" collapsed="false">
      <c r="A2" s="36" t="n">
        <v>0.0416666666666667</v>
      </c>
      <c r="B2" s="36" t="n">
        <v>0.0833333333333333</v>
      </c>
    </row>
    <row r="3" customFormat="false" ht="15" hidden="false" customHeight="false" outlineLevel="0" collapsed="false">
      <c r="A3" s="36" t="n">
        <v>0.0833333333333333</v>
      </c>
      <c r="B3" s="36" t="n">
        <v>0.125</v>
      </c>
    </row>
    <row r="4" customFormat="false" ht="15" hidden="false" customHeight="false" outlineLevel="0" collapsed="false">
      <c r="A4" s="36" t="n">
        <v>0.125</v>
      </c>
      <c r="B4" s="36" t="n">
        <v>0.166666666666667</v>
      </c>
    </row>
    <row r="5" customFormat="false" ht="15" hidden="false" customHeight="false" outlineLevel="0" collapsed="false">
      <c r="A5" s="36" t="n">
        <v>0.166666666666667</v>
      </c>
      <c r="B5" s="36" t="n">
        <v>0.208333333333333</v>
      </c>
    </row>
    <row r="6" customFormat="false" ht="15" hidden="false" customHeight="false" outlineLevel="0" collapsed="false">
      <c r="A6" s="36" t="n">
        <v>0.208333333333333</v>
      </c>
      <c r="B6" s="36" t="n">
        <v>0.25</v>
      </c>
    </row>
    <row r="7" customFormat="false" ht="15" hidden="false" customHeight="false" outlineLevel="0" collapsed="false">
      <c r="A7" s="36" t="n">
        <v>0.25</v>
      </c>
      <c r="B7" s="36" t="n">
        <v>0.291666666666667</v>
      </c>
    </row>
    <row r="8" customFormat="false" ht="15" hidden="false" customHeight="false" outlineLevel="0" collapsed="false">
      <c r="A8" s="36" t="n">
        <v>0.291666666666667</v>
      </c>
      <c r="B8" s="36" t="n">
        <v>0.333333333333333</v>
      </c>
    </row>
    <row r="9" customFormat="false" ht="15" hidden="false" customHeight="false" outlineLevel="0" collapsed="false">
      <c r="A9" s="36" t="n">
        <v>0.333333333333333</v>
      </c>
      <c r="B9" s="36" t="n">
        <v>0.375</v>
      </c>
    </row>
    <row r="10" customFormat="false" ht="15" hidden="false" customHeight="false" outlineLevel="0" collapsed="false">
      <c r="A10" s="36" t="n">
        <v>0.375</v>
      </c>
      <c r="B10" s="36" t="n">
        <v>0.416666666666667</v>
      </c>
    </row>
    <row r="11" customFormat="false" ht="15" hidden="false" customHeight="false" outlineLevel="0" collapsed="false">
      <c r="A11" s="36" t="n">
        <v>0.416666666666667</v>
      </c>
      <c r="B11" s="36" t="n">
        <v>0.458333333333333</v>
      </c>
    </row>
    <row r="12" customFormat="false" ht="15" hidden="false" customHeight="false" outlineLevel="0" collapsed="false">
      <c r="A12" s="36" t="n">
        <v>0.458333333333333</v>
      </c>
      <c r="B12" s="36" t="n">
        <v>0.5</v>
      </c>
    </row>
    <row r="13" customFormat="false" ht="15" hidden="false" customHeight="false" outlineLevel="0" collapsed="false">
      <c r="A13" s="36" t="n">
        <v>0.5</v>
      </c>
      <c r="B13" s="36" t="n">
        <v>0.541666666666667</v>
      </c>
    </row>
    <row r="14" customFormat="false" ht="15" hidden="false" customHeight="false" outlineLevel="0" collapsed="false">
      <c r="A14" s="36" t="n">
        <v>0.541666666666667</v>
      </c>
      <c r="B14" s="36" t="n">
        <v>0.583333333333333</v>
      </c>
    </row>
    <row r="15" customFormat="false" ht="15" hidden="false" customHeight="false" outlineLevel="0" collapsed="false">
      <c r="A15" s="36" t="n">
        <v>0.583333333333333</v>
      </c>
      <c r="B15" s="36" t="n">
        <v>0.625</v>
      </c>
    </row>
    <row r="16" customFormat="false" ht="15" hidden="false" customHeight="false" outlineLevel="0" collapsed="false">
      <c r="A16" s="36" t="n">
        <v>0.625</v>
      </c>
      <c r="B16" s="36" t="n">
        <v>0.666666666666667</v>
      </c>
    </row>
    <row r="17" customFormat="false" ht="15" hidden="false" customHeight="false" outlineLevel="0" collapsed="false">
      <c r="A17" s="36" t="n">
        <v>0.666666666666667</v>
      </c>
      <c r="B17" s="36" t="n">
        <v>0.708333333333333</v>
      </c>
    </row>
    <row r="18" customFormat="false" ht="15" hidden="false" customHeight="false" outlineLevel="0" collapsed="false">
      <c r="A18" s="36" t="n">
        <v>0.708333333333333</v>
      </c>
      <c r="B18" s="36" t="n">
        <v>0.75</v>
      </c>
    </row>
    <row r="19" customFormat="false" ht="15" hidden="false" customHeight="false" outlineLevel="0" collapsed="false">
      <c r="A19" s="36" t="n">
        <v>0.75</v>
      </c>
      <c r="B19" s="36" t="n">
        <v>0.791666666666667</v>
      </c>
    </row>
    <row r="20" customFormat="false" ht="15" hidden="false" customHeight="false" outlineLevel="0" collapsed="false">
      <c r="A20" s="36" t="n">
        <v>0.791666666666667</v>
      </c>
      <c r="B20" s="36" t="n">
        <v>0.833333333333333</v>
      </c>
    </row>
    <row r="21" customFormat="false" ht="15" hidden="false" customHeight="false" outlineLevel="0" collapsed="false">
      <c r="A21" s="36" t="n">
        <v>0.833333333333333</v>
      </c>
      <c r="B21" s="36" t="n">
        <v>0.875</v>
      </c>
    </row>
    <row r="22" customFormat="false" ht="15" hidden="false" customHeight="false" outlineLevel="0" collapsed="false">
      <c r="A22" s="36" t="n">
        <v>0.875</v>
      </c>
      <c r="B22" s="36" t="n">
        <v>0.916666666666667</v>
      </c>
    </row>
    <row r="23" customFormat="false" ht="15" hidden="false" customHeight="false" outlineLevel="0" collapsed="false">
      <c r="A23" s="36" t="n">
        <v>0.916666666666667</v>
      </c>
      <c r="B23" s="36" t="n">
        <v>0.958333333333333</v>
      </c>
    </row>
    <row r="24" customFormat="false" ht="15" hidden="false" customHeight="false" outlineLevel="0" collapsed="false">
      <c r="A24" s="36" t="n">
        <v>0.958333333333333</v>
      </c>
      <c r="B24" s="36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E8:E21 B2"/>
    </sheetView>
  </sheetViews>
  <sheetFormatPr defaultRowHeight="15"/>
  <cols>
    <col collapsed="false" hidden="false" max="1" min="1" style="0" width="10.2834008097166"/>
    <col collapsed="false" hidden="false" max="2" min="2" style="0" width="10.497975708502"/>
    <col collapsed="false" hidden="false" max="1025" min="3" style="0" width="8.57085020242915"/>
  </cols>
  <sheetData>
    <row r="1" customFormat="false" ht="15" hidden="false" customHeight="false" outlineLevel="0" collapsed="false">
      <c r="A1" s="37" t="n">
        <f aca="false">EOMONTH(Request!C4,-1)+1</f>
        <v>43160</v>
      </c>
    </row>
    <row r="2" customFormat="false" ht="15" hidden="false" customHeight="false" outlineLevel="0" collapsed="false">
      <c r="A2" s="37" t="n">
        <f aca="false">EOMONTH(Request!C4,0)</f>
        <v>43190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2011-04-08T11:45:22Z</dcterms:created>
  <dc:creator>Nestorovici, Alexandar</dc:creator>
  <dc:description/>
  <dc:language>en-US</dc:language>
  <cp:lastModifiedBy/>
  <cp:lastPrinted>2015-02-20T11:47:39Z</cp:lastPrinted>
  <dcterms:modified xsi:type="dcterms:W3CDTF">2018-03-16T22:07:59Z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