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cirelli\Desktop\repositories\statistics\"/>
    </mc:Choice>
  </mc:AlternateContent>
  <xr:revisionPtr revIDLastSave="0" documentId="8_{B147E396-AFDA-48AC-A596-6441B8A89D0D}" xr6:coauthVersionLast="44" xr6:coauthVersionMax="44" xr10:uidLastSave="{00000000-0000-0000-0000-000000000000}"/>
  <bookViews>
    <workbookView xWindow="15060" yWindow="420" windowWidth="13725" windowHeight="14385" xr2:uid="{3A8A985F-A406-44A8-8378-1186F00C2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" l="1"/>
  <c r="E15" i="1"/>
  <c r="E16" i="1"/>
  <c r="E14" i="1"/>
  <c r="C8" i="1"/>
  <c r="C11" i="1"/>
  <c r="G3" i="1" s="1"/>
  <c r="D5" i="1"/>
  <c r="L2" i="1" s="1"/>
  <c r="E5" i="1"/>
  <c r="M4" i="1" s="1"/>
  <c r="C5" i="1"/>
  <c r="O5" i="1" l="1"/>
  <c r="Q5" i="1"/>
  <c r="K3" i="1"/>
  <c r="P5" i="1"/>
  <c r="C16" i="1" s="1"/>
  <c r="C10" i="1"/>
  <c r="K4" i="1"/>
  <c r="K2" i="1"/>
  <c r="M2" i="1"/>
  <c r="I2" i="1"/>
  <c r="M3" i="1"/>
  <c r="L4" i="1"/>
  <c r="H2" i="1"/>
  <c r="L3" i="1"/>
  <c r="I4" i="1"/>
  <c r="G4" i="1"/>
  <c r="I3" i="1"/>
  <c r="H4" i="1"/>
  <c r="H3" i="1"/>
  <c r="G2" i="1"/>
  <c r="M5" i="1" l="1"/>
  <c r="K5" i="1"/>
  <c r="L5" i="1"/>
  <c r="H5" i="1"/>
  <c r="C14" i="1"/>
  <c r="G5" i="1"/>
  <c r="I5" i="1"/>
  <c r="C15" i="1" l="1"/>
</calcChain>
</file>

<file path=xl/sharedStrings.xml><?xml version="1.0" encoding="utf-8"?>
<sst xmlns="http://schemas.openxmlformats.org/spreadsheetml/2006/main" count="47" uniqueCount="39">
  <si>
    <t>Group</t>
  </si>
  <si>
    <t>Grand Mean</t>
  </si>
  <si>
    <t>Local Mean</t>
  </si>
  <si>
    <t>SST</t>
  </si>
  <si>
    <t>Variance to Grand Mean</t>
  </si>
  <si>
    <t>N</t>
  </si>
  <si>
    <t>Within Group Variance</t>
  </si>
  <si>
    <t>SSW</t>
  </si>
  <si>
    <t>SSB</t>
  </si>
  <si>
    <t>Between Group Variance</t>
  </si>
  <si>
    <t>DEFINITIONS</t>
  </si>
  <si>
    <t xml:space="preserve">Number of observations for the entire dataset </t>
  </si>
  <si>
    <t>Mean of each groups mean or the mean of the entire dataset</t>
  </si>
  <si>
    <t>M</t>
  </si>
  <si>
    <t>Number of groups</t>
  </si>
  <si>
    <t>Mean of group means</t>
  </si>
  <si>
    <t>Mean of each of the individual group means</t>
  </si>
  <si>
    <t>Df</t>
  </si>
  <si>
    <t>SSE</t>
  </si>
  <si>
    <t>Is the total sum of squared errors over the entire dataset or sum(ij - grand mean)^2</t>
  </si>
  <si>
    <t xml:space="preserve">Take the vairance of each observation to the grand mean and sum. </t>
  </si>
  <si>
    <t xml:space="preserve">Sum of squared deviation of each data point to its group mean. </t>
  </si>
  <si>
    <t xml:space="preserve">Sum of the squared deviation of each groups mean to the grand mean n times. </t>
  </si>
  <si>
    <t>So if there are n data points within a group it is (local mean - grand mean)^2 * n</t>
  </si>
  <si>
    <t>Total Degress of Freedom</t>
  </si>
  <si>
    <t>M groups and N observations.   Total Df = M*N - 1</t>
  </si>
  <si>
    <t>Within Group Df</t>
  </si>
  <si>
    <t xml:space="preserve">You have n observations per group and only need n-1 to estimate the mean. </t>
  </si>
  <si>
    <t>So the within group degrees of freedom is m * n-1</t>
  </si>
  <si>
    <t>Between Group Df</t>
  </si>
  <si>
    <t xml:space="preserve">M groups and you need M-1 to estimate the uknown groups mean. </t>
  </si>
  <si>
    <t>So the between group degrees of freedom is m-1</t>
  </si>
  <si>
    <t>F statistic</t>
  </si>
  <si>
    <t>(SSB / M-1) / (SSW-(m-1))</t>
  </si>
  <si>
    <t>Ratio of the between variation divided by its degrees of freedom</t>
  </si>
  <si>
    <t>to the sum of squares between divided by its degrees of freedom</t>
  </si>
  <si>
    <t>SSE / Df</t>
  </si>
  <si>
    <t>F Distribution</t>
  </si>
  <si>
    <t>Ration of two chi-quared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</si>
</sst>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u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1" fontId="1" fillId="2" borderId="0" xfId="0" applyNumberFormat="1" applyFont="1" applyFill="1" applyAlignment="1"/>
    <xf numFmtId="0" fontId="2" fillId="2" borderId="0" xfId="0" applyFont="1" applyFill="1" applyAlignment="1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/>
    <xf numFmtId="0" fontId="3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1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/>
    <xf numFmtId="1" fontId="1" fillId="2" borderId="0" xfId="0" applyNumberFormat="1" applyFont="1" applyFill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" fontId="2" fillId="2" borderId="0" xfId="0" applyNumberFormat="1" applyFont="1" applyFill="1" applyAlignment="1"/>
    <xf numFmtId="0" fontId="2" fillId="2" borderId="3" xfId="0" applyFont="1" applyFill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1" fontId="1" fillId="2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D3B6-4FD7-4E59-BDEE-2E0423418E2C}">
  <dimension ref="A1:T47"/>
  <sheetViews>
    <sheetView tabSelected="1" zoomScale="85" zoomScaleNormal="85" workbookViewId="0">
      <selection activeCell="D42" sqref="D42"/>
    </sheetView>
  </sheetViews>
  <sheetFormatPr defaultRowHeight="12.75" x14ac:dyDescent="0.2"/>
  <cols>
    <col min="1" max="1" width="20.28515625" style="2" bestFit="1" customWidth="1"/>
    <col min="2" max="2" width="11" style="2" customWidth="1"/>
    <col min="3" max="3" width="9.42578125" style="2" bestFit="1" customWidth="1"/>
    <col min="4" max="5" width="9.140625" style="2"/>
    <col min="6" max="6" width="4.140625" style="2" customWidth="1"/>
    <col min="7" max="9" width="9.140625" style="2"/>
    <col min="10" max="10" width="3.42578125" style="18" customWidth="1"/>
    <col min="11" max="12" width="9.140625" style="2"/>
    <col min="13" max="13" width="7.7109375" style="2" bestFit="1" customWidth="1"/>
    <col min="14" max="14" width="3.85546875" style="2" customWidth="1"/>
    <col min="15" max="20" width="9.28515625" style="2" bestFit="1" customWidth="1"/>
    <col min="21" max="16384" width="9.140625" style="2"/>
  </cols>
  <sheetData>
    <row r="1" spans="1:20" x14ac:dyDescent="0.2">
      <c r="B1" s="12" t="s">
        <v>0</v>
      </c>
      <c r="C1" s="13">
        <v>1</v>
      </c>
      <c r="D1" s="13">
        <v>2</v>
      </c>
      <c r="E1" s="13">
        <v>3</v>
      </c>
      <c r="F1" s="3"/>
      <c r="G1" s="20" t="s">
        <v>4</v>
      </c>
      <c r="H1" s="20"/>
      <c r="I1" s="20"/>
      <c r="J1" s="14"/>
      <c r="K1" s="20" t="s">
        <v>6</v>
      </c>
      <c r="L1" s="20"/>
      <c r="M1" s="20"/>
      <c r="O1" s="23" t="s">
        <v>9</v>
      </c>
      <c r="P1" s="23"/>
      <c r="Q1" s="23"/>
    </row>
    <row r="2" spans="1:20" x14ac:dyDescent="0.2">
      <c r="B2" s="4"/>
      <c r="C2" s="5">
        <v>3</v>
      </c>
      <c r="D2" s="5">
        <v>5</v>
      </c>
      <c r="E2" s="5">
        <v>5</v>
      </c>
      <c r="F2" s="6"/>
      <c r="G2" s="5">
        <f>(C2-$C$11)^2</f>
        <v>1</v>
      </c>
      <c r="H2" s="5">
        <f>(D2-$C$11)^2</f>
        <v>1</v>
      </c>
      <c r="I2" s="5">
        <f>(E2-$C$11)^2</f>
        <v>1</v>
      </c>
      <c r="J2" s="15"/>
      <c r="K2" s="5">
        <f>(C2-C$5)^2</f>
        <v>1</v>
      </c>
      <c r="L2" s="5">
        <f>(D2-D$5)^2</f>
        <v>1</v>
      </c>
      <c r="M2" s="5">
        <f>(E2-E$5)^2</f>
        <v>1</v>
      </c>
      <c r="N2" s="7"/>
      <c r="O2" s="7"/>
      <c r="P2" s="7"/>
      <c r="Q2" s="7"/>
      <c r="R2" s="7"/>
      <c r="S2" s="7"/>
      <c r="T2" s="7"/>
    </row>
    <row r="3" spans="1:20" x14ac:dyDescent="0.2">
      <c r="B3" s="4"/>
      <c r="C3" s="5">
        <v>2</v>
      </c>
      <c r="D3" s="5">
        <v>3</v>
      </c>
      <c r="E3" s="5">
        <v>6</v>
      </c>
      <c r="F3" s="6"/>
      <c r="G3" s="5">
        <f>(C3-$C$11)^2</f>
        <v>4</v>
      </c>
      <c r="H3" s="5">
        <f>(D3-$C$11)^2</f>
        <v>1</v>
      </c>
      <c r="I3" s="5">
        <f>(E3-$C$11)^2</f>
        <v>4</v>
      </c>
      <c r="J3" s="15"/>
      <c r="K3" s="5">
        <f t="shared" ref="K3:K4" si="0">(C3-C$5)^2</f>
        <v>0</v>
      </c>
      <c r="L3" s="5">
        <f>(D3-D$5)^2</f>
        <v>1</v>
      </c>
      <c r="M3" s="5">
        <f>(E3-E$5)^2</f>
        <v>0</v>
      </c>
      <c r="N3" s="7"/>
      <c r="O3" s="7"/>
      <c r="P3" s="7"/>
      <c r="Q3" s="7"/>
      <c r="R3" s="7"/>
      <c r="S3" s="7"/>
      <c r="T3" s="7"/>
    </row>
    <row r="4" spans="1:20" x14ac:dyDescent="0.2">
      <c r="B4" s="4"/>
      <c r="C4" s="5">
        <v>1</v>
      </c>
      <c r="D4" s="5">
        <v>4</v>
      </c>
      <c r="E4" s="5">
        <v>7</v>
      </c>
      <c r="F4" s="6"/>
      <c r="G4" s="5">
        <f>(C4-$C$11)^2</f>
        <v>9</v>
      </c>
      <c r="H4" s="5">
        <f>(D4-$C$11)^2</f>
        <v>0</v>
      </c>
      <c r="I4" s="5">
        <f>(E4-$C$11)^2</f>
        <v>9</v>
      </c>
      <c r="J4" s="15"/>
      <c r="K4" s="5">
        <f t="shared" si="0"/>
        <v>1</v>
      </c>
      <c r="L4" s="5">
        <f>(D4-D$5)^2</f>
        <v>0</v>
      </c>
      <c r="M4" s="5">
        <f>(E4-E$5)^2</f>
        <v>1</v>
      </c>
      <c r="N4" s="7"/>
      <c r="O4" s="7"/>
      <c r="P4" s="7"/>
      <c r="Q4" s="7"/>
      <c r="R4" s="7"/>
      <c r="S4" s="7"/>
      <c r="T4" s="7"/>
    </row>
    <row r="5" spans="1:20" s="8" customFormat="1" x14ac:dyDescent="0.2">
      <c r="B5" s="8" t="s">
        <v>2</v>
      </c>
      <c r="C5" s="9">
        <f>AVERAGE(C2:C4)</f>
        <v>2</v>
      </c>
      <c r="D5" s="9">
        <f t="shared" ref="D5:E5" si="1">AVERAGE(D2:D4)</f>
        <v>4</v>
      </c>
      <c r="E5" s="9">
        <f t="shared" si="1"/>
        <v>6</v>
      </c>
      <c r="F5" s="21"/>
      <c r="G5" s="9">
        <f>SUM(G2:G4)</f>
        <v>14</v>
      </c>
      <c r="H5" s="9">
        <f t="shared" ref="H5:K5" si="2">SUM(H2:H4)</f>
        <v>2</v>
      </c>
      <c r="I5" s="9">
        <f t="shared" si="2"/>
        <v>14</v>
      </c>
      <c r="J5" s="14"/>
      <c r="K5" s="9">
        <f t="shared" si="2"/>
        <v>2</v>
      </c>
      <c r="L5" s="9">
        <f t="shared" ref="L5" si="3">SUM(L2:L4)</f>
        <v>2</v>
      </c>
      <c r="M5" s="9">
        <f t="shared" ref="M5" si="4">SUM(M2:M4)</f>
        <v>2</v>
      </c>
      <c r="N5" s="22"/>
      <c r="O5" s="24">
        <f>((C5-$C$11)^2)*COUNT(C2:C4)</f>
        <v>12</v>
      </c>
      <c r="P5" s="24">
        <f>((D5-$C$11)^2)*COUNT(D2:D4)</f>
        <v>0</v>
      </c>
      <c r="Q5" s="24">
        <f>((E5-$C$11)^2)*COUNT(E2:E4)</f>
        <v>12</v>
      </c>
      <c r="R5" s="22"/>
      <c r="S5" s="22"/>
      <c r="T5" s="22"/>
    </row>
    <row r="6" spans="1:20" x14ac:dyDescent="0.2">
      <c r="D6" s="6"/>
      <c r="E6" s="6"/>
      <c r="F6" s="6"/>
      <c r="G6" s="6"/>
      <c r="H6" s="6"/>
      <c r="I6" s="6"/>
      <c r="J6" s="16"/>
      <c r="K6" s="6"/>
      <c r="M6" s="7"/>
      <c r="N6" s="7"/>
      <c r="O6" s="7"/>
      <c r="P6" s="7"/>
      <c r="Q6" s="7"/>
      <c r="R6" s="7"/>
      <c r="S6" s="7"/>
      <c r="T6" s="7"/>
    </row>
    <row r="7" spans="1:20" x14ac:dyDescent="0.2">
      <c r="D7" s="6"/>
      <c r="E7" s="6"/>
      <c r="F7" s="6"/>
      <c r="G7" s="6"/>
      <c r="H7" s="6"/>
      <c r="I7" s="6"/>
      <c r="J7" s="16"/>
      <c r="K7" s="6"/>
      <c r="M7" s="7"/>
      <c r="N7" s="7"/>
      <c r="O7" s="7"/>
      <c r="P7" s="7"/>
      <c r="Q7" s="7"/>
      <c r="R7" s="7"/>
      <c r="S7" s="7"/>
      <c r="T7" s="7"/>
    </row>
    <row r="8" spans="1:20" x14ac:dyDescent="0.2">
      <c r="A8" s="25" t="s">
        <v>5</v>
      </c>
      <c r="B8" s="30"/>
      <c r="C8" s="29">
        <f>COUNT(C2:E4)</f>
        <v>9</v>
      </c>
      <c r="F8" s="6"/>
      <c r="G8" s="6"/>
      <c r="H8" s="6"/>
      <c r="I8" s="6"/>
      <c r="J8" s="16"/>
      <c r="K8" s="6"/>
      <c r="M8" s="7"/>
      <c r="N8" s="7"/>
      <c r="O8" s="7"/>
      <c r="P8" s="7"/>
      <c r="Q8" s="7"/>
      <c r="R8" s="7"/>
      <c r="S8" s="7"/>
      <c r="T8" s="7"/>
    </row>
    <row r="9" spans="1:20" x14ac:dyDescent="0.2">
      <c r="A9" s="25" t="s">
        <v>13</v>
      </c>
      <c r="B9" s="30"/>
      <c r="C9" s="29">
        <v>3</v>
      </c>
      <c r="F9" s="6"/>
      <c r="G9" s="6"/>
      <c r="H9" s="6"/>
      <c r="I9" s="6"/>
      <c r="J9" s="16"/>
      <c r="K9" s="6"/>
      <c r="M9" s="7"/>
      <c r="N9" s="7"/>
      <c r="O9" s="7"/>
      <c r="P9" s="7"/>
      <c r="Q9" s="7"/>
      <c r="R9" s="7"/>
      <c r="S9" s="7"/>
      <c r="T9" s="7"/>
    </row>
    <row r="10" spans="1:20" x14ac:dyDescent="0.2">
      <c r="A10" s="30" t="s">
        <v>15</v>
      </c>
      <c r="B10" s="30"/>
      <c r="C10" s="29">
        <f>AVERAGE(C5:E5)</f>
        <v>4</v>
      </c>
      <c r="E10" s="6"/>
      <c r="F10" s="6"/>
      <c r="G10" s="6"/>
      <c r="H10" s="6"/>
      <c r="I10" s="6"/>
      <c r="J10" s="16"/>
      <c r="K10" s="6"/>
      <c r="M10" s="7"/>
      <c r="N10" s="7"/>
      <c r="O10" s="7"/>
      <c r="P10" s="7"/>
      <c r="Q10" s="7"/>
      <c r="R10" s="7"/>
      <c r="S10" s="7"/>
      <c r="T10" s="7"/>
    </row>
    <row r="11" spans="1:20" x14ac:dyDescent="0.2">
      <c r="A11" s="25" t="s">
        <v>1</v>
      </c>
      <c r="B11" s="30"/>
      <c r="C11" s="29">
        <f>AVERAGE(C2:E4)</f>
        <v>4</v>
      </c>
      <c r="E11" s="6"/>
      <c r="F11" s="6"/>
      <c r="G11" s="6"/>
      <c r="H11" s="6"/>
      <c r="I11" s="6"/>
      <c r="J11" s="16"/>
      <c r="K11" s="6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8"/>
      <c r="C12" s="10"/>
      <c r="E12" s="6"/>
      <c r="F12" s="6"/>
      <c r="G12" s="6"/>
      <c r="H12" s="6"/>
      <c r="I12" s="6"/>
      <c r="J12" s="16"/>
      <c r="K12" s="6"/>
      <c r="M12" s="7"/>
      <c r="N12" s="7"/>
      <c r="O12" s="7"/>
      <c r="P12" s="7"/>
      <c r="Q12" s="7"/>
      <c r="R12" s="7"/>
      <c r="S12" s="7"/>
      <c r="T12" s="7"/>
    </row>
    <row r="13" spans="1:20" x14ac:dyDescent="0.2">
      <c r="A13" s="25"/>
      <c r="B13" s="25"/>
      <c r="C13" s="26" t="s">
        <v>18</v>
      </c>
      <c r="D13" s="26" t="s">
        <v>17</v>
      </c>
      <c r="E13" s="36" t="s">
        <v>36</v>
      </c>
      <c r="F13" s="6"/>
      <c r="G13" s="6"/>
      <c r="H13" s="6"/>
      <c r="I13" s="6"/>
      <c r="J13" s="16"/>
      <c r="K13" s="6"/>
      <c r="M13" s="7"/>
      <c r="N13" s="7"/>
      <c r="O13" s="7"/>
      <c r="P13" s="7"/>
      <c r="Q13" s="7"/>
      <c r="R13" s="7"/>
      <c r="S13" s="7"/>
      <c r="T13" s="7"/>
    </row>
    <row r="14" spans="1:20" x14ac:dyDescent="0.2">
      <c r="A14" s="25" t="s">
        <v>3</v>
      </c>
      <c r="B14" s="27"/>
      <c r="C14" s="28">
        <f>SUM(G2:I4)</f>
        <v>30</v>
      </c>
      <c r="D14" s="29">
        <v>8</v>
      </c>
      <c r="E14" s="28">
        <f>C14/D14</f>
        <v>3.75</v>
      </c>
      <c r="F14" s="6"/>
      <c r="G14" s="6"/>
      <c r="H14" s="6"/>
      <c r="I14" s="6"/>
      <c r="J14" s="16"/>
      <c r="K14" s="6"/>
      <c r="M14" s="7"/>
      <c r="N14" s="7"/>
      <c r="O14" s="7"/>
      <c r="P14" s="7"/>
      <c r="Q14" s="7"/>
      <c r="R14" s="7"/>
      <c r="S14" s="7"/>
      <c r="T14" s="7"/>
    </row>
    <row r="15" spans="1:20" x14ac:dyDescent="0.2">
      <c r="A15" s="25" t="s">
        <v>7</v>
      </c>
      <c r="B15" s="30"/>
      <c r="C15" s="29">
        <f>SUM(K5:M5)</f>
        <v>6</v>
      </c>
      <c r="D15" s="29">
        <v>6</v>
      </c>
      <c r="E15" s="28">
        <f t="shared" ref="E15:E16" si="5">C15/D15</f>
        <v>1</v>
      </c>
      <c r="G15" s="6"/>
      <c r="H15" s="6"/>
      <c r="I15" s="6"/>
      <c r="J15" s="16"/>
      <c r="K15" s="6"/>
      <c r="M15" s="7"/>
      <c r="N15" s="7"/>
      <c r="O15" s="7"/>
      <c r="P15" s="7"/>
      <c r="Q15" s="7"/>
      <c r="R15" s="7"/>
      <c r="S15" s="7"/>
      <c r="T15" s="7"/>
    </row>
    <row r="16" spans="1:20" x14ac:dyDescent="0.2">
      <c r="A16" s="25" t="s">
        <v>8</v>
      </c>
      <c r="B16" s="30"/>
      <c r="C16" s="31">
        <f>SUM(O5:Q5)</f>
        <v>24</v>
      </c>
      <c r="D16" s="29">
        <v>2</v>
      </c>
      <c r="E16" s="28">
        <f t="shared" si="5"/>
        <v>12</v>
      </c>
      <c r="H16" s="6"/>
      <c r="I16" s="6"/>
      <c r="J16" s="16"/>
      <c r="K16" s="6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25" t="s">
        <v>32</v>
      </c>
      <c r="B17" s="30"/>
      <c r="C17" s="31"/>
      <c r="D17" s="29"/>
      <c r="E17" s="29">
        <f>E16/E15</f>
        <v>12</v>
      </c>
      <c r="H17" s="6"/>
      <c r="I17" s="6"/>
      <c r="J17" s="16"/>
      <c r="K17" s="6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34"/>
      <c r="B18" s="18"/>
      <c r="C18" s="17"/>
      <c r="D18" s="35"/>
      <c r="H18" s="6"/>
      <c r="I18" s="6"/>
      <c r="J18" s="16"/>
      <c r="K18" s="6"/>
      <c r="M18" s="7"/>
      <c r="N18" s="7"/>
      <c r="O18" s="7"/>
      <c r="P18" s="7"/>
      <c r="Q18" s="7"/>
      <c r="R18" s="7"/>
      <c r="S18" s="7"/>
      <c r="T18" s="7"/>
    </row>
    <row r="19" spans="1:20" x14ac:dyDescent="0.2">
      <c r="H19" s="6"/>
      <c r="I19" s="6"/>
      <c r="J19" s="16"/>
      <c r="K19" s="6"/>
      <c r="M19" s="7"/>
      <c r="N19" s="7"/>
      <c r="O19" s="7"/>
      <c r="P19" s="7"/>
      <c r="Q19" s="7"/>
      <c r="R19" s="7"/>
      <c r="S19" s="7"/>
      <c r="T19" s="7"/>
    </row>
    <row r="20" spans="1:20" x14ac:dyDescent="0.2">
      <c r="A20" s="2" t="s">
        <v>10</v>
      </c>
      <c r="H20" s="6"/>
      <c r="I20" s="6"/>
      <c r="J20" s="16"/>
      <c r="K20" s="6"/>
      <c r="M20" s="7"/>
      <c r="N20" s="7"/>
      <c r="O20" s="7"/>
      <c r="P20" s="7"/>
      <c r="Q20" s="7"/>
      <c r="R20" s="7"/>
      <c r="S20" s="7"/>
      <c r="T20" s="7"/>
    </row>
    <row r="21" spans="1:20" x14ac:dyDescent="0.2">
      <c r="A21" s="25" t="s">
        <v>5</v>
      </c>
      <c r="B21" s="30" t="s">
        <v>11</v>
      </c>
      <c r="C21" s="30"/>
      <c r="D21" s="30"/>
      <c r="E21" s="30"/>
      <c r="F21" s="30"/>
      <c r="G21" s="30"/>
      <c r="H21" s="32"/>
      <c r="I21" s="6"/>
      <c r="J21" s="16"/>
      <c r="K21" s="6"/>
      <c r="M21" s="7"/>
      <c r="N21" s="7"/>
      <c r="O21" s="7"/>
      <c r="P21" s="7"/>
      <c r="Q21" s="7"/>
      <c r="R21" s="7"/>
      <c r="S21" s="7"/>
      <c r="T21" s="7"/>
    </row>
    <row r="22" spans="1:20" x14ac:dyDescent="0.2">
      <c r="A22" s="30" t="s">
        <v>13</v>
      </c>
      <c r="B22" s="30" t="s">
        <v>14</v>
      </c>
      <c r="C22" s="30"/>
      <c r="D22" s="30"/>
      <c r="E22" s="30"/>
      <c r="F22" s="30"/>
      <c r="G22" s="30"/>
      <c r="H22" s="32"/>
      <c r="I22" s="6"/>
      <c r="J22" s="16"/>
      <c r="K22" s="6"/>
      <c r="M22" s="7"/>
      <c r="N22" s="7"/>
      <c r="O22" s="7"/>
      <c r="P22" s="7"/>
      <c r="Q22" s="7"/>
      <c r="R22" s="7"/>
      <c r="S22" s="7"/>
      <c r="T22" s="7"/>
    </row>
    <row r="23" spans="1:20" x14ac:dyDescent="0.2">
      <c r="A23" s="30" t="s">
        <v>15</v>
      </c>
      <c r="B23" s="30" t="s">
        <v>16</v>
      </c>
      <c r="C23" s="30"/>
      <c r="D23" s="30"/>
      <c r="E23" s="30"/>
      <c r="F23" s="30"/>
      <c r="G23" s="30"/>
      <c r="H23" s="32"/>
      <c r="I23" s="6"/>
      <c r="J23" s="16"/>
      <c r="K23" s="6"/>
      <c r="M23" s="7"/>
      <c r="N23" s="7"/>
      <c r="O23" s="7"/>
      <c r="P23" s="7"/>
      <c r="Q23" s="7"/>
      <c r="R23" s="7"/>
      <c r="S23" s="7"/>
      <c r="T23" s="7"/>
    </row>
    <row r="24" spans="1:20" x14ac:dyDescent="0.2">
      <c r="A24" s="30" t="s">
        <v>1</v>
      </c>
      <c r="B24" s="30" t="s">
        <v>12</v>
      </c>
      <c r="C24" s="30"/>
      <c r="D24" s="30"/>
      <c r="E24" s="30"/>
      <c r="F24" s="30"/>
      <c r="G24" s="30"/>
      <c r="H24" s="32"/>
      <c r="I24" s="6"/>
      <c r="J24" s="16"/>
      <c r="K24" s="6"/>
      <c r="M24" s="7"/>
      <c r="N24" s="7"/>
      <c r="O24" s="7"/>
      <c r="P24" s="7"/>
      <c r="Q24" s="7"/>
      <c r="R24" s="7"/>
      <c r="S24" s="7"/>
      <c r="T24" s="7"/>
    </row>
    <row r="25" spans="1:20" x14ac:dyDescent="0.2">
      <c r="A25" s="25" t="s">
        <v>3</v>
      </c>
      <c r="B25" s="27" t="s">
        <v>19</v>
      </c>
      <c r="C25" s="32"/>
      <c r="D25" s="32"/>
      <c r="E25" s="32"/>
      <c r="F25" s="32"/>
      <c r="G25" s="30"/>
      <c r="H25" s="32"/>
      <c r="I25" s="6"/>
      <c r="J25" s="16"/>
      <c r="K25" s="6"/>
      <c r="M25" s="7"/>
      <c r="N25" s="7"/>
      <c r="O25" s="7"/>
      <c r="P25" s="7"/>
      <c r="Q25" s="7"/>
      <c r="R25" s="7"/>
      <c r="S25" s="7"/>
      <c r="T25" s="7"/>
    </row>
    <row r="26" spans="1:20" x14ac:dyDescent="0.2">
      <c r="A26" s="25"/>
      <c r="B26" s="27" t="s">
        <v>20</v>
      </c>
      <c r="C26" s="32"/>
      <c r="D26" s="32"/>
      <c r="E26" s="32"/>
      <c r="F26" s="32"/>
      <c r="G26" s="30"/>
      <c r="H26" s="30"/>
      <c r="I26" s="6"/>
      <c r="J26" s="16"/>
      <c r="K26" s="6"/>
      <c r="M26" s="7"/>
      <c r="N26" s="7"/>
      <c r="O26" s="7"/>
      <c r="P26" s="7"/>
      <c r="Q26" s="7"/>
      <c r="R26" s="7"/>
      <c r="S26" s="7"/>
      <c r="T26" s="7"/>
    </row>
    <row r="27" spans="1:20" x14ac:dyDescent="0.2">
      <c r="A27" s="25" t="s">
        <v>7</v>
      </c>
      <c r="B27" s="30" t="s">
        <v>21</v>
      </c>
      <c r="C27" s="30"/>
      <c r="D27" s="30"/>
      <c r="E27" s="30"/>
      <c r="F27" s="30"/>
      <c r="G27" s="30"/>
      <c r="H27" s="30"/>
      <c r="I27" s="6"/>
      <c r="J27" s="16"/>
      <c r="K27" s="6"/>
      <c r="M27" s="7"/>
      <c r="N27" s="7"/>
      <c r="O27" s="7"/>
      <c r="P27" s="7"/>
      <c r="Q27" s="7"/>
      <c r="R27" s="7"/>
      <c r="S27" s="7"/>
      <c r="T27" s="7"/>
    </row>
    <row r="28" spans="1:20" x14ac:dyDescent="0.2">
      <c r="A28" s="25" t="s">
        <v>8</v>
      </c>
      <c r="B28" s="30" t="s">
        <v>22</v>
      </c>
      <c r="C28" s="30"/>
      <c r="D28" s="30"/>
      <c r="E28" s="30"/>
      <c r="F28" s="30"/>
      <c r="G28" s="30"/>
      <c r="H28" s="30"/>
      <c r="I28" s="6"/>
      <c r="J28" s="16"/>
      <c r="K28" s="6"/>
      <c r="M28" s="7"/>
      <c r="N28" s="7"/>
      <c r="O28" s="7"/>
      <c r="P28" s="7"/>
      <c r="Q28" s="7"/>
      <c r="R28" s="7"/>
      <c r="S28" s="7"/>
      <c r="T28" s="7"/>
    </row>
    <row r="29" spans="1:20" x14ac:dyDescent="0.2">
      <c r="A29" s="30"/>
      <c r="B29" s="30" t="s">
        <v>23</v>
      </c>
      <c r="C29" s="30"/>
      <c r="D29" s="30"/>
      <c r="E29" s="30"/>
      <c r="F29" s="30"/>
      <c r="G29" s="30"/>
      <c r="H29" s="32"/>
      <c r="I29" s="6"/>
      <c r="J29" s="16"/>
      <c r="K29" s="6"/>
      <c r="M29" s="7"/>
      <c r="N29" s="7"/>
      <c r="O29" s="7"/>
      <c r="P29" s="7"/>
      <c r="Q29" s="7"/>
      <c r="R29" s="7"/>
      <c r="S29" s="7"/>
      <c r="T29" s="7"/>
    </row>
    <row r="30" spans="1:20" x14ac:dyDescent="0.2">
      <c r="A30" s="30"/>
      <c r="B30" s="30"/>
      <c r="C30" s="30"/>
      <c r="D30" s="30"/>
      <c r="E30" s="30"/>
      <c r="F30" s="30"/>
      <c r="G30" s="30"/>
      <c r="H30" s="32"/>
      <c r="I30" s="6"/>
      <c r="J30" s="16"/>
      <c r="K30" s="6"/>
      <c r="M30" s="7"/>
      <c r="N30" s="7"/>
      <c r="O30" s="7"/>
      <c r="P30" s="7"/>
      <c r="Q30" s="7"/>
      <c r="R30" s="7"/>
      <c r="S30" s="7"/>
      <c r="T30" s="7"/>
    </row>
    <row r="31" spans="1:20" x14ac:dyDescent="0.2">
      <c r="A31" s="30" t="s">
        <v>24</v>
      </c>
      <c r="B31" s="30" t="s">
        <v>25</v>
      </c>
      <c r="C31" s="30"/>
      <c r="D31" s="30"/>
      <c r="E31" s="30"/>
      <c r="F31" s="30"/>
      <c r="G31" s="30"/>
      <c r="H31" s="32"/>
      <c r="I31" s="6"/>
      <c r="J31" s="16"/>
      <c r="K31" s="6"/>
      <c r="M31" s="7"/>
      <c r="N31" s="7"/>
      <c r="O31" s="7"/>
      <c r="P31" s="7"/>
      <c r="Q31" s="7"/>
      <c r="R31" s="7"/>
      <c r="S31" s="7"/>
      <c r="T31" s="7"/>
    </row>
    <row r="32" spans="1:20" x14ac:dyDescent="0.2">
      <c r="A32" s="25" t="s">
        <v>26</v>
      </c>
      <c r="B32" s="27" t="s">
        <v>27</v>
      </c>
      <c r="C32" s="32"/>
      <c r="D32" s="32"/>
      <c r="E32" s="32"/>
      <c r="F32" s="32"/>
      <c r="G32" s="32"/>
      <c r="H32" s="32"/>
      <c r="I32" s="6"/>
      <c r="J32" s="16"/>
      <c r="K32" s="6"/>
      <c r="M32" s="7"/>
      <c r="N32" s="7"/>
      <c r="O32" s="7"/>
      <c r="P32" s="7"/>
      <c r="Q32" s="7"/>
      <c r="R32" s="7"/>
      <c r="S32" s="7"/>
      <c r="T32" s="7"/>
    </row>
    <row r="33" spans="1:20" x14ac:dyDescent="0.2">
      <c r="A33" s="30"/>
      <c r="B33" s="30" t="s">
        <v>28</v>
      </c>
      <c r="C33" s="30"/>
      <c r="D33" s="30"/>
      <c r="E33" s="30"/>
      <c r="F33" s="30"/>
      <c r="G33" s="30"/>
      <c r="H33" s="32"/>
      <c r="I33" s="1"/>
      <c r="J33" s="17"/>
      <c r="K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25" t="s">
        <v>29</v>
      </c>
      <c r="B34" s="33" t="s">
        <v>30</v>
      </c>
      <c r="C34" s="32"/>
      <c r="D34" s="32"/>
      <c r="E34" s="32"/>
      <c r="F34" s="32"/>
      <c r="G34" s="32"/>
      <c r="H34" s="32"/>
    </row>
    <row r="35" spans="1:20" x14ac:dyDescent="0.2">
      <c r="A35" s="25"/>
      <c r="B35" s="27" t="s">
        <v>31</v>
      </c>
      <c r="C35" s="32"/>
      <c r="D35" s="32"/>
      <c r="E35" s="32"/>
      <c r="F35" s="32"/>
      <c r="G35" s="32"/>
      <c r="H35" s="31"/>
    </row>
    <row r="36" spans="1:20" x14ac:dyDescent="0.2">
      <c r="A36" s="8"/>
      <c r="B36" s="4"/>
      <c r="C36" s="6"/>
      <c r="D36" s="6"/>
      <c r="E36" s="6"/>
      <c r="F36" s="6"/>
      <c r="G36" s="6"/>
    </row>
    <row r="37" spans="1:20" x14ac:dyDescent="0.2">
      <c r="G37" s="6"/>
    </row>
    <row r="38" spans="1:20" x14ac:dyDescent="0.2">
      <c r="A38" s="8" t="s">
        <v>32</v>
      </c>
      <c r="B38" s="2" t="s">
        <v>33</v>
      </c>
      <c r="G38" s="6"/>
    </row>
    <row r="39" spans="1:20" x14ac:dyDescent="0.2">
      <c r="A39" s="8"/>
      <c r="B39" s="4" t="s">
        <v>34</v>
      </c>
      <c r="C39" s="6"/>
      <c r="D39" s="6"/>
      <c r="E39" s="6"/>
      <c r="F39" s="6"/>
      <c r="G39" s="6"/>
    </row>
    <row r="40" spans="1:20" x14ac:dyDescent="0.2">
      <c r="A40" s="8"/>
      <c r="B40" s="4" t="s">
        <v>35</v>
      </c>
      <c r="C40" s="6"/>
      <c r="D40" s="6"/>
      <c r="E40" s="6"/>
      <c r="F40" s="6"/>
      <c r="G40" s="6"/>
    </row>
    <row r="41" spans="1:20" x14ac:dyDescent="0.2">
      <c r="A41" s="8" t="s">
        <v>37</v>
      </c>
      <c r="B41" s="4" t="s">
        <v>38</v>
      </c>
      <c r="C41" s="6"/>
      <c r="D41" s="6"/>
      <c r="E41" s="6"/>
      <c r="F41" s="6"/>
      <c r="G41" s="6"/>
    </row>
    <row r="42" spans="1:20" x14ac:dyDescent="0.2">
      <c r="A42" s="8"/>
      <c r="B42" s="4"/>
      <c r="C42" s="6"/>
      <c r="D42" s="6"/>
      <c r="E42" s="6"/>
      <c r="F42" s="6"/>
      <c r="G42" s="6"/>
    </row>
    <row r="43" spans="1:20" x14ac:dyDescent="0.2">
      <c r="A43" s="8"/>
      <c r="B43" s="4"/>
      <c r="C43" s="6"/>
      <c r="D43" s="6"/>
      <c r="E43" s="6"/>
      <c r="F43" s="6"/>
      <c r="G43" s="6"/>
    </row>
    <row r="44" spans="1:20" x14ac:dyDescent="0.2">
      <c r="A44" s="8"/>
      <c r="B44" s="19"/>
      <c r="C44" s="11"/>
    </row>
    <row r="45" spans="1:20" x14ac:dyDescent="0.2">
      <c r="C45" s="1"/>
    </row>
    <row r="47" spans="1:20" x14ac:dyDescent="0.2">
      <c r="A47" s="8"/>
    </row>
  </sheetData>
  <mergeCells count="3">
    <mergeCell ref="G1:I1"/>
    <mergeCell ref="K1:M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Cirelli</dc:creator>
  <cp:lastModifiedBy>Chris Cirelli</cp:lastModifiedBy>
  <dcterms:created xsi:type="dcterms:W3CDTF">2020-06-11T12:28:04Z</dcterms:created>
  <dcterms:modified xsi:type="dcterms:W3CDTF">2020-06-11T13:41:39Z</dcterms:modified>
</cp:coreProperties>
</file>