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MaxMin" sheetId="1" state="visible" r:id="rId2"/>
    <sheet name="overMaxX" sheetId="2" state="visible" r:id="rId3"/>
    <sheet name="overBoth" sheetId="3" state="visible" r:id="rId4"/>
    <sheet name="Sheet2" sheetId="4" state="visible" r:id="rId5"/>
    <sheet name="example2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<sst xmlns="http://schemas.openxmlformats.org/spreadsheetml/2006/main" count="154" uniqueCount="65">
  <si>
    <t xml:space="preserve"> 3, 1</t>
  </si>
  <si>
    <t xml:space="preserve">'y = m * x +n / x= y/m - n</t>
  </si>
  <si>
    <t xml:space="preserve">'y = -1.5 * x +5.5</t>
  </si>
  <si>
    <t xml:space="preserve">Lion</t>
  </si>
  <si>
    <t xml:space="preserve">Rabbit</t>
  </si>
  <si>
    <t xml:space="preserve">1, 4</t>
  </si>
  <si>
    <t xml:space="preserve">Dif</t>
  </si>
  <si>
    <t xml:space="preserve">m=</t>
  </si>
  <si>
    <t xml:space="preserve">dy/dx</t>
  </si>
  <si>
    <t xml:space="preserve">-1, 7</t>
  </si>
  <si>
    <t xml:space="preserve">7, 8</t>
  </si>
  <si>
    <t xml:space="preserve">n=</t>
  </si>
  <si>
    <t xml:space="preserve">'Ry-(dy/dx)*Rx</t>
  </si>
  <si>
    <t xml:space="preserve">Tests</t>
  </si>
  <si>
    <t xml:space="preserve">OverX = nLx &gt; maxX</t>
  </si>
  <si>
    <t xml:space="preserve">7&gt;6 =&gt; true</t>
  </si>
  <si>
    <t xml:space="preserve">FALSE</t>
  </si>
  <si>
    <t xml:space="preserve">'1-(1.33)*4</t>
  </si>
  <si>
    <t xml:space="preserve">OverY = nLy &gt; maxY</t>
  </si>
  <si>
    <t xml:space="preserve">6&gt;6 =&gt; false</t>
  </si>
  <si>
    <t xml:space="preserve">TRUE</t>
  </si>
  <si>
    <t xml:space="preserve">underX</t>
  </si>
  <si>
    <t xml:space="preserve">inv L</t>
  </si>
  <si>
    <t xml:space="preserve">Rx-dx</t>
  </si>
  <si>
    <t xml:space="preserve">Ry-dy</t>
  </si>
  <si>
    <t xml:space="preserve">UnderY</t>
  </si>
  <si>
    <t xml:space="preserve">new L</t>
  </si>
  <si>
    <t xml:space="preserve">MaxX =</t>
  </si>
  <si>
    <t xml:space="preserve">if(OverX){ yOfMaxX = m*maxX + n;}</t>
  </si>
  <si>
    <t xml:space="preserve">MaxY</t>
  </si>
  <si>
    <t xml:space="preserve">=</t>
  </si>
  <si>
    <t xml:space="preserve">if(OverY){ xOfMaxY = (maxY- n)/ m ;}</t>
  </si>
  <si>
    <t xml:space="preserve">MinX</t>
  </si>
  <si>
    <t xml:space="preserve">if(UnderX){ yOfMinX = +n}</t>
  </si>
  <si>
    <t xml:space="preserve">MinY</t>
  </si>
  <si>
    <t xml:space="preserve">if(UnderY){ xOfMInX = -n}</t>
  </si>
  <si>
    <t xml:space="preserve">x</t>
  </si>
  <si>
    <t xml:space="preserve">y</t>
  </si>
  <si>
    <t xml:space="preserve">MAX</t>
  </si>
  <si>
    <t xml:space="preserve">XofMaxY(6)</t>
  </si>
  <si>
    <t xml:space="preserve">YOfMaxX = 6/(1.33) - 1.33</t>
  </si>
  <si>
    <t xml:space="preserve">MIN</t>
  </si>
  <si>
    <t xml:space="preserve">YofMinX(0) = </t>
  </si>
  <si>
    <t xml:space="preserve">1,2</t>
  </si>
  <si>
    <t xml:space="preserve">4,4</t>
  </si>
  <si>
    <t xml:space="preserve">6, 5.33</t>
  </si>
  <si>
    <t xml:space="preserve">7,6</t>
  </si>
  <si>
    <t xml:space="preserve">'=-2/-3&gt;= 0.667</t>
  </si>
  <si>
    <t xml:space="preserve">'4-(2/3)*4</t>
  </si>
  <si>
    <t xml:space="preserve">if(OverY){ xOfMaxY = maxY/m - n;}</t>
  </si>
  <si>
    <t xml:space="preserve">xMax = 6</t>
  </si>
  <si>
    <t xml:space="preserve">YMax = (2/3)*6 + 1.33</t>
  </si>
  <si>
    <t xml:space="preserve">YMax = (2/3)*6-1.33</t>
  </si>
  <si>
    <t xml:space="preserve">1,0</t>
  </si>
  <si>
    <t xml:space="preserve">6, 5.8</t>
  </si>
  <si>
    <t xml:space="preserve">'=4/3</t>
  </si>
  <si>
    <t xml:space="preserve">'4-(1.33)*4</t>
  </si>
  <si>
    <t xml:space="preserve">yOfMaxX = (1.33)*6 - 1.33</t>
  </si>
  <si>
    <t xml:space="preserve">YMax = 6</t>
  </si>
  <si>
    <t xml:space="preserve">XOfMaxY = (6)/(1.33)-(1.33)</t>
  </si>
  <si>
    <t xml:space="preserve">(-1, 0)</t>
  </si>
  <si>
    <t xml:space="preserve">'y = 1 * x + 1</t>
  </si>
  <si>
    <t xml:space="preserve">(1, 2)</t>
  </si>
  <si>
    <t xml:space="preserve">(3, 4)</t>
  </si>
  <si>
    <t xml:space="preserve">NEW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</si>
</sst>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000000"/>
        <bgColor rgb="FF003300"/>
      </patternFill>
    </fill>
    <fill>
      <patternFill patternType="solid">
        <fgColor rgb="FFE2E2E2"/>
        <bgColor rgb="FFCCFFCC"/>
      </patternFill>
    </fill>
    <fill>
      <patternFill patternType="solid">
        <fgColor rgb="FFFF9D00"/>
        <bgColor rgb="FFFFCC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C9211E"/>
      </left>
      <right/>
      <top style="thin">
        <color rgb="FFC9211E"/>
      </top>
      <bottom/>
      <diagonal/>
    </border>
    <border diagonalUp="false" diagonalDown="false">
      <left/>
      <right/>
      <top style="thin">
        <color rgb="FFC9211E"/>
      </top>
      <bottom/>
      <diagonal/>
    </border>
    <border diagonalUp="false" diagonalDown="false">
      <left/>
      <right style="thin">
        <color rgb="FFC9211E"/>
      </right>
      <top style="thin">
        <color rgb="FFC9211E"/>
      </top>
      <bottom/>
      <diagonal/>
    </border>
    <border diagonalUp="false" diagonalDown="false">
      <left style="thin">
        <color rgb="FFC9211E"/>
      </left>
      <right/>
      <top/>
      <bottom/>
      <diagonal/>
    </border>
    <border diagonalUp="false" diagonalDown="false">
      <left/>
      <right style="thin">
        <color rgb="FFC9211E"/>
      </right>
      <top/>
      <bottom/>
      <diagonal/>
    </border>
    <border diagonalUp="false" diagonalDown="false">
      <left style="thin">
        <color rgb="FFC9211E"/>
      </left>
      <right/>
      <top/>
      <bottom style="thin">
        <color rgb="FFC9211E"/>
      </bottom>
      <diagonal/>
    </border>
    <border diagonalUp="false" diagonalDown="false">
      <left/>
      <right/>
      <top/>
      <bottom style="thin">
        <color rgb="FFC9211E"/>
      </bottom>
      <diagonal/>
    </border>
    <border diagonalUp="false" diagonalDown="false">
      <left/>
      <right style="thin">
        <color rgb="FFC9211E"/>
      </right>
      <top/>
      <bottom style="thin">
        <color rgb="FFC9211E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FF0000"/>
      </left>
      <right/>
      <top style="hair">
        <color rgb="FFFF0000"/>
      </top>
      <bottom/>
      <diagonal/>
    </border>
    <border diagonalUp="false" diagonalDown="false">
      <left/>
      <right/>
      <top style="hair">
        <color rgb="FFFF0000"/>
      </top>
      <bottom/>
      <diagonal/>
    </border>
    <border diagonalUp="false" diagonalDown="false">
      <left/>
      <right style="hair">
        <color rgb="FFFF0000"/>
      </right>
      <top style="hair">
        <color rgb="FFFF0000"/>
      </top>
      <bottom/>
      <diagonal/>
    </border>
    <border diagonalUp="false" diagonalDown="false">
      <left style="hair">
        <color rgb="FFFF0000"/>
      </left>
      <right/>
      <top/>
      <bottom/>
      <diagonal/>
    </border>
    <border diagonalUp="false" diagonalDown="false">
      <left/>
      <right style="hair">
        <color rgb="FFFF0000"/>
      </right>
      <top/>
      <bottom/>
      <diagonal/>
    </border>
    <border diagonalUp="false" diagonalDown="false">
      <left style="hair">
        <color rgb="FFFF0000"/>
      </left>
      <right/>
      <top/>
      <bottom style="hair">
        <color rgb="FFFF0000"/>
      </bottom>
      <diagonal/>
    </border>
    <border diagonalUp="false" diagonalDown="false">
      <left/>
      <right/>
      <top/>
      <bottom style="hair">
        <color rgb="FFFF0000"/>
      </bottom>
      <diagonal/>
    </border>
    <border diagonalUp="false" diagonalDown="false">
      <left/>
      <right style="hair">
        <color rgb="FFFF0000"/>
      </right>
      <top/>
      <bottom style="hair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D00"/>
      <rgbColor rgb="FFFF6600"/>
      <rgbColor rgb="FF666699"/>
      <rgbColor rgb="FF77BC6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309240</xdr:colOff>
      <xdr:row>4</xdr:row>
      <xdr:rowOff>329760</xdr:rowOff>
    </xdr:from>
    <xdr:to>
      <xdr:col>6</xdr:col>
      <xdr:colOff>33120</xdr:colOff>
      <xdr:row>5</xdr:row>
      <xdr:rowOff>53640</xdr:rowOff>
    </xdr:to>
    <xdr:sp>
      <xdr:nvSpPr>
        <xdr:cNvPr id="0" name="CustomShape 1"/>
        <xdr:cNvSpPr/>
      </xdr:nvSpPr>
      <xdr:spPr>
        <a:xfrm>
          <a:off x="2109240" y="1769760"/>
          <a:ext cx="83880" cy="8388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324360</xdr:colOff>
      <xdr:row>1</xdr:row>
      <xdr:rowOff>288360</xdr:rowOff>
    </xdr:from>
    <xdr:to>
      <xdr:col>8</xdr:col>
      <xdr:colOff>47880</xdr:colOff>
      <xdr:row>2</xdr:row>
      <xdr:rowOff>12240</xdr:rowOff>
    </xdr:to>
    <xdr:sp>
      <xdr:nvSpPr>
        <xdr:cNvPr id="1" name="CustomShape 1"/>
        <xdr:cNvSpPr/>
      </xdr:nvSpPr>
      <xdr:spPr>
        <a:xfrm>
          <a:off x="2844360" y="648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77bc65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199080</xdr:colOff>
      <xdr:row>1</xdr:row>
      <xdr:rowOff>245160</xdr:rowOff>
    </xdr:from>
    <xdr:to>
      <xdr:col>9</xdr:col>
      <xdr:colOff>107280</xdr:colOff>
      <xdr:row>8</xdr:row>
      <xdr:rowOff>15120</xdr:rowOff>
    </xdr:to>
    <xdr:sp>
      <xdr:nvSpPr>
        <xdr:cNvPr id="2" name="Line 1"/>
        <xdr:cNvSpPr/>
      </xdr:nvSpPr>
      <xdr:spPr>
        <a:xfrm>
          <a:off x="919080" y="605160"/>
          <a:ext cx="2428560" cy="2290320"/>
        </a:xfrm>
        <a:prstGeom prst="line">
          <a:avLst/>
        </a:prstGeom>
        <a:ln w="36000">
          <a:solidFill>
            <a:srgbClr val="ff8d00"/>
          </a:solidFill>
          <a:custDash>
            <a:ds d="1100000" sp="500000"/>
            <a:ds d="1100000" sp="5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352440</xdr:colOff>
      <xdr:row>1</xdr:row>
      <xdr:rowOff>352440</xdr:rowOff>
    </xdr:from>
    <xdr:to>
      <xdr:col>7</xdr:col>
      <xdr:colOff>344880</xdr:colOff>
      <xdr:row>4</xdr:row>
      <xdr:rowOff>360360</xdr:rowOff>
    </xdr:to>
    <xdr:sp>
      <xdr:nvSpPr>
        <xdr:cNvPr id="3" name="Line 1"/>
        <xdr:cNvSpPr/>
      </xdr:nvSpPr>
      <xdr:spPr>
        <a:xfrm flipH="1">
          <a:off x="2152440" y="712440"/>
          <a:ext cx="712440" cy="108792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8280</xdr:colOff>
      <xdr:row>4</xdr:row>
      <xdr:rowOff>345240</xdr:rowOff>
    </xdr:from>
    <xdr:to>
      <xdr:col>5</xdr:col>
      <xdr:colOff>329760</xdr:colOff>
      <xdr:row>7</xdr:row>
      <xdr:rowOff>344880</xdr:rowOff>
    </xdr:to>
    <xdr:sp>
      <xdr:nvSpPr>
        <xdr:cNvPr id="4" name="Line 1"/>
        <xdr:cNvSpPr/>
      </xdr:nvSpPr>
      <xdr:spPr>
        <a:xfrm flipH="1">
          <a:off x="1448280" y="1785240"/>
          <a:ext cx="681480" cy="107964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324360</xdr:colOff>
      <xdr:row>7</xdr:row>
      <xdr:rowOff>324360</xdr:rowOff>
    </xdr:from>
    <xdr:to>
      <xdr:col>4</xdr:col>
      <xdr:colOff>48240</xdr:colOff>
      <xdr:row>8</xdr:row>
      <xdr:rowOff>47880</xdr:rowOff>
    </xdr:to>
    <xdr:sp>
      <xdr:nvSpPr>
        <xdr:cNvPr id="5" name="CustomShape 1"/>
        <xdr:cNvSpPr/>
      </xdr:nvSpPr>
      <xdr:spPr>
        <a:xfrm>
          <a:off x="1404360" y="2844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324720</xdr:colOff>
      <xdr:row>6</xdr:row>
      <xdr:rowOff>108360</xdr:rowOff>
    </xdr:from>
    <xdr:to>
      <xdr:col>5</xdr:col>
      <xdr:colOff>48600</xdr:colOff>
      <xdr:row>6</xdr:row>
      <xdr:rowOff>192240</xdr:rowOff>
    </xdr:to>
    <xdr:sp>
      <xdr:nvSpPr>
        <xdr:cNvPr id="6" name="CustomShape 1"/>
        <xdr:cNvSpPr/>
      </xdr:nvSpPr>
      <xdr:spPr>
        <a:xfrm>
          <a:off x="1764720" y="2268360"/>
          <a:ext cx="83880" cy="83880"/>
        </a:xfrm>
        <a:prstGeom prst="ellipse">
          <a:avLst/>
        </a:prstGeom>
        <a:solidFill>
          <a:srgbClr val="000000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345240</xdr:colOff>
      <xdr:row>4</xdr:row>
      <xdr:rowOff>329760</xdr:rowOff>
    </xdr:from>
    <xdr:to>
      <xdr:col>5</xdr:col>
      <xdr:colOff>69120</xdr:colOff>
      <xdr:row>5</xdr:row>
      <xdr:rowOff>53640</xdr:rowOff>
    </xdr:to>
    <xdr:sp>
      <xdr:nvSpPr>
        <xdr:cNvPr id="7" name="CustomShape 1"/>
        <xdr:cNvSpPr/>
      </xdr:nvSpPr>
      <xdr:spPr>
        <a:xfrm>
          <a:off x="1785240" y="1769760"/>
          <a:ext cx="83880" cy="8388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288360</xdr:colOff>
      <xdr:row>2</xdr:row>
      <xdr:rowOff>324360</xdr:rowOff>
    </xdr:from>
    <xdr:to>
      <xdr:col>2</xdr:col>
      <xdr:colOff>12240</xdr:colOff>
      <xdr:row>3</xdr:row>
      <xdr:rowOff>48240</xdr:rowOff>
    </xdr:to>
    <xdr:sp>
      <xdr:nvSpPr>
        <xdr:cNvPr id="8" name="CustomShape 1"/>
        <xdr:cNvSpPr/>
      </xdr:nvSpPr>
      <xdr:spPr>
        <a:xfrm>
          <a:off x="648360" y="1044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77bc65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344880</xdr:colOff>
      <xdr:row>2</xdr:row>
      <xdr:rowOff>7560</xdr:rowOff>
    </xdr:from>
    <xdr:to>
      <xdr:col>8</xdr:col>
      <xdr:colOff>15120</xdr:colOff>
      <xdr:row>8</xdr:row>
      <xdr:rowOff>15120</xdr:rowOff>
    </xdr:to>
    <xdr:sp>
      <xdr:nvSpPr>
        <xdr:cNvPr id="9" name="Line 1"/>
        <xdr:cNvSpPr/>
      </xdr:nvSpPr>
      <xdr:spPr>
        <a:xfrm flipH="1">
          <a:off x="704880" y="727560"/>
          <a:ext cx="2190600" cy="2167920"/>
        </a:xfrm>
        <a:prstGeom prst="line">
          <a:avLst/>
        </a:prstGeom>
        <a:ln>
          <a:solidFill>
            <a:srgbClr val="3465a4"/>
          </a:solidFill>
          <a:custDash>
            <a:ds d="1100000" sp="500000"/>
            <a:ds d="1100000" sp="5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329400</xdr:colOff>
      <xdr:row>2</xdr:row>
      <xdr:rowOff>344880</xdr:rowOff>
    </xdr:from>
    <xdr:to>
      <xdr:col>5</xdr:col>
      <xdr:colOff>38520</xdr:colOff>
      <xdr:row>5</xdr:row>
      <xdr:rowOff>23040</xdr:rowOff>
    </xdr:to>
    <xdr:sp>
      <xdr:nvSpPr>
        <xdr:cNvPr id="10" name="Line 1"/>
        <xdr:cNvSpPr/>
      </xdr:nvSpPr>
      <xdr:spPr>
        <a:xfrm>
          <a:off x="689400" y="1064880"/>
          <a:ext cx="1149120" cy="75816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36360</xdr:colOff>
      <xdr:row>5</xdr:row>
      <xdr:rowOff>360</xdr:rowOff>
    </xdr:from>
    <xdr:to>
      <xdr:col>7</xdr:col>
      <xdr:colOff>360360</xdr:colOff>
      <xdr:row>6</xdr:row>
      <xdr:rowOff>329760</xdr:rowOff>
    </xdr:to>
    <xdr:sp>
      <xdr:nvSpPr>
        <xdr:cNvPr id="11" name="Line 1"/>
        <xdr:cNvSpPr/>
      </xdr:nvSpPr>
      <xdr:spPr>
        <a:xfrm>
          <a:off x="1836360" y="1800360"/>
          <a:ext cx="1044000" cy="68940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324360</xdr:colOff>
      <xdr:row>6</xdr:row>
      <xdr:rowOff>288360</xdr:rowOff>
    </xdr:from>
    <xdr:to>
      <xdr:col>8</xdr:col>
      <xdr:colOff>47880</xdr:colOff>
      <xdr:row>7</xdr:row>
      <xdr:rowOff>12240</xdr:rowOff>
    </xdr:to>
    <xdr:sp>
      <xdr:nvSpPr>
        <xdr:cNvPr id="12" name="CustomShape 1"/>
        <xdr:cNvSpPr/>
      </xdr:nvSpPr>
      <xdr:spPr>
        <a:xfrm>
          <a:off x="2844360" y="2448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324720</xdr:colOff>
      <xdr:row>6</xdr:row>
      <xdr:rowOff>36360</xdr:rowOff>
    </xdr:from>
    <xdr:to>
      <xdr:col>7</xdr:col>
      <xdr:colOff>48600</xdr:colOff>
      <xdr:row>6</xdr:row>
      <xdr:rowOff>120240</xdr:rowOff>
    </xdr:to>
    <xdr:sp>
      <xdr:nvSpPr>
        <xdr:cNvPr id="13" name="CustomShape 1"/>
        <xdr:cNvSpPr/>
      </xdr:nvSpPr>
      <xdr:spPr>
        <a:xfrm>
          <a:off x="2484720" y="2196360"/>
          <a:ext cx="83880" cy="83880"/>
        </a:xfrm>
        <a:prstGeom prst="ellipse">
          <a:avLst/>
        </a:prstGeom>
        <a:solidFill>
          <a:srgbClr val="000000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345240</xdr:colOff>
      <xdr:row>4</xdr:row>
      <xdr:rowOff>329760</xdr:rowOff>
    </xdr:from>
    <xdr:to>
      <xdr:col>5</xdr:col>
      <xdr:colOff>69120</xdr:colOff>
      <xdr:row>5</xdr:row>
      <xdr:rowOff>53640</xdr:rowOff>
    </xdr:to>
    <xdr:sp>
      <xdr:nvSpPr>
        <xdr:cNvPr id="14" name="CustomShape 1"/>
        <xdr:cNvSpPr/>
      </xdr:nvSpPr>
      <xdr:spPr>
        <a:xfrm>
          <a:off x="1785240" y="1769760"/>
          <a:ext cx="83880" cy="8388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288360</xdr:colOff>
      <xdr:row>0</xdr:row>
      <xdr:rowOff>324360</xdr:rowOff>
    </xdr:from>
    <xdr:to>
      <xdr:col>2</xdr:col>
      <xdr:colOff>12240</xdr:colOff>
      <xdr:row>1</xdr:row>
      <xdr:rowOff>48240</xdr:rowOff>
    </xdr:to>
    <xdr:sp>
      <xdr:nvSpPr>
        <xdr:cNvPr id="15" name="CustomShape 1"/>
        <xdr:cNvSpPr/>
      </xdr:nvSpPr>
      <xdr:spPr>
        <a:xfrm>
          <a:off x="648360" y="324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77bc65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344880</xdr:colOff>
      <xdr:row>2</xdr:row>
      <xdr:rowOff>7560</xdr:rowOff>
    </xdr:from>
    <xdr:to>
      <xdr:col>8</xdr:col>
      <xdr:colOff>15120</xdr:colOff>
      <xdr:row>8</xdr:row>
      <xdr:rowOff>15120</xdr:rowOff>
    </xdr:to>
    <xdr:sp>
      <xdr:nvSpPr>
        <xdr:cNvPr id="16" name="Line 1"/>
        <xdr:cNvSpPr/>
      </xdr:nvSpPr>
      <xdr:spPr>
        <a:xfrm flipH="1">
          <a:off x="704880" y="727560"/>
          <a:ext cx="2190600" cy="2167920"/>
        </a:xfrm>
        <a:prstGeom prst="line">
          <a:avLst/>
        </a:prstGeom>
        <a:ln>
          <a:solidFill>
            <a:srgbClr val="ff8d00"/>
          </a:solidFill>
          <a:custDash>
            <a:ds d="1100000" sp="500000"/>
            <a:ds d="1100000" sp="5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291240</xdr:colOff>
      <xdr:row>0</xdr:row>
      <xdr:rowOff>344880</xdr:rowOff>
    </xdr:from>
    <xdr:to>
      <xdr:col>5</xdr:col>
      <xdr:colOff>38520</xdr:colOff>
      <xdr:row>5</xdr:row>
      <xdr:rowOff>23040</xdr:rowOff>
    </xdr:to>
    <xdr:sp>
      <xdr:nvSpPr>
        <xdr:cNvPr id="17" name="Line 1"/>
        <xdr:cNvSpPr/>
      </xdr:nvSpPr>
      <xdr:spPr>
        <a:xfrm>
          <a:off x="651240" y="344880"/>
          <a:ext cx="1187280" cy="147816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36360</xdr:colOff>
      <xdr:row>5</xdr:row>
      <xdr:rowOff>360</xdr:rowOff>
    </xdr:from>
    <xdr:to>
      <xdr:col>8</xdr:col>
      <xdr:colOff>15120</xdr:colOff>
      <xdr:row>8</xdr:row>
      <xdr:rowOff>313920</xdr:rowOff>
    </xdr:to>
    <xdr:sp>
      <xdr:nvSpPr>
        <xdr:cNvPr id="18" name="Line 1"/>
        <xdr:cNvSpPr/>
      </xdr:nvSpPr>
      <xdr:spPr>
        <a:xfrm>
          <a:off x="1836360" y="1800360"/>
          <a:ext cx="1059120" cy="139392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324360</xdr:colOff>
      <xdr:row>8</xdr:row>
      <xdr:rowOff>252000</xdr:rowOff>
    </xdr:from>
    <xdr:to>
      <xdr:col>8</xdr:col>
      <xdr:colOff>47880</xdr:colOff>
      <xdr:row>8</xdr:row>
      <xdr:rowOff>335880</xdr:rowOff>
    </xdr:to>
    <xdr:sp>
      <xdr:nvSpPr>
        <xdr:cNvPr id="19" name="CustomShape 1"/>
        <xdr:cNvSpPr/>
      </xdr:nvSpPr>
      <xdr:spPr>
        <a:xfrm>
          <a:off x="2844360" y="3132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180720</xdr:colOff>
      <xdr:row>6</xdr:row>
      <xdr:rowOff>288360</xdr:rowOff>
    </xdr:from>
    <xdr:to>
      <xdr:col>6</xdr:col>
      <xdr:colOff>264600</xdr:colOff>
      <xdr:row>7</xdr:row>
      <xdr:rowOff>12240</xdr:rowOff>
    </xdr:to>
    <xdr:sp>
      <xdr:nvSpPr>
        <xdr:cNvPr id="20" name="CustomShape 1"/>
        <xdr:cNvSpPr/>
      </xdr:nvSpPr>
      <xdr:spPr>
        <a:xfrm>
          <a:off x="2340720" y="2448360"/>
          <a:ext cx="83880" cy="83880"/>
        </a:xfrm>
        <a:prstGeom prst="ellipse">
          <a:avLst/>
        </a:prstGeom>
        <a:solidFill>
          <a:srgbClr val="000000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309240</xdr:colOff>
      <xdr:row>2</xdr:row>
      <xdr:rowOff>329760</xdr:rowOff>
    </xdr:from>
    <xdr:to>
      <xdr:col>6</xdr:col>
      <xdr:colOff>33120</xdr:colOff>
      <xdr:row>3</xdr:row>
      <xdr:rowOff>53640</xdr:rowOff>
    </xdr:to>
    <xdr:sp>
      <xdr:nvSpPr>
        <xdr:cNvPr id="21" name="CustomShape 1"/>
        <xdr:cNvSpPr/>
      </xdr:nvSpPr>
      <xdr:spPr>
        <a:xfrm>
          <a:off x="2109240" y="1049760"/>
          <a:ext cx="83880" cy="8388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324360</xdr:colOff>
      <xdr:row>4</xdr:row>
      <xdr:rowOff>324360</xdr:rowOff>
    </xdr:from>
    <xdr:to>
      <xdr:col>8</xdr:col>
      <xdr:colOff>47880</xdr:colOff>
      <xdr:row>5</xdr:row>
      <xdr:rowOff>48240</xdr:rowOff>
    </xdr:to>
    <xdr:sp>
      <xdr:nvSpPr>
        <xdr:cNvPr id="22" name="CustomShape 1"/>
        <xdr:cNvSpPr/>
      </xdr:nvSpPr>
      <xdr:spPr>
        <a:xfrm>
          <a:off x="2844360" y="1764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77bc65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360</xdr:colOff>
      <xdr:row>0</xdr:row>
      <xdr:rowOff>345240</xdr:rowOff>
    </xdr:from>
    <xdr:to>
      <xdr:col>7</xdr:col>
      <xdr:colOff>352800</xdr:colOff>
      <xdr:row>4</xdr:row>
      <xdr:rowOff>360360</xdr:rowOff>
    </xdr:to>
    <xdr:sp>
      <xdr:nvSpPr>
        <xdr:cNvPr id="23" name="Line 1"/>
        <xdr:cNvSpPr/>
      </xdr:nvSpPr>
      <xdr:spPr>
        <a:xfrm flipH="1">
          <a:off x="1440360" y="345240"/>
          <a:ext cx="1432440" cy="1455120"/>
        </a:xfrm>
        <a:prstGeom prst="line">
          <a:avLst/>
        </a:prstGeom>
        <a:ln w="36000">
          <a:solidFill>
            <a:srgbClr val="ff8d00"/>
          </a:solidFill>
          <a:custDash>
            <a:ds d="1100000" sp="500000"/>
            <a:ds d="1100000" sp="5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352440</xdr:colOff>
      <xdr:row>3</xdr:row>
      <xdr:rowOff>23040</xdr:rowOff>
    </xdr:from>
    <xdr:to>
      <xdr:col>8</xdr:col>
      <xdr:colOff>15120</xdr:colOff>
      <xdr:row>4</xdr:row>
      <xdr:rowOff>360360</xdr:rowOff>
    </xdr:to>
    <xdr:sp>
      <xdr:nvSpPr>
        <xdr:cNvPr id="24" name="Line 1"/>
        <xdr:cNvSpPr/>
      </xdr:nvSpPr>
      <xdr:spPr>
        <a:xfrm flipH="1" flipV="1">
          <a:off x="2152440" y="1103040"/>
          <a:ext cx="743040" cy="69732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360</xdr:colOff>
      <xdr:row>0</xdr:row>
      <xdr:rowOff>337320</xdr:rowOff>
    </xdr:from>
    <xdr:to>
      <xdr:col>5</xdr:col>
      <xdr:colOff>344880</xdr:colOff>
      <xdr:row>2</xdr:row>
      <xdr:rowOff>352800</xdr:rowOff>
    </xdr:to>
    <xdr:sp>
      <xdr:nvSpPr>
        <xdr:cNvPr id="25" name="Line 1"/>
        <xdr:cNvSpPr/>
      </xdr:nvSpPr>
      <xdr:spPr>
        <a:xfrm flipH="1" flipV="1">
          <a:off x="1440360" y="337320"/>
          <a:ext cx="704520" cy="735480"/>
        </a:xfrm>
        <a:prstGeom prst="line">
          <a:avLst/>
        </a:prstGeom>
        <a:ln>
          <a:solidFill>
            <a:srgbClr val="3465a4"/>
          </a:solidFill>
          <a:custDash>
            <a:ds d="100000" sp="300000"/>
            <a:ds d="100000" sp="300000"/>
          </a:custDash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324360</xdr:colOff>
      <xdr:row>0</xdr:row>
      <xdr:rowOff>324360</xdr:rowOff>
    </xdr:from>
    <xdr:to>
      <xdr:col>4</xdr:col>
      <xdr:colOff>48240</xdr:colOff>
      <xdr:row>1</xdr:row>
      <xdr:rowOff>48240</xdr:rowOff>
    </xdr:to>
    <xdr:sp>
      <xdr:nvSpPr>
        <xdr:cNvPr id="26" name="CustomShape 1"/>
        <xdr:cNvSpPr/>
      </xdr:nvSpPr>
      <xdr:spPr>
        <a:xfrm>
          <a:off x="1404360" y="324360"/>
          <a:ext cx="83880" cy="83880"/>
        </a:xfrm>
        <a:prstGeom prst="ellipse">
          <a:avLst/>
        </a:prstGeom>
        <a:solidFill>
          <a:srgbClr val="729fcf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324720</xdr:colOff>
      <xdr:row>1</xdr:row>
      <xdr:rowOff>324360</xdr:rowOff>
    </xdr:from>
    <xdr:to>
      <xdr:col>5</xdr:col>
      <xdr:colOff>48600</xdr:colOff>
      <xdr:row>2</xdr:row>
      <xdr:rowOff>48240</xdr:rowOff>
    </xdr:to>
    <xdr:sp>
      <xdr:nvSpPr>
        <xdr:cNvPr id="27" name="CustomShape 1"/>
        <xdr:cNvSpPr/>
      </xdr:nvSpPr>
      <xdr:spPr>
        <a:xfrm>
          <a:off x="1764720" y="684360"/>
          <a:ext cx="83880" cy="83880"/>
        </a:xfrm>
        <a:prstGeom prst="ellipse">
          <a:avLst/>
        </a:prstGeom>
        <a:solidFill>
          <a:srgbClr val="000000"/>
        </a:solidFill>
        <a:ln>
          <a:solidFill>
            <a:srgbClr val="e2e2e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2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16" activeCellId="0" sqref="R16"/>
    </sheetView>
  </sheetViews>
  <sheetFormatPr defaultColWidth="5.109375" defaultRowHeight="28.35" zeroHeight="false" outlineLevelRow="0" outlineLevelCol="0"/>
  <sheetData>
    <row r="1" customFormat="false" ht="28.35" hidden="false" customHeight="true" outlineLevel="0" collapsed="false">
      <c r="F1" s="0" t="n">
        <v>1</v>
      </c>
      <c r="G1" s="0" t="n">
        <v>2</v>
      </c>
      <c r="H1" s="0" t="n">
        <v>3</v>
      </c>
      <c r="I1" s="0" t="n">
        <v>4</v>
      </c>
      <c r="J1" s="0" t="n">
        <v>5</v>
      </c>
      <c r="K1" s="0" t="n">
        <v>6</v>
      </c>
      <c r="L1" s="0" t="n">
        <v>7</v>
      </c>
      <c r="M1" s="0" t="n">
        <v>8</v>
      </c>
    </row>
    <row r="2" customFormat="false" ht="28.35" hidden="false" customHeight="true" outlineLevel="0" collapsed="false">
      <c r="E2" s="0" t="n">
        <v>1</v>
      </c>
      <c r="F2" s="1"/>
      <c r="G2" s="2"/>
      <c r="H2" s="2"/>
      <c r="I2" s="3" t="s">
        <v>0</v>
      </c>
      <c r="J2" s="2"/>
      <c r="K2" s="4"/>
      <c r="O2" s="0" t="s">
        <v>1</v>
      </c>
      <c r="V2" s="0" t="s">
        <v>2</v>
      </c>
    </row>
    <row r="3" customFormat="false" ht="28.35" hidden="false" customHeight="true" outlineLevel="0" collapsed="false">
      <c r="E3" s="0" t="n">
        <v>2</v>
      </c>
      <c r="F3" s="5"/>
      <c r="G3" s="6"/>
      <c r="H3" s="6"/>
      <c r="K3" s="7"/>
      <c r="O3" s="8" t="s">
        <v>3</v>
      </c>
      <c r="P3" s="8" t="n">
        <v>3</v>
      </c>
      <c r="Q3" s="8" t="n">
        <v>1</v>
      </c>
    </row>
    <row r="4" customFormat="false" ht="28.35" hidden="false" customHeight="true" outlineLevel="0" collapsed="false">
      <c r="E4" s="0" t="n">
        <v>3</v>
      </c>
      <c r="F4" s="5"/>
      <c r="G4" s="6"/>
      <c r="H4" s="6"/>
      <c r="K4" s="7"/>
      <c r="O4" s="8" t="s">
        <v>4</v>
      </c>
      <c r="P4" s="8" t="n">
        <v>1</v>
      </c>
      <c r="Q4" s="8" t="n">
        <v>4</v>
      </c>
      <c r="V4" s="0" t="n">
        <f aca="false">+(6-P11)/P7</f>
        <v>-0.333333333333333</v>
      </c>
    </row>
    <row r="5" customFormat="false" ht="28.35" hidden="false" customHeight="true" outlineLevel="0" collapsed="false">
      <c r="E5" s="0" t="n">
        <v>4</v>
      </c>
      <c r="F5" s="5"/>
      <c r="G5" s="9" t="s">
        <v>5</v>
      </c>
      <c r="H5" s="6"/>
      <c r="K5" s="7"/>
      <c r="O5" s="0" t="s">
        <v>6</v>
      </c>
      <c r="P5" s="0" t="n">
        <f aca="false">+P4-P3</f>
        <v>-2</v>
      </c>
      <c r="Q5" s="0" t="n">
        <f aca="false">+Q4-Q3</f>
        <v>3</v>
      </c>
    </row>
    <row r="6" customFormat="false" ht="28.35" hidden="false" customHeight="true" outlineLevel="0" collapsed="false">
      <c r="E6" s="6" t="n">
        <v>5</v>
      </c>
      <c r="F6" s="10"/>
      <c r="K6" s="7"/>
      <c r="O6" s="0" t="s">
        <v>7</v>
      </c>
      <c r="P6" s="0" t="s">
        <v>8</v>
      </c>
    </row>
    <row r="7" customFormat="false" ht="28.35" hidden="false" customHeight="true" outlineLevel="0" collapsed="false">
      <c r="E7" s="6" t="n">
        <v>6</v>
      </c>
      <c r="F7" s="11"/>
      <c r="G7" s="12"/>
      <c r="H7" s="12"/>
      <c r="I7" s="12"/>
      <c r="J7" s="12"/>
      <c r="K7" s="13"/>
      <c r="O7" s="0" t="s">
        <v>7</v>
      </c>
      <c r="P7" s="14" t="n">
        <f aca="false">Q5/P5</f>
        <v>-1.5</v>
      </c>
    </row>
    <row r="8" customFormat="false" ht="28.35" hidden="false" customHeight="true" outlineLevel="0" collapsed="false">
      <c r="D8" s="15" t="s">
        <v>9</v>
      </c>
      <c r="E8" s="6" t="n">
        <v>7</v>
      </c>
      <c r="F8" s="6"/>
    </row>
    <row r="9" customFormat="false" ht="28.35" hidden="false" customHeight="true" outlineLevel="0" collapsed="false">
      <c r="E9" s="0" t="n">
        <v>8</v>
      </c>
      <c r="M9" s="0" t="s">
        <v>10</v>
      </c>
      <c r="O9" s="0" t="s">
        <v>11</v>
      </c>
      <c r="P9" s="0" t="s">
        <v>12</v>
      </c>
    </row>
    <row r="10" customFormat="false" ht="28.35" hidden="false" customHeight="true" outlineLevel="0" collapsed="false">
      <c r="F10" s="15" t="s">
        <v>13</v>
      </c>
      <c r="G10" s="0" t="s">
        <v>14</v>
      </c>
      <c r="K10" s="0" t="s">
        <v>15</v>
      </c>
      <c r="L10" s="0" t="s">
        <v>16</v>
      </c>
      <c r="O10" s="0" t="s">
        <v>11</v>
      </c>
      <c r="P10" s="0" t="s">
        <v>17</v>
      </c>
    </row>
    <row r="11" customFormat="false" ht="28.35" hidden="false" customHeight="true" outlineLevel="0" collapsed="false">
      <c r="G11" s="0" t="s">
        <v>18</v>
      </c>
      <c r="K11" s="0" t="s">
        <v>19</v>
      </c>
      <c r="L11" s="16" t="s">
        <v>20</v>
      </c>
      <c r="O11" s="0" t="s">
        <v>11</v>
      </c>
      <c r="P11" s="14" t="n">
        <f aca="false">Q4-(P7)*P4</f>
        <v>5.5</v>
      </c>
    </row>
    <row r="12" customFormat="false" ht="28.35" hidden="false" customHeight="true" outlineLevel="0" collapsed="false">
      <c r="G12" s="0" t="s">
        <v>21</v>
      </c>
      <c r="L12" s="16" t="s">
        <v>20</v>
      </c>
      <c r="O12" s="0" t="s">
        <v>22</v>
      </c>
      <c r="P12" s="0" t="s">
        <v>23</v>
      </c>
      <c r="Q12" s="0" t="s">
        <v>24</v>
      </c>
    </row>
    <row r="13" customFormat="false" ht="28.35" hidden="false" customHeight="true" outlineLevel="0" collapsed="false">
      <c r="G13" s="0" t="s">
        <v>25</v>
      </c>
      <c r="L13" s="17" t="s">
        <v>16</v>
      </c>
      <c r="O13" s="0" t="s">
        <v>26</v>
      </c>
      <c r="P13" s="6" t="n">
        <f aca="false">+P4+P5</f>
        <v>-1</v>
      </c>
      <c r="Q13" s="6" t="n">
        <f aca="false">+Q4+Q5</f>
        <v>7</v>
      </c>
    </row>
    <row r="14" customFormat="false" ht="28.35" hidden="false" customHeight="true" outlineLevel="0" collapsed="false"/>
    <row r="15" customFormat="false" ht="28.35" hidden="false" customHeight="true" outlineLevel="0" collapsed="false"/>
    <row r="16" customFormat="false" ht="28.35" hidden="false" customHeight="true" outlineLevel="0" collapsed="false">
      <c r="C16" s="0" t="s">
        <v>27</v>
      </c>
      <c r="E16" s="0" t="n">
        <v>6</v>
      </c>
      <c r="G16" s="0" t="s">
        <v>28</v>
      </c>
    </row>
    <row r="17" customFormat="false" ht="12.8" hidden="false" customHeight="false" outlineLevel="0" collapsed="false">
      <c r="C17" s="0" t="s">
        <v>29</v>
      </c>
      <c r="D17" s="0" t="s">
        <v>30</v>
      </c>
      <c r="E17" s="0" t="n">
        <v>6</v>
      </c>
      <c r="G17" s="18" t="s">
        <v>31</v>
      </c>
    </row>
    <row r="18" customFormat="false" ht="28.35" hidden="false" customHeight="true" outlineLevel="0" collapsed="false">
      <c r="C18" s="0" t="s">
        <v>32</v>
      </c>
      <c r="E18" s="0" t="n">
        <v>0</v>
      </c>
      <c r="G18" s="0" t="s">
        <v>33</v>
      </c>
    </row>
    <row r="19" customFormat="false" ht="28.35" hidden="false" customHeight="true" outlineLevel="0" collapsed="false">
      <c r="C19" s="0" t="s">
        <v>34</v>
      </c>
      <c r="E19" s="0" t="n">
        <v>0</v>
      </c>
      <c r="G19" s="0" t="s">
        <v>35</v>
      </c>
    </row>
    <row r="20" customFormat="false" ht="28.35" hidden="false" customHeight="true" outlineLevel="0" collapsed="false">
      <c r="F20" s="0" t="s">
        <v>36</v>
      </c>
      <c r="N20" s="0" t="s">
        <v>37</v>
      </c>
    </row>
    <row r="21" customFormat="false" ht="12.8" hidden="false" customHeight="false" outlineLevel="0" collapsed="false">
      <c r="D21" s="0" t="s">
        <v>38</v>
      </c>
      <c r="F21" s="19"/>
      <c r="G21" s="20"/>
      <c r="H21" s="20"/>
      <c r="I21" s="20"/>
      <c r="J21" s="20"/>
      <c r="K21" s="20"/>
      <c r="L21" s="21"/>
      <c r="N21" s="22"/>
      <c r="O21" s="23"/>
      <c r="P21" s="23" t="s">
        <v>39</v>
      </c>
      <c r="Q21" s="23"/>
      <c r="R21" s="23"/>
      <c r="S21" s="23"/>
      <c r="T21" s="24"/>
    </row>
    <row r="22" customFormat="false" ht="12.8" hidden="false" customHeight="false" outlineLevel="0" collapsed="false">
      <c r="F22" s="25"/>
      <c r="G22" s="26"/>
      <c r="H22" s="26"/>
      <c r="I22" s="26"/>
      <c r="J22" s="26"/>
      <c r="K22" s="26"/>
      <c r="L22" s="27"/>
      <c r="N22" s="28"/>
      <c r="O22" s="6"/>
      <c r="P22" s="6" t="s">
        <v>40</v>
      </c>
      <c r="Q22" s="6"/>
      <c r="R22" s="6"/>
      <c r="S22" s="6"/>
      <c r="T22" s="29"/>
    </row>
    <row r="23" customFormat="false" ht="12.8" hidden="false" customHeight="false" outlineLevel="0" collapsed="false">
      <c r="F23" s="30"/>
      <c r="G23" s="31"/>
      <c r="H23" s="31"/>
      <c r="I23" s="31"/>
      <c r="J23" s="31"/>
      <c r="K23" s="31"/>
      <c r="L23" s="32"/>
      <c r="N23" s="33"/>
      <c r="O23" s="34"/>
      <c r="P23" s="34"/>
      <c r="Q23" s="31" t="n">
        <f aca="false">(6-P11)/P7</f>
        <v>-0.333333333333333</v>
      </c>
      <c r="R23" s="34"/>
      <c r="S23" s="34"/>
      <c r="T23" s="35"/>
    </row>
    <row r="24" customFormat="false" ht="28.35" hidden="false" customHeight="true" outlineLevel="0" collapsed="false"/>
    <row r="25" customFormat="false" ht="12.8" hidden="false" customHeight="false" outlineLevel="0" collapsed="false">
      <c r="D25" s="0" t="s">
        <v>41</v>
      </c>
      <c r="F25" s="22"/>
      <c r="G25" s="23"/>
      <c r="H25" s="23" t="s">
        <v>42</v>
      </c>
      <c r="I25" s="23"/>
      <c r="J25" s="23"/>
      <c r="K25" s="23"/>
      <c r="L25" s="24"/>
      <c r="N25" s="19"/>
      <c r="O25" s="20"/>
      <c r="P25" s="20"/>
      <c r="Q25" s="20"/>
      <c r="R25" s="20"/>
      <c r="S25" s="20"/>
      <c r="T25" s="21"/>
    </row>
    <row r="26" customFormat="false" ht="12.8" hidden="false" customHeight="false" outlineLevel="0" collapsed="false">
      <c r="F26" s="28"/>
      <c r="G26" s="6"/>
      <c r="H26" s="6"/>
      <c r="I26" s="6"/>
      <c r="J26" s="6"/>
      <c r="K26" s="6"/>
      <c r="L26" s="29"/>
      <c r="N26" s="25"/>
      <c r="O26" s="26"/>
      <c r="P26" s="26"/>
      <c r="Q26" s="26"/>
      <c r="R26" s="26"/>
      <c r="S26" s="26"/>
      <c r="T26" s="27"/>
    </row>
    <row r="27" customFormat="false" ht="12.8" hidden="false" customHeight="false" outlineLevel="0" collapsed="false">
      <c r="F27" s="33"/>
      <c r="G27" s="34"/>
      <c r="H27" s="34"/>
      <c r="I27" s="31" t="n">
        <f aca="false">+P11</f>
        <v>5.5</v>
      </c>
      <c r="J27" s="34"/>
      <c r="K27" s="34"/>
      <c r="L27" s="35"/>
      <c r="N27" s="30"/>
      <c r="O27" s="31"/>
      <c r="P27" s="31"/>
      <c r="Q27" s="31"/>
      <c r="R27" s="31"/>
      <c r="S27" s="31"/>
      <c r="T27" s="32"/>
    </row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5.109375" defaultRowHeight="28.35" zeroHeight="false" outlineLevelRow="0" outlineLevelCol="0"/>
  <sheetData>
    <row r="1" customFormat="false" ht="28.35" hidden="false" customHeight="tru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28.35" hidden="false" customHeight="true" outlineLevel="0" collapsed="false">
      <c r="A2" s="0" t="n">
        <v>1</v>
      </c>
      <c r="B2" s="1"/>
      <c r="C2" s="2"/>
      <c r="D2" s="2"/>
      <c r="E2" s="2"/>
      <c r="F2" s="2"/>
      <c r="G2" s="4"/>
      <c r="K2" s="0" t="s">
        <v>1</v>
      </c>
    </row>
    <row r="3" customFormat="false" ht="28.35" hidden="false" customHeight="true" outlineLevel="0" collapsed="false">
      <c r="A3" s="0" t="n">
        <v>2</v>
      </c>
      <c r="B3" s="5"/>
      <c r="C3" s="0" t="s">
        <v>43</v>
      </c>
      <c r="G3" s="7"/>
      <c r="K3" s="0" t="s">
        <v>3</v>
      </c>
      <c r="L3" s="0" t="n">
        <v>1</v>
      </c>
      <c r="M3" s="0" t="n">
        <v>2</v>
      </c>
    </row>
    <row r="4" customFormat="false" ht="28.35" hidden="false" customHeight="true" outlineLevel="0" collapsed="false">
      <c r="A4" s="0" t="n">
        <v>3</v>
      </c>
      <c r="B4" s="5"/>
      <c r="G4" s="7"/>
      <c r="K4" s="0" t="s">
        <v>4</v>
      </c>
      <c r="L4" s="0" t="n">
        <v>4</v>
      </c>
      <c r="M4" s="0" t="n">
        <v>4</v>
      </c>
    </row>
    <row r="5" customFormat="false" ht="28.35" hidden="false" customHeight="true" outlineLevel="0" collapsed="false">
      <c r="A5" s="0" t="n">
        <v>4</v>
      </c>
      <c r="B5" s="5"/>
      <c r="F5" s="0" t="s">
        <v>44</v>
      </c>
      <c r="G5" s="7"/>
      <c r="K5" s="0" t="s">
        <v>6</v>
      </c>
      <c r="L5" s="0" t="n">
        <v>-3</v>
      </c>
      <c r="M5" s="0" t="n">
        <v>-2</v>
      </c>
    </row>
    <row r="6" customFormat="false" ht="28.35" hidden="false" customHeight="true" outlineLevel="0" collapsed="false">
      <c r="A6" s="0" t="n">
        <v>5</v>
      </c>
      <c r="B6" s="5"/>
      <c r="G6" s="7"/>
      <c r="H6" s="0" t="s">
        <v>45</v>
      </c>
      <c r="K6" s="0" t="s">
        <v>7</v>
      </c>
      <c r="L6" s="0" t="s">
        <v>8</v>
      </c>
    </row>
    <row r="7" customFormat="false" ht="28.35" hidden="false" customHeight="true" outlineLevel="0" collapsed="false">
      <c r="A7" s="0" t="n">
        <v>6</v>
      </c>
      <c r="B7" s="36"/>
      <c r="C7" s="12"/>
      <c r="D7" s="12"/>
      <c r="E7" s="12"/>
      <c r="F7" s="12"/>
      <c r="G7" s="13"/>
      <c r="I7" s="0" t="s">
        <v>46</v>
      </c>
      <c r="K7" s="0" t="s">
        <v>7</v>
      </c>
      <c r="L7" s="17" t="s">
        <v>47</v>
      </c>
    </row>
    <row r="8" customFormat="false" ht="28.35" hidden="false" customHeight="true" outlineLevel="0" collapsed="false">
      <c r="A8" s="0" t="n">
        <v>7</v>
      </c>
      <c r="K8" s="0" t="s">
        <v>11</v>
      </c>
      <c r="L8" s="0" t="s">
        <v>12</v>
      </c>
    </row>
    <row r="9" customFormat="false" ht="28.35" hidden="false" customHeight="true" outlineLevel="0" collapsed="false">
      <c r="C9" s="0" t="s">
        <v>13</v>
      </c>
      <c r="K9" s="0" t="s">
        <v>11</v>
      </c>
      <c r="L9" s="0" t="s">
        <v>48</v>
      </c>
    </row>
    <row r="10" customFormat="false" ht="28.35" hidden="false" customHeight="true" outlineLevel="0" collapsed="false">
      <c r="C10" s="0" t="s">
        <v>14</v>
      </c>
      <c r="G10" s="0" t="s">
        <v>15</v>
      </c>
      <c r="K10" s="0" t="s">
        <v>11</v>
      </c>
      <c r="L10" s="0" t="n">
        <f aca="false">+4-(2/3)*4</f>
        <v>1.33333333333333</v>
      </c>
    </row>
    <row r="11" customFormat="false" ht="28.35" hidden="false" customHeight="true" outlineLevel="0" collapsed="false">
      <c r="C11" s="0" t="s">
        <v>18</v>
      </c>
      <c r="G11" s="0" t="s">
        <v>19</v>
      </c>
      <c r="K11" s="0" t="s">
        <v>22</v>
      </c>
      <c r="L11" s="0" t="s">
        <v>23</v>
      </c>
      <c r="M11" s="0" t="s">
        <v>24</v>
      </c>
    </row>
    <row r="12" customFormat="false" ht="28.35" hidden="false" customHeight="true" outlineLevel="0" collapsed="false">
      <c r="K12" s="0" t="s">
        <v>26</v>
      </c>
      <c r="L12" s="0" t="n">
        <f aca="false">+L4-L5</f>
        <v>7</v>
      </c>
      <c r="M12" s="18" t="n">
        <f aca="false">+M4-M5</f>
        <v>6</v>
      </c>
    </row>
    <row r="13" customFormat="false" ht="28.35" hidden="false" customHeight="true" outlineLevel="0" collapsed="false">
      <c r="C13" s="0" t="s">
        <v>28</v>
      </c>
    </row>
    <row r="14" customFormat="false" ht="28.35" hidden="false" customHeight="true" outlineLevel="0" collapsed="false">
      <c r="C14" s="18" t="s">
        <v>49</v>
      </c>
    </row>
    <row r="16" customFormat="false" ht="28.35" hidden="false" customHeight="true" outlineLevel="0" collapsed="false">
      <c r="D16" s="0" t="s">
        <v>50</v>
      </c>
    </row>
    <row r="17" customFormat="false" ht="28.35" hidden="false" customHeight="true" outlineLevel="0" collapsed="false">
      <c r="D17" s="0" t="s">
        <v>51</v>
      </c>
    </row>
    <row r="18" customFormat="false" ht="28.35" hidden="false" customHeight="true" outlineLevel="0" collapsed="false">
      <c r="D18" s="18" t="s">
        <v>52</v>
      </c>
      <c r="E18" s="0" t="n">
        <f aca="false">+(2/3)*6+1.33</f>
        <v>5.33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U5" activeCellId="0" sqref="U5"/>
    </sheetView>
  </sheetViews>
  <sheetFormatPr defaultColWidth="5.109375" defaultRowHeight="28.35" zeroHeight="false" outlineLevelRow="0" outlineLevelCol="0"/>
  <sheetData>
    <row r="1" customFormat="false" ht="28.35" hidden="false" customHeight="tru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28.35" hidden="false" customHeight="true" outlineLevel="0" collapsed="false">
      <c r="A2" s="0" t="n">
        <v>1</v>
      </c>
      <c r="B2" s="1"/>
      <c r="C2" s="2"/>
      <c r="D2" s="2" t="s">
        <v>53</v>
      </c>
      <c r="E2" s="2"/>
      <c r="F2" s="2"/>
      <c r="G2" s="4"/>
      <c r="K2" s="0" t="s">
        <v>1</v>
      </c>
    </row>
    <row r="3" customFormat="false" ht="28.35" hidden="false" customHeight="true" outlineLevel="0" collapsed="false">
      <c r="A3" s="0" t="n">
        <v>2</v>
      </c>
      <c r="B3" s="5"/>
      <c r="G3" s="7"/>
      <c r="K3" s="0" t="s">
        <v>3</v>
      </c>
      <c r="L3" s="0" t="n">
        <v>1</v>
      </c>
      <c r="M3" s="0" t="n">
        <v>0</v>
      </c>
    </row>
    <row r="4" customFormat="false" ht="28.35" hidden="false" customHeight="true" outlineLevel="0" collapsed="false">
      <c r="A4" s="0" t="n">
        <v>3</v>
      </c>
      <c r="B4" s="5"/>
      <c r="D4" s="6"/>
      <c r="E4" s="6"/>
      <c r="G4" s="7"/>
      <c r="K4" s="0" t="s">
        <v>4</v>
      </c>
      <c r="L4" s="0" t="n">
        <v>4</v>
      </c>
      <c r="M4" s="0" t="n">
        <v>4</v>
      </c>
    </row>
    <row r="5" customFormat="false" ht="28.35" hidden="false" customHeight="true" outlineLevel="0" collapsed="false">
      <c r="A5" s="0" t="n">
        <v>4</v>
      </c>
      <c r="B5" s="5"/>
      <c r="D5" s="6"/>
      <c r="E5" s="6"/>
      <c r="F5" s="0" t="s">
        <v>44</v>
      </c>
      <c r="G5" s="7"/>
      <c r="K5" s="0" t="s">
        <v>6</v>
      </c>
      <c r="L5" s="0" t="n">
        <f aca="false">+L4-L3</f>
        <v>3</v>
      </c>
      <c r="M5" s="0" t="n">
        <f aca="false">+M4-M3</f>
        <v>4</v>
      </c>
    </row>
    <row r="6" customFormat="false" ht="28.35" hidden="false" customHeight="true" outlineLevel="0" collapsed="false">
      <c r="A6" s="0" t="n">
        <v>5</v>
      </c>
      <c r="B6" s="5"/>
      <c r="F6" s="6"/>
      <c r="G6" s="37"/>
      <c r="K6" s="0" t="s">
        <v>7</v>
      </c>
      <c r="L6" s="0" t="s">
        <v>8</v>
      </c>
    </row>
    <row r="7" customFormat="false" ht="28.35" hidden="false" customHeight="true" outlineLevel="0" collapsed="false">
      <c r="A7" s="0" t="n">
        <v>6</v>
      </c>
      <c r="B7" s="36"/>
      <c r="C7" s="12"/>
      <c r="D7" s="12"/>
      <c r="E7" s="12"/>
      <c r="F7" s="38" t="s">
        <v>54</v>
      </c>
      <c r="G7" s="39"/>
      <c r="K7" s="0" t="s">
        <v>7</v>
      </c>
      <c r="L7" s="17" t="s">
        <v>55</v>
      </c>
    </row>
    <row r="8" customFormat="false" ht="28.35" hidden="false" customHeight="true" outlineLevel="0" collapsed="false">
      <c r="A8" s="0" t="n">
        <v>7</v>
      </c>
      <c r="K8" s="0" t="s">
        <v>7</v>
      </c>
      <c r="L8" s="0" t="n">
        <f aca="false">M5/L5</f>
        <v>1.33333333333333</v>
      </c>
    </row>
    <row r="9" customFormat="false" ht="28.35" hidden="false" customHeight="true" outlineLevel="0" collapsed="false">
      <c r="A9" s="0" t="n">
        <v>8</v>
      </c>
      <c r="I9" s="0" t="s">
        <v>10</v>
      </c>
      <c r="K9" s="0" t="s">
        <v>11</v>
      </c>
      <c r="L9" s="0" t="s">
        <v>12</v>
      </c>
    </row>
    <row r="10" customFormat="false" ht="28.35" hidden="false" customHeight="true" outlineLevel="0" collapsed="false">
      <c r="B10" s="15" t="s">
        <v>13</v>
      </c>
      <c r="C10" s="0" t="s">
        <v>14</v>
      </c>
      <c r="G10" s="0" t="s">
        <v>15</v>
      </c>
      <c r="K10" s="0" t="s">
        <v>11</v>
      </c>
      <c r="L10" s="0" t="s">
        <v>56</v>
      </c>
    </row>
    <row r="11" customFormat="false" ht="28.35" hidden="false" customHeight="true" outlineLevel="0" collapsed="false">
      <c r="C11" s="0" t="s">
        <v>18</v>
      </c>
      <c r="G11" s="0" t="s">
        <v>19</v>
      </c>
      <c r="K11" s="0" t="s">
        <v>11</v>
      </c>
      <c r="L11" s="0" t="n">
        <f aca="false">4-(L8)*4</f>
        <v>-1.33333333333333</v>
      </c>
    </row>
    <row r="12" customFormat="false" ht="28.35" hidden="false" customHeight="true" outlineLevel="0" collapsed="false">
      <c r="K12" s="0" t="s">
        <v>22</v>
      </c>
      <c r="L12" s="0" t="s">
        <v>23</v>
      </c>
      <c r="M12" s="0" t="s">
        <v>24</v>
      </c>
    </row>
    <row r="13" customFormat="false" ht="28.35" hidden="false" customHeight="true" outlineLevel="0" collapsed="false">
      <c r="C13" s="0" t="s">
        <v>28</v>
      </c>
      <c r="K13" s="0" t="s">
        <v>26</v>
      </c>
      <c r="L13" s="0" t="n">
        <f aca="false">+L4+L5</f>
        <v>7</v>
      </c>
      <c r="M13" s="18" t="n">
        <f aca="false">+M4+M5</f>
        <v>8</v>
      </c>
    </row>
    <row r="14" customFormat="false" ht="28.35" hidden="false" customHeight="true" outlineLevel="0" collapsed="false">
      <c r="C14" s="18" t="s">
        <v>49</v>
      </c>
    </row>
    <row r="16" customFormat="false" ht="28.35" hidden="false" customHeight="true" outlineLevel="0" collapsed="false">
      <c r="B16" s="40"/>
      <c r="C16" s="41"/>
      <c r="D16" s="41" t="s">
        <v>50</v>
      </c>
      <c r="E16" s="41"/>
      <c r="F16" s="41"/>
      <c r="G16" s="41"/>
      <c r="H16" s="42"/>
    </row>
    <row r="17" customFormat="false" ht="28.35" hidden="false" customHeight="true" outlineLevel="0" collapsed="false">
      <c r="B17" s="43"/>
      <c r="D17" s="0" t="s">
        <v>57</v>
      </c>
      <c r="H17" s="44"/>
    </row>
    <row r="18" customFormat="false" ht="28.35" hidden="false" customHeight="true" outlineLevel="0" collapsed="false">
      <c r="B18" s="45"/>
      <c r="C18" s="46"/>
      <c r="D18" s="46" t="n">
        <f aca="false">(2/3)*6-1.33</f>
        <v>2.67</v>
      </c>
      <c r="E18" s="46" t="n">
        <f aca="false">+(L8)*6+L11</f>
        <v>6.66666666666667</v>
      </c>
      <c r="F18" s="46"/>
      <c r="G18" s="46"/>
      <c r="H18" s="47"/>
    </row>
    <row r="20" customFormat="false" ht="28.35" hidden="false" customHeight="true" outlineLevel="0" collapsed="false">
      <c r="B20" s="22"/>
      <c r="C20" s="23"/>
      <c r="D20" s="23" t="s">
        <v>58</v>
      </c>
      <c r="E20" s="23"/>
      <c r="F20" s="23"/>
      <c r="G20" s="23"/>
      <c r="H20" s="24"/>
    </row>
    <row r="21" customFormat="false" ht="28.35" hidden="false" customHeight="true" outlineLevel="0" collapsed="false">
      <c r="B21" s="28"/>
      <c r="C21" s="6"/>
      <c r="D21" s="6" t="s">
        <v>59</v>
      </c>
      <c r="E21" s="6"/>
      <c r="F21" s="6"/>
      <c r="G21" s="6"/>
      <c r="H21" s="29"/>
    </row>
    <row r="22" customFormat="false" ht="28.35" hidden="false" customHeight="true" outlineLevel="0" collapsed="false">
      <c r="B22" s="33"/>
      <c r="C22" s="34"/>
      <c r="D22" s="34"/>
      <c r="E22" s="34" t="n">
        <f aca="false">+(6/L8)-L11</f>
        <v>5.83333333333333</v>
      </c>
      <c r="F22" s="34"/>
      <c r="G22" s="34"/>
      <c r="H22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5.109375" defaultRowHeight="28.35" zeroHeight="false" outlineLevelRow="0" outlineLevelCol="0"/>
  <sheetData>
    <row r="1" customFormat="false" ht="28.35" hidden="false" customHeight="true" outlineLevel="0" collapsed="false">
      <c r="E1" s="0" t="s">
        <v>60</v>
      </c>
      <c r="F1" s="0" t="n">
        <v>1</v>
      </c>
      <c r="G1" s="0" t="n">
        <v>2</v>
      </c>
      <c r="H1" s="0" t="n">
        <v>3</v>
      </c>
      <c r="I1" s="0" t="n">
        <v>4</v>
      </c>
      <c r="J1" s="0" t="n">
        <v>5</v>
      </c>
      <c r="K1" s="0" t="n">
        <v>6</v>
      </c>
      <c r="L1" s="0" t="n">
        <v>7</v>
      </c>
      <c r="M1" s="0" t="n">
        <v>8</v>
      </c>
    </row>
    <row r="2" customFormat="false" ht="28.35" hidden="false" customHeight="true" outlineLevel="0" collapsed="false">
      <c r="E2" s="6" t="n">
        <v>1</v>
      </c>
      <c r="F2" s="48"/>
      <c r="G2" s="49"/>
      <c r="H2" s="49"/>
      <c r="I2" s="50"/>
      <c r="J2" s="49"/>
      <c r="K2" s="51"/>
      <c r="O2" s="0" t="s">
        <v>1</v>
      </c>
      <c r="W2" s="0" t="s">
        <v>61</v>
      </c>
    </row>
    <row r="3" customFormat="false" ht="28.35" hidden="false" customHeight="true" outlineLevel="0" collapsed="false">
      <c r="E3" s="6" t="n">
        <v>2</v>
      </c>
      <c r="F3" s="52"/>
      <c r="G3" s="0" t="s">
        <v>62</v>
      </c>
      <c r="K3" s="53"/>
      <c r="O3" s="8" t="s">
        <v>3</v>
      </c>
      <c r="P3" s="8" t="n">
        <v>3</v>
      </c>
      <c r="Q3" s="8" t="n">
        <v>4</v>
      </c>
    </row>
    <row r="4" customFormat="false" ht="28.35" hidden="false" customHeight="true" outlineLevel="0" collapsed="false">
      <c r="E4" s="0" t="n">
        <v>3</v>
      </c>
      <c r="F4" s="54"/>
      <c r="G4" s="6"/>
      <c r="H4" s="6"/>
      <c r="K4" s="53"/>
      <c r="O4" s="8" t="s">
        <v>4</v>
      </c>
      <c r="P4" s="8" t="n">
        <v>1</v>
      </c>
      <c r="Q4" s="8" t="n">
        <v>2</v>
      </c>
    </row>
    <row r="5" customFormat="false" ht="28.35" hidden="false" customHeight="true" outlineLevel="0" collapsed="false">
      <c r="E5" s="0" t="n">
        <v>4</v>
      </c>
      <c r="F5" s="54"/>
      <c r="G5" s="9"/>
      <c r="H5" s="6"/>
      <c r="I5" s="0" t="s">
        <v>63</v>
      </c>
      <c r="K5" s="53"/>
      <c r="O5" s="0" t="s">
        <v>6</v>
      </c>
      <c r="P5" s="0" t="n">
        <f aca="false">+P4-P3</f>
        <v>-2</v>
      </c>
      <c r="Q5" s="0" t="n">
        <f aca="false">+Q4-Q3</f>
        <v>-2</v>
      </c>
    </row>
    <row r="6" customFormat="false" ht="28.35" hidden="false" customHeight="true" outlineLevel="0" collapsed="false">
      <c r="E6" s="0" t="n">
        <v>5</v>
      </c>
      <c r="F6" s="54"/>
      <c r="K6" s="53"/>
      <c r="O6" s="0" t="s">
        <v>7</v>
      </c>
      <c r="P6" s="0" t="s">
        <v>8</v>
      </c>
    </row>
    <row r="7" customFormat="false" ht="28.35" hidden="false" customHeight="true" outlineLevel="0" collapsed="false">
      <c r="E7" s="0" t="n">
        <v>6</v>
      </c>
      <c r="F7" s="55"/>
      <c r="G7" s="56"/>
      <c r="H7" s="56"/>
      <c r="I7" s="56"/>
      <c r="J7" s="56"/>
      <c r="K7" s="57"/>
      <c r="O7" s="0" t="s">
        <v>7</v>
      </c>
      <c r="P7" s="14" t="n">
        <f aca="false">Q5/P5</f>
        <v>1</v>
      </c>
    </row>
    <row r="8" customFormat="false" ht="28.35" hidden="false" customHeight="true" outlineLevel="0" collapsed="false">
      <c r="D8" s="15"/>
    </row>
    <row r="9" customFormat="false" ht="28.35" hidden="false" customHeight="true" outlineLevel="0" collapsed="false">
      <c r="M9" s="0" t="s">
        <v>10</v>
      </c>
      <c r="O9" s="0" t="s">
        <v>11</v>
      </c>
      <c r="P9" s="0" t="s">
        <v>12</v>
      </c>
    </row>
    <row r="10" customFormat="false" ht="28.35" hidden="false" customHeight="true" outlineLevel="0" collapsed="false">
      <c r="F10" s="15" t="s">
        <v>13</v>
      </c>
      <c r="G10" s="0" t="s">
        <v>14</v>
      </c>
      <c r="L10" s="0" t="s">
        <v>16</v>
      </c>
      <c r="O10" s="0" t="s">
        <v>11</v>
      </c>
      <c r="P10" s="14" t="n">
        <f aca="false">Q4-(P7)*P4</f>
        <v>1</v>
      </c>
    </row>
    <row r="11" customFormat="false" ht="28.35" hidden="false" customHeight="true" outlineLevel="0" collapsed="false">
      <c r="G11" s="0" t="s">
        <v>18</v>
      </c>
      <c r="L11" s="0" t="s">
        <v>16</v>
      </c>
    </row>
    <row r="12" customFormat="false" ht="28.35" hidden="false" customHeight="true" outlineLevel="0" collapsed="false">
      <c r="G12" s="0" t="s">
        <v>21</v>
      </c>
      <c r="L12" s="16" t="s">
        <v>20</v>
      </c>
      <c r="O12" s="0" t="s">
        <v>22</v>
      </c>
      <c r="P12" s="0" t="s">
        <v>23</v>
      </c>
      <c r="Q12" s="0" t="s">
        <v>24</v>
      </c>
    </row>
    <row r="13" customFormat="false" ht="28.35" hidden="false" customHeight="true" outlineLevel="0" collapsed="false">
      <c r="G13" s="0" t="s">
        <v>25</v>
      </c>
      <c r="L13" s="17" t="s">
        <v>16</v>
      </c>
      <c r="O13" s="58" t="s">
        <v>64</v>
      </c>
      <c r="P13" s="58" t="n">
        <f aca="false">+P4+P5</f>
        <v>-1</v>
      </c>
      <c r="Q13" s="58" t="n">
        <f aca="false">+Q4+Q5</f>
        <v>0</v>
      </c>
    </row>
    <row r="14" customFormat="false" ht="28.35" hidden="false" customHeight="true" outlineLevel="0" collapsed="false"/>
    <row r="15" customFormat="false" ht="28.35" hidden="false" customHeight="true" outlineLevel="0" collapsed="false"/>
    <row r="16" customFormat="false" ht="28.35" hidden="false" customHeight="true" outlineLevel="0" collapsed="false">
      <c r="C16" s="0" t="s">
        <v>27</v>
      </c>
      <c r="E16" s="0" t="n">
        <v>6</v>
      </c>
      <c r="G16" s="0" t="s">
        <v>28</v>
      </c>
    </row>
    <row r="17" customFormat="false" ht="12.8" hidden="false" customHeight="false" outlineLevel="0" collapsed="false">
      <c r="C17" s="0" t="s">
        <v>29</v>
      </c>
      <c r="D17" s="0" t="s">
        <v>30</v>
      </c>
      <c r="E17" s="0" t="n">
        <v>6</v>
      </c>
      <c r="G17" s="18" t="s">
        <v>31</v>
      </c>
    </row>
    <row r="18" customFormat="false" ht="28.35" hidden="false" customHeight="true" outlineLevel="0" collapsed="false">
      <c r="C18" s="0" t="s">
        <v>32</v>
      </c>
      <c r="E18" s="0" t="n">
        <v>0</v>
      </c>
      <c r="G18" s="0" t="s">
        <v>33</v>
      </c>
    </row>
    <row r="19" customFormat="false" ht="28.35" hidden="false" customHeight="true" outlineLevel="0" collapsed="false">
      <c r="C19" s="0" t="s">
        <v>34</v>
      </c>
      <c r="E19" s="0" t="n">
        <v>0</v>
      </c>
      <c r="G19" s="0" t="s">
        <v>35</v>
      </c>
    </row>
    <row r="20" customFormat="false" ht="28.35" hidden="false" customHeight="true" outlineLevel="0" collapsed="false">
      <c r="F20" s="0" t="s">
        <v>36</v>
      </c>
      <c r="N20" s="0" t="s">
        <v>37</v>
      </c>
    </row>
    <row r="21" customFormat="false" ht="12.8" hidden="false" customHeight="false" outlineLevel="0" collapsed="false">
      <c r="D21" s="0" t="s">
        <v>38</v>
      </c>
      <c r="F21" s="19"/>
      <c r="G21" s="20"/>
      <c r="H21" s="20"/>
      <c r="I21" s="20"/>
      <c r="J21" s="20"/>
      <c r="K21" s="20"/>
      <c r="L21" s="21"/>
      <c r="N21" s="19"/>
      <c r="O21" s="20"/>
      <c r="P21" s="20"/>
      <c r="Q21" s="20"/>
      <c r="R21" s="20"/>
      <c r="S21" s="20"/>
      <c r="T21" s="21"/>
    </row>
    <row r="22" customFormat="false" ht="12.8" hidden="false" customHeight="false" outlineLevel="0" collapsed="false">
      <c r="F22" s="25"/>
      <c r="G22" s="26"/>
      <c r="H22" s="26"/>
      <c r="I22" s="26"/>
      <c r="J22" s="26"/>
      <c r="K22" s="26"/>
      <c r="L22" s="27"/>
      <c r="N22" s="25"/>
      <c r="O22" s="26"/>
      <c r="P22" s="26"/>
      <c r="Q22" s="26"/>
      <c r="R22" s="26"/>
      <c r="S22" s="26"/>
      <c r="T22" s="27"/>
    </row>
    <row r="23" customFormat="false" ht="12.8" hidden="false" customHeight="false" outlineLevel="0" collapsed="false">
      <c r="F23" s="30"/>
      <c r="G23" s="31"/>
      <c r="H23" s="31"/>
      <c r="I23" s="31"/>
      <c r="J23" s="31"/>
      <c r="K23" s="31"/>
      <c r="L23" s="32"/>
      <c r="N23" s="30"/>
      <c r="O23" s="31"/>
      <c r="P23" s="31"/>
      <c r="Q23" s="31"/>
      <c r="R23" s="31"/>
      <c r="S23" s="31"/>
      <c r="T23" s="32"/>
    </row>
    <row r="24" customFormat="false" ht="28.35" hidden="false" customHeight="true" outlineLevel="0" collapsed="false"/>
    <row r="25" customFormat="false" ht="12.8" hidden="false" customHeight="false" outlineLevel="0" collapsed="false">
      <c r="D25" s="0" t="s">
        <v>41</v>
      </c>
      <c r="F25" s="22"/>
      <c r="G25" s="23"/>
      <c r="H25" s="23" t="s">
        <v>42</v>
      </c>
      <c r="I25" s="23"/>
      <c r="J25" s="23"/>
      <c r="K25" s="23"/>
      <c r="L25" s="24"/>
      <c r="N25" s="19"/>
      <c r="O25" s="20"/>
      <c r="P25" s="20"/>
      <c r="Q25" s="20"/>
      <c r="R25" s="20"/>
      <c r="S25" s="20"/>
      <c r="T25" s="21"/>
    </row>
    <row r="26" customFormat="false" ht="12.8" hidden="false" customHeight="false" outlineLevel="0" collapsed="false">
      <c r="F26" s="28"/>
      <c r="G26" s="6"/>
      <c r="H26" s="6"/>
      <c r="I26" s="6"/>
      <c r="J26" s="6"/>
      <c r="K26" s="6"/>
      <c r="L26" s="29"/>
      <c r="N26" s="25"/>
      <c r="O26" s="26"/>
      <c r="P26" s="26"/>
      <c r="Q26" s="26"/>
      <c r="R26" s="26"/>
      <c r="S26" s="26"/>
      <c r="T26" s="27"/>
    </row>
    <row r="27" customFormat="false" ht="12.8" hidden="false" customHeight="false" outlineLevel="0" collapsed="false">
      <c r="F27" s="33"/>
      <c r="G27" s="34"/>
      <c r="H27" s="34"/>
      <c r="I27" s="31" t="n">
        <f aca="false">+P10</f>
        <v>1</v>
      </c>
      <c r="J27" s="34"/>
      <c r="K27" s="34"/>
      <c r="L27" s="35"/>
      <c r="N27" s="30"/>
      <c r="O27" s="31"/>
      <c r="P27" s="31"/>
      <c r="Q27" s="31"/>
      <c r="R27" s="31"/>
      <c r="S27" s="31"/>
      <c r="T27" s="32"/>
    </row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2020-08-18T07:04:58Z</dcterms:created>
  <dc:creator/>
  <dc:description/>
  <dc:language>en-CA</dc:language>
  <cp:lastModifiedBy/>
  <dcterms:modified xsi:type="dcterms:W3CDTF">2020-08-18T18:01:33Z</dcterms:modified>
  <cp:revision>3</cp:revision>
  <dc:subject/>
  <dc:title/>
</cp:coreProperties>
</file>