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kaigao/Line Project/shangyao/server/assets/seeder/"/>
    </mc:Choice>
  </mc:AlternateContent>
  <xr:revisionPtr revIDLastSave="0" documentId="13_ncr:1_{6DA3CE3C-1927-1A42-9AA2-4AF13A1ECF26}" xr6:coauthVersionLast="46" xr6:coauthVersionMax="46" xr10:uidLastSave="{00000000-0000-0000-0000-000000000000}"/>
  <bookViews>
    <workbookView xWindow="40" yWindow="500" windowWidth="26740" windowHeight="14980" xr2:uid="{00000000-000D-0000-FFFF-FFFF00000000}"/>
  </bookViews>
  <sheets>
    <sheet name="Product" sheetId="1" r:id="rId1"/>
    <sheet name="Ref_Product" sheetId="3" r:id="rId2"/>
    <sheet name="Vendor" sheetId="2" r:id="rId3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高俊凱</author>
  </authors>
  <commentList>
    <comment ref="B1" authorId="0" shapeId="0" xr:uid="{07C6194D-1951-4443-9522-97427F4B89F4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廠商名稱</t>
        </r>
      </text>
    </comment>
    <comment ref="C1" authorId="0" shapeId="0" xr:uid="{0CDB6B91-1D9F-3F47-8556-6A99830B8515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 xml:space="preserve">:
</t>
        </r>
        <r>
          <rPr>
            <b/>
            <sz val="10"/>
            <color rgb="FF000000"/>
            <rFont val="Tahoma"/>
            <family val="2"/>
          </rPr>
          <t>商品名稱</t>
        </r>
      </text>
    </comment>
    <comment ref="D1" authorId="0" shapeId="0" xr:uid="{0597C0C6-C1DA-D344-8583-6371118B6CA8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基本單位量</t>
        </r>
      </text>
    </comment>
    <comment ref="E1" authorId="0" shapeId="0" xr:uid="{12E48114-3CCD-F94B-85B2-6EFA5E544D2F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基本單位</t>
        </r>
      </text>
    </comment>
    <comment ref="F1" authorId="0" shapeId="0" xr:uid="{3E4F0595-14D7-5449-901B-D797BFBC6B4F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商品狀態</t>
        </r>
      </text>
    </comment>
    <comment ref="G1" authorId="0" shapeId="0" xr:uid="{B530274F-5B41-FE4C-9439-9395E05802D0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建立時間</t>
        </r>
      </text>
    </comment>
    <comment ref="H1" authorId="0" shapeId="0" xr:uid="{490D95BF-749E-FF48-A69C-2913A99E3772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最後修改時間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高俊凱</author>
  </authors>
  <commentList>
    <comment ref="G1" authorId="0" shapeId="0" xr:uid="{E733B7FC-30B8-7749-A6FF-5F05C1DC94F9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建立時間</t>
        </r>
      </text>
    </comment>
    <comment ref="H1" authorId="0" shapeId="0" xr:uid="{111B3C02-8B94-9C49-8B52-B05067E173F4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最後修改時間</t>
        </r>
      </text>
    </comment>
    <comment ref="B12" authorId="0" shapeId="0" xr:uid="{07E05DE7-1527-3645-B1D1-544F26BFC0E3}">
      <text>
        <r>
          <rPr>
            <b/>
            <sz val="10"/>
            <color rgb="FF000000"/>
            <rFont val="Tahoma"/>
            <family val="2"/>
          </rPr>
          <t>高俊凱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原本是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越南進口</t>
        </r>
        <r>
          <rPr>
            <sz val="10"/>
            <color rgb="FF000000"/>
            <rFont val="Tahoma"/>
            <family val="2"/>
          </rPr>
          <t>“</t>
        </r>
      </text>
    </comment>
  </commentList>
</comments>
</file>

<file path=xl/sharedStrings.xml><?xml version="1.0" encoding="utf-8"?>
<sst xmlns="http://schemas.openxmlformats.org/spreadsheetml/2006/main" count="282" uniqueCount="68">
  <si>
    <t>金澤</t>
  </si>
  <si>
    <t>鯊魚</t>
  </si>
  <si>
    <t>箱</t>
  </si>
  <si>
    <t>鯖魚</t>
  </si>
  <si>
    <t>大台中</t>
  </si>
  <si>
    <t>鯰魚</t>
  </si>
  <si>
    <t>紅旗魚</t>
  </si>
  <si>
    <t>海冠水產</t>
  </si>
  <si>
    <t>鮪魚</t>
  </si>
  <si>
    <t>旗魚</t>
  </si>
  <si>
    <t>洽通</t>
  </si>
  <si>
    <t>鯛魚</t>
  </si>
  <si>
    <t>海寶</t>
  </si>
  <si>
    <t>風味魚條</t>
  </si>
  <si>
    <t>漁太郎</t>
  </si>
  <si>
    <t>調理署魚條(鬼頭刀)</t>
  </si>
  <si>
    <t>調理鬼頭刀(魚塊)</t>
  </si>
  <si>
    <t>福國</t>
  </si>
  <si>
    <t>源鴻億</t>
  </si>
  <si>
    <t>冷凍蝦排</t>
  </si>
  <si>
    <t>魷魚排</t>
  </si>
  <si>
    <t>蝦捲</t>
  </si>
  <si>
    <t>魷魚捲</t>
  </si>
  <si>
    <t>魷魚丸</t>
  </si>
  <si>
    <t>虱目魚丸</t>
  </si>
  <si>
    <t>珍珠丸</t>
  </si>
  <si>
    <t>福州丸</t>
  </si>
  <si>
    <t>越南</t>
  </si>
  <si>
    <t>巴沙魚</t>
  </si>
  <si>
    <t>佳魚</t>
  </si>
  <si>
    <t>紅鮭魚</t>
  </si>
  <si>
    <t>宏淇</t>
  </si>
  <si>
    <t>海隆</t>
  </si>
  <si>
    <t>油甘片</t>
  </si>
  <si>
    <t>挪威鯖魚</t>
  </si>
  <si>
    <t>魷魚翅條</t>
  </si>
  <si>
    <t>魩仔魚</t>
  </si>
  <si>
    <t>小魚干</t>
  </si>
  <si>
    <t>白蝦仁</t>
  </si>
  <si>
    <t>蝦仁(剖背)</t>
  </si>
  <si>
    <t>魷魚刻花</t>
  </si>
  <si>
    <t>海瓜子肉</t>
  </si>
  <si>
    <t>魷魚嘴肉</t>
  </si>
  <si>
    <t>鮭魚碎肉(A級)</t>
  </si>
  <si>
    <t>鮮枝排 (花枝排)</t>
  </si>
  <si>
    <t>真好加</t>
  </si>
  <si>
    <t>蝦排</t>
  </si>
  <si>
    <t>(熟)脆皮鮮枝捲(小)</t>
  </si>
  <si>
    <t>禾榮</t>
  </si>
  <si>
    <t>柳葉魚</t>
  </si>
  <si>
    <t>百鮮屋</t>
  </si>
  <si>
    <t>強匠</t>
  </si>
  <si>
    <t>vendor_id</t>
  </si>
  <si>
    <t>id</t>
  </si>
  <si>
    <t>name</t>
  </si>
  <si>
    <t>quantity</t>
  </si>
  <si>
    <t>unit</t>
  </si>
  <si>
    <t>status</t>
  </si>
  <si>
    <t>created_at</t>
  </si>
  <si>
    <t>updated_at</t>
  </si>
  <si>
    <t>test</t>
  </si>
  <si>
    <t>vendor_name</t>
  </si>
  <si>
    <t>無</t>
  </si>
  <si>
    <t>phone</t>
  </si>
  <si>
    <t>tax</t>
  </si>
  <si>
    <t>company_address</t>
  </si>
  <si>
    <t>shipping_address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</si>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</sst>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4"/>
      <color rgb="FF000000"/>
      <name val="PMingLiU"/>
      <family val="1"/>
      <charset val="136"/>
    </font>
    <font>
      <b/>
      <sz val="14"/>
      <color theme="1"/>
      <name val="PMingLiU"/>
      <family val="1"/>
      <charset val="136"/>
    </font>
    <font>
      <b/>
      <sz val="12"/>
      <color rgb="FF000000"/>
      <name val="PMingLiU"/>
      <family val="1"/>
      <charset val="136"/>
    </font>
    <font>
      <b/>
      <sz val="12"/>
      <color theme="1"/>
      <name val="PMingLiU"/>
      <family val="1"/>
      <charset val="136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7" fontId="0" fillId="0" borderId="0" xfId="0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A22" workbookViewId="0">
      <selection activeCell="G40" sqref="G40"/>
    </sheetView>
  </sheetViews>
  <sheetFormatPr baseColWidth="10" defaultRowHeight="16" x14ac:dyDescent="0.2"/>
  <cols>
    <col min="2" max="2" width="19.33203125" bestFit="1" customWidth="1"/>
    <col min="3" max="3" width="18.6640625" bestFit="1" customWidth="1"/>
    <col min="4" max="4" width="19.83203125" bestFit="1" customWidth="1"/>
    <col min="5" max="5" width="14" bestFit="1" customWidth="1"/>
    <col min="6" max="6" width="11.6640625" bestFit="1" customWidth="1"/>
    <col min="7" max="7" width="19.83203125" bestFit="1" customWidth="1"/>
    <col min="8" max="8" width="24.6640625" bestFit="1" customWidth="1"/>
  </cols>
  <sheetData>
    <row r="1" spans="1:8" x14ac:dyDescent="0.2">
      <c r="A1" t="s">
        <v>53</v>
      </c>
      <c r="B1" t="s">
        <v>52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8" x14ac:dyDescent="0.2">
      <c r="A2">
        <v>1</v>
      </c>
      <c r="B2">
        <f>INDEX(Vendor!$A$2:$A$18, MATCH(Ref_Product!A2, Vendor!$B$2:$B$18,0), 1)</f>
        <v>1</v>
      </c>
      <c r="C2" t="s">
        <v>1</v>
      </c>
      <c r="D2">
        <v>1</v>
      </c>
      <c r="E2" t="s">
        <v>2</v>
      </c>
      <c r="F2" t="s">
        <v>67</v>
      </c>
      <c r="G2" s="1">
        <v>44230.742324398147</v>
      </c>
      <c r="H2" s="1">
        <v>44230.742324398147</v>
      </c>
    </row>
    <row r="3" spans="1:8" x14ac:dyDescent="0.2">
      <c r="A3">
        <v>2</v>
      </c>
      <c r="B3">
        <f>INDEX(Vendor!$A$2:$A$18, MATCH(Ref_Product!A3, Vendor!$B$2:$B$18,0), 1)</f>
        <v>1</v>
      </c>
      <c r="C3" t="s">
        <v>3</v>
      </c>
      <c r="D3">
        <v>1</v>
      </c>
      <c r="E3" t="s">
        <v>2</v>
      </c>
      <c r="F3" t="s">
        <v>67</v>
      </c>
      <c r="G3" s="1">
        <v>44230.742324398147</v>
      </c>
      <c r="H3" s="1">
        <v>44230.742324398147</v>
      </c>
    </row>
    <row r="4" spans="1:8" x14ac:dyDescent="0.2">
      <c r="A4">
        <v>3</v>
      </c>
      <c r="B4">
        <f>INDEX(Vendor!$A$2:$A$18, MATCH(Ref_Product!A4, Vendor!$B$2:$B$18,0), 1)</f>
        <v>1</v>
      </c>
      <c r="C4" t="s">
        <v>1</v>
      </c>
      <c r="D4">
        <v>1</v>
      </c>
      <c r="E4" t="s">
        <v>2</v>
      </c>
      <c r="F4" t="s">
        <v>67</v>
      </c>
      <c r="G4" s="1">
        <v>44230.742324398147</v>
      </c>
      <c r="H4" s="1">
        <v>44230.742324398147</v>
      </c>
    </row>
    <row r="5" spans="1:8" x14ac:dyDescent="0.2">
      <c r="A5">
        <v>4</v>
      </c>
      <c r="B5">
        <f>INDEX(Vendor!$A$2:$A$18, MATCH(Ref_Product!A5, Vendor!$B$2:$B$18,0), 1)</f>
        <v>2</v>
      </c>
      <c r="C5" t="s">
        <v>5</v>
      </c>
      <c r="D5">
        <v>1</v>
      </c>
      <c r="E5" t="s">
        <v>2</v>
      </c>
      <c r="F5" t="s">
        <v>67</v>
      </c>
      <c r="G5" s="1">
        <v>44230.742324398147</v>
      </c>
      <c r="H5" s="1">
        <v>44230.742324398147</v>
      </c>
    </row>
    <row r="6" spans="1:8" x14ac:dyDescent="0.2">
      <c r="A6">
        <v>5</v>
      </c>
      <c r="B6">
        <f>INDEX(Vendor!$A$2:$A$18, MATCH(Ref_Product!A6, Vendor!$B$2:$B$18,0), 1)</f>
        <v>2</v>
      </c>
      <c r="C6" t="s">
        <v>6</v>
      </c>
      <c r="D6">
        <v>1</v>
      </c>
      <c r="E6" t="s">
        <v>2</v>
      </c>
      <c r="F6" t="s">
        <v>67</v>
      </c>
      <c r="G6" s="1">
        <v>44230.742324398147</v>
      </c>
      <c r="H6" s="1">
        <v>44230.742324398147</v>
      </c>
    </row>
    <row r="7" spans="1:8" x14ac:dyDescent="0.2">
      <c r="A7">
        <v>6</v>
      </c>
      <c r="B7">
        <f>INDEX(Vendor!$A$2:$A$18, MATCH(Ref_Product!A7, Vendor!$B$2:$B$18,0), 1)</f>
        <v>3</v>
      </c>
      <c r="C7" t="s">
        <v>8</v>
      </c>
      <c r="D7">
        <v>1</v>
      </c>
      <c r="E7" t="s">
        <v>2</v>
      </c>
      <c r="F7" t="s">
        <v>67</v>
      </c>
      <c r="G7" s="1">
        <v>44230.742324398147</v>
      </c>
      <c r="H7" s="1">
        <v>44230.742324398147</v>
      </c>
    </row>
    <row r="8" spans="1:8" x14ac:dyDescent="0.2">
      <c r="A8">
        <v>7</v>
      </c>
      <c r="B8">
        <f>INDEX(Vendor!$A$2:$A$18, MATCH(Ref_Product!A8, Vendor!$B$2:$B$18,0), 1)</f>
        <v>3</v>
      </c>
      <c r="C8" t="s">
        <v>9</v>
      </c>
      <c r="D8">
        <v>1</v>
      </c>
      <c r="E8" t="s">
        <v>2</v>
      </c>
      <c r="F8" t="s">
        <v>67</v>
      </c>
      <c r="G8" s="1">
        <v>44230.742324398147</v>
      </c>
      <c r="H8" s="1">
        <v>44230.742324398147</v>
      </c>
    </row>
    <row r="9" spans="1:8" x14ac:dyDescent="0.2">
      <c r="A9">
        <v>8</v>
      </c>
      <c r="B9">
        <f>INDEX(Vendor!$A$2:$A$18, MATCH(Ref_Product!A9, Vendor!$B$2:$B$18,0), 1)</f>
        <v>4</v>
      </c>
      <c r="C9" t="s">
        <v>11</v>
      </c>
      <c r="D9">
        <v>1</v>
      </c>
      <c r="E9" t="s">
        <v>2</v>
      </c>
      <c r="F9" t="s">
        <v>67</v>
      </c>
      <c r="G9" s="1">
        <v>44230.742324398147</v>
      </c>
      <c r="H9" s="1">
        <v>44230.742324398147</v>
      </c>
    </row>
    <row r="10" spans="1:8" x14ac:dyDescent="0.2">
      <c r="A10">
        <v>9</v>
      </c>
      <c r="B10">
        <f>INDEX(Vendor!$A$2:$A$18, MATCH(Ref_Product!A10, Vendor!$B$2:$B$18,0), 1)</f>
        <v>5</v>
      </c>
      <c r="C10" t="s">
        <v>13</v>
      </c>
      <c r="D10">
        <v>1</v>
      </c>
      <c r="E10" t="s">
        <v>2</v>
      </c>
      <c r="F10" t="s">
        <v>67</v>
      </c>
      <c r="G10" s="1">
        <v>44230.742324398147</v>
      </c>
      <c r="H10" s="1">
        <v>44230.742324398147</v>
      </c>
    </row>
    <row r="11" spans="1:8" x14ac:dyDescent="0.2">
      <c r="A11">
        <v>10</v>
      </c>
      <c r="B11">
        <f>INDEX(Vendor!$A$2:$A$18, MATCH(Ref_Product!A11, Vendor!$B$2:$B$18,0), 1)</f>
        <v>6</v>
      </c>
      <c r="C11" t="s">
        <v>15</v>
      </c>
      <c r="D11">
        <v>1</v>
      </c>
      <c r="E11" t="s">
        <v>2</v>
      </c>
      <c r="F11" t="s">
        <v>67</v>
      </c>
      <c r="G11" s="1">
        <v>44230.742324398147</v>
      </c>
      <c r="H11" s="1">
        <v>44230.742324398147</v>
      </c>
    </row>
    <row r="12" spans="1:8" x14ac:dyDescent="0.2">
      <c r="A12">
        <v>11</v>
      </c>
      <c r="B12">
        <f>INDEX(Vendor!$A$2:$A$18, MATCH(Ref_Product!A12, Vendor!$B$2:$B$18,0), 1)</f>
        <v>6</v>
      </c>
      <c r="C12" t="s">
        <v>16</v>
      </c>
      <c r="D12">
        <v>1</v>
      </c>
      <c r="E12" t="s">
        <v>2</v>
      </c>
      <c r="F12" t="s">
        <v>67</v>
      </c>
      <c r="G12" s="1">
        <v>44230.742324398147</v>
      </c>
      <c r="H12" s="1">
        <v>44230.742324398147</v>
      </c>
    </row>
    <row r="13" spans="1:8" x14ac:dyDescent="0.2">
      <c r="A13">
        <v>12</v>
      </c>
      <c r="B13">
        <f>INDEX(Vendor!$A$2:$A$18, MATCH(Ref_Product!A13, Vendor!$B$2:$B$18,0), 1)</f>
        <v>7</v>
      </c>
      <c r="C13" t="s">
        <v>1</v>
      </c>
      <c r="D13">
        <v>1</v>
      </c>
      <c r="E13" t="s">
        <v>2</v>
      </c>
      <c r="F13" t="s">
        <v>67</v>
      </c>
      <c r="G13" s="1">
        <v>44230.742324398147</v>
      </c>
      <c r="H13" s="1">
        <v>44230.742324398147</v>
      </c>
    </row>
    <row r="14" spans="1:8" x14ac:dyDescent="0.2">
      <c r="A14">
        <v>13</v>
      </c>
      <c r="B14">
        <f>INDEX(Vendor!$A$2:$A$18, MATCH(Ref_Product!A14, Vendor!$B$2:$B$18,0), 1)</f>
        <v>7</v>
      </c>
      <c r="C14" t="s">
        <v>3</v>
      </c>
      <c r="D14">
        <v>1</v>
      </c>
      <c r="E14" t="s">
        <v>2</v>
      </c>
      <c r="F14" t="s">
        <v>67</v>
      </c>
      <c r="G14" s="1">
        <v>44230.742324398147</v>
      </c>
      <c r="H14" s="1">
        <v>44230.742324398147</v>
      </c>
    </row>
    <row r="15" spans="1:8" x14ac:dyDescent="0.2">
      <c r="A15">
        <v>14</v>
      </c>
      <c r="B15">
        <f>INDEX(Vendor!$A$2:$A$18, MATCH(Ref_Product!A15, Vendor!$B$2:$B$18,0), 1)</f>
        <v>8</v>
      </c>
      <c r="C15" t="s">
        <v>19</v>
      </c>
      <c r="D15">
        <v>1</v>
      </c>
      <c r="E15" t="s">
        <v>2</v>
      </c>
      <c r="F15" t="s">
        <v>67</v>
      </c>
      <c r="G15" s="1">
        <v>44230.742324398147</v>
      </c>
      <c r="H15" s="1">
        <v>44230.742324398147</v>
      </c>
    </row>
    <row r="16" spans="1:8" x14ac:dyDescent="0.2">
      <c r="A16">
        <v>15</v>
      </c>
      <c r="B16">
        <f>INDEX(Vendor!$A$2:$A$18, MATCH(Ref_Product!A16, Vendor!$B$2:$B$18,0), 1)</f>
        <v>8</v>
      </c>
      <c r="C16" t="s">
        <v>20</v>
      </c>
      <c r="D16">
        <v>1</v>
      </c>
      <c r="E16" t="s">
        <v>2</v>
      </c>
      <c r="F16" t="s">
        <v>67</v>
      </c>
      <c r="G16" s="1">
        <v>44230.742324398147</v>
      </c>
      <c r="H16" s="1">
        <v>44230.742324398147</v>
      </c>
    </row>
    <row r="17" spans="1:8" x14ac:dyDescent="0.2">
      <c r="A17">
        <v>16</v>
      </c>
      <c r="B17">
        <f>INDEX(Vendor!$A$2:$A$18, MATCH(Ref_Product!A17, Vendor!$B$2:$B$18,0), 1)</f>
        <v>8</v>
      </c>
      <c r="C17" t="s">
        <v>21</v>
      </c>
      <c r="D17">
        <v>1</v>
      </c>
      <c r="E17" t="s">
        <v>2</v>
      </c>
      <c r="F17" t="s">
        <v>67</v>
      </c>
      <c r="G17" s="1">
        <v>44230.742324398147</v>
      </c>
      <c r="H17" s="1">
        <v>44230.742324398147</v>
      </c>
    </row>
    <row r="18" spans="1:8" x14ac:dyDescent="0.2">
      <c r="A18">
        <v>17</v>
      </c>
      <c r="B18">
        <f>INDEX(Vendor!$A$2:$A$18, MATCH(Ref_Product!A18, Vendor!$B$2:$B$18,0), 1)</f>
        <v>8</v>
      </c>
      <c r="C18" t="s">
        <v>22</v>
      </c>
      <c r="D18">
        <v>1</v>
      </c>
      <c r="E18" t="s">
        <v>2</v>
      </c>
      <c r="F18" t="s">
        <v>67</v>
      </c>
      <c r="G18" s="1">
        <v>44230.742324398147</v>
      </c>
      <c r="H18" s="1">
        <v>44230.742324398147</v>
      </c>
    </row>
    <row r="19" spans="1:8" x14ac:dyDescent="0.2">
      <c r="A19">
        <v>18</v>
      </c>
      <c r="B19">
        <f>INDEX(Vendor!$A$2:$A$18, MATCH(Ref_Product!A19, Vendor!$B$2:$B$18,0), 1)</f>
        <v>8</v>
      </c>
      <c r="C19" t="s">
        <v>23</v>
      </c>
      <c r="D19">
        <v>1</v>
      </c>
      <c r="E19" t="s">
        <v>2</v>
      </c>
      <c r="F19" t="s">
        <v>67</v>
      </c>
      <c r="G19" s="1">
        <v>44230.742324398147</v>
      </c>
      <c r="H19" s="1">
        <v>44230.742324398147</v>
      </c>
    </row>
    <row r="20" spans="1:8" x14ac:dyDescent="0.2">
      <c r="A20">
        <v>19</v>
      </c>
      <c r="B20">
        <f>INDEX(Vendor!$A$2:$A$18, MATCH(Ref_Product!A20, Vendor!$B$2:$B$18,0), 1)</f>
        <v>8</v>
      </c>
      <c r="C20" t="s">
        <v>24</v>
      </c>
      <c r="D20">
        <v>1</v>
      </c>
      <c r="E20" t="s">
        <v>2</v>
      </c>
      <c r="F20" t="s">
        <v>67</v>
      </c>
      <c r="G20" s="1">
        <v>44230.742324398147</v>
      </c>
      <c r="H20" s="1">
        <v>44230.742324398147</v>
      </c>
    </row>
    <row r="21" spans="1:8" x14ac:dyDescent="0.2">
      <c r="A21">
        <v>20</v>
      </c>
      <c r="B21">
        <f>INDEX(Vendor!$A$2:$A$18, MATCH(Ref_Product!A21, Vendor!$B$2:$B$18,0), 1)</f>
        <v>8</v>
      </c>
      <c r="C21" t="s">
        <v>25</v>
      </c>
      <c r="D21">
        <v>1</v>
      </c>
      <c r="E21" t="s">
        <v>2</v>
      </c>
      <c r="F21" t="s">
        <v>67</v>
      </c>
      <c r="G21" s="1">
        <v>44230.742324398147</v>
      </c>
      <c r="H21" s="1">
        <v>44230.742324398147</v>
      </c>
    </row>
    <row r="22" spans="1:8" x14ac:dyDescent="0.2">
      <c r="A22">
        <v>21</v>
      </c>
      <c r="B22">
        <f>INDEX(Vendor!$A$2:$A$18, MATCH(Ref_Product!A22, Vendor!$B$2:$B$18,0), 1)</f>
        <v>8</v>
      </c>
      <c r="C22" t="s">
        <v>26</v>
      </c>
      <c r="D22">
        <v>1</v>
      </c>
      <c r="E22" t="s">
        <v>2</v>
      </c>
      <c r="F22" t="s">
        <v>67</v>
      </c>
      <c r="G22" s="1">
        <v>44230.742324398147</v>
      </c>
      <c r="H22" s="1">
        <v>44230.742324398147</v>
      </c>
    </row>
    <row r="23" spans="1:8" x14ac:dyDescent="0.2">
      <c r="A23">
        <v>22</v>
      </c>
      <c r="B23">
        <f>INDEX(Vendor!$A$2:$A$18, MATCH(Ref_Product!A23, Vendor!$B$2:$B$18,0), 1)</f>
        <v>11</v>
      </c>
      <c r="C23" t="s">
        <v>28</v>
      </c>
      <c r="D23">
        <v>1</v>
      </c>
      <c r="E23" t="s">
        <v>2</v>
      </c>
      <c r="F23" t="s">
        <v>67</v>
      </c>
      <c r="G23" s="1">
        <v>44230.742324398147</v>
      </c>
      <c r="H23" s="1">
        <v>44230.742324398147</v>
      </c>
    </row>
    <row r="24" spans="1:8" x14ac:dyDescent="0.2">
      <c r="A24">
        <v>23</v>
      </c>
      <c r="B24">
        <f>INDEX(Vendor!$A$2:$A$18, MATCH(Ref_Product!A24, Vendor!$B$2:$B$18,0), 1)</f>
        <v>9</v>
      </c>
      <c r="C24" t="s">
        <v>5</v>
      </c>
      <c r="D24">
        <v>1</v>
      </c>
      <c r="E24" t="s">
        <v>2</v>
      </c>
      <c r="F24" t="s">
        <v>67</v>
      </c>
      <c r="G24" s="1">
        <v>44230.742324398147</v>
      </c>
      <c r="H24" s="1">
        <v>44230.742324398147</v>
      </c>
    </row>
    <row r="25" spans="1:8" x14ac:dyDescent="0.2">
      <c r="A25">
        <v>24</v>
      </c>
      <c r="B25">
        <f>INDEX(Vendor!$A$2:$A$18, MATCH(Ref_Product!A25, Vendor!$B$2:$B$18,0), 1)</f>
        <v>9</v>
      </c>
      <c r="C25" t="s">
        <v>30</v>
      </c>
      <c r="D25">
        <v>1</v>
      </c>
      <c r="E25" t="s">
        <v>2</v>
      </c>
      <c r="F25" t="s">
        <v>67</v>
      </c>
      <c r="G25" s="1">
        <v>44230.742324398147</v>
      </c>
      <c r="H25" s="1">
        <v>44230.742324398147</v>
      </c>
    </row>
    <row r="26" spans="1:8" x14ac:dyDescent="0.2">
      <c r="A26">
        <v>25</v>
      </c>
      <c r="B26">
        <f>INDEX(Vendor!$A$2:$A$18, MATCH(Ref_Product!A26, Vendor!$B$2:$B$18,0), 1)</f>
        <v>10</v>
      </c>
      <c r="C26" t="s">
        <v>28</v>
      </c>
      <c r="D26">
        <v>1</v>
      </c>
      <c r="E26" t="s">
        <v>2</v>
      </c>
      <c r="F26" t="s">
        <v>67</v>
      </c>
      <c r="G26" s="1">
        <v>44230.742324398147</v>
      </c>
      <c r="H26" s="1">
        <v>44230.742324398147</v>
      </c>
    </row>
    <row r="27" spans="1:8" x14ac:dyDescent="0.2">
      <c r="A27">
        <v>26</v>
      </c>
      <c r="B27">
        <f>INDEX(Vendor!$A$2:$A$18, MATCH(Ref_Product!A27, Vendor!$B$2:$B$18,0), 1)</f>
        <v>11</v>
      </c>
      <c r="C27" t="s">
        <v>28</v>
      </c>
      <c r="D27">
        <v>1</v>
      </c>
      <c r="E27" t="s">
        <v>2</v>
      </c>
      <c r="F27" t="s">
        <v>67</v>
      </c>
      <c r="G27" s="1">
        <v>44230.742324398147</v>
      </c>
      <c r="H27" s="1">
        <v>44230.742324398147</v>
      </c>
    </row>
    <row r="28" spans="1:8" x14ac:dyDescent="0.2">
      <c r="A28">
        <v>27</v>
      </c>
      <c r="B28">
        <f>INDEX(Vendor!$A$2:$A$18, MATCH(Ref_Product!A28, Vendor!$B$2:$B$18,0), 1)</f>
        <v>12</v>
      </c>
      <c r="C28" t="s">
        <v>33</v>
      </c>
      <c r="D28">
        <v>1</v>
      </c>
      <c r="E28" t="s">
        <v>2</v>
      </c>
      <c r="F28" t="s">
        <v>67</v>
      </c>
      <c r="G28" s="1">
        <v>44230.742324398147</v>
      </c>
      <c r="H28" s="1">
        <v>44230.742324398147</v>
      </c>
    </row>
    <row r="29" spans="1:8" x14ac:dyDescent="0.2">
      <c r="A29">
        <v>28</v>
      </c>
      <c r="B29">
        <f>INDEX(Vendor!$A$2:$A$18, MATCH(Ref_Product!A29, Vendor!$B$2:$B$18,0), 1)</f>
        <v>9999</v>
      </c>
      <c r="C29" t="s">
        <v>34</v>
      </c>
      <c r="D29">
        <v>1</v>
      </c>
      <c r="E29" t="s">
        <v>2</v>
      </c>
      <c r="F29" t="s">
        <v>67</v>
      </c>
      <c r="G29" s="1">
        <v>44230.742324398147</v>
      </c>
      <c r="H29" s="1">
        <v>44230.742324398147</v>
      </c>
    </row>
    <row r="30" spans="1:8" x14ac:dyDescent="0.2">
      <c r="A30">
        <v>29</v>
      </c>
      <c r="B30">
        <f>INDEX(Vendor!$A$2:$A$18, MATCH(Ref_Product!A30, Vendor!$B$2:$B$18,0), 1)</f>
        <v>9999</v>
      </c>
      <c r="C30" t="s">
        <v>35</v>
      </c>
      <c r="D30">
        <v>1</v>
      </c>
      <c r="E30" t="s">
        <v>2</v>
      </c>
      <c r="F30" t="s">
        <v>67</v>
      </c>
      <c r="G30" s="1">
        <v>44230.742324398147</v>
      </c>
      <c r="H30" s="1">
        <v>44230.742324398147</v>
      </c>
    </row>
    <row r="31" spans="1:8" x14ac:dyDescent="0.2">
      <c r="A31">
        <v>30</v>
      </c>
      <c r="B31">
        <f>INDEX(Vendor!$A$2:$A$18, MATCH(Ref_Product!A31, Vendor!$B$2:$B$18,0), 1)</f>
        <v>11</v>
      </c>
      <c r="C31" t="s">
        <v>36</v>
      </c>
      <c r="D31">
        <v>1</v>
      </c>
      <c r="E31" t="s">
        <v>2</v>
      </c>
      <c r="F31" t="s">
        <v>67</v>
      </c>
      <c r="G31" s="1">
        <v>44230.742324398147</v>
      </c>
      <c r="H31" s="1">
        <v>44230.742324398147</v>
      </c>
    </row>
    <row r="32" spans="1:8" x14ac:dyDescent="0.2">
      <c r="A32">
        <v>31</v>
      </c>
      <c r="B32">
        <f>INDEX(Vendor!$A$2:$A$18, MATCH(Ref_Product!A32, Vendor!$B$2:$B$18,0), 1)</f>
        <v>11</v>
      </c>
      <c r="C32" t="s">
        <v>37</v>
      </c>
      <c r="D32">
        <v>1</v>
      </c>
      <c r="E32" t="s">
        <v>2</v>
      </c>
      <c r="F32" t="s">
        <v>67</v>
      </c>
      <c r="G32" s="1">
        <v>44230.742324398147</v>
      </c>
      <c r="H32" s="1">
        <v>44230.742324398147</v>
      </c>
    </row>
    <row r="33" spans="1:8" x14ac:dyDescent="0.2">
      <c r="A33">
        <v>32</v>
      </c>
      <c r="B33">
        <f>INDEX(Vendor!$A$2:$A$18, MATCH(Ref_Product!A33, Vendor!$B$2:$B$18,0), 1)</f>
        <v>9999</v>
      </c>
      <c r="C33" t="s">
        <v>38</v>
      </c>
      <c r="D33">
        <v>1</v>
      </c>
      <c r="E33" t="s">
        <v>2</v>
      </c>
      <c r="F33" t="s">
        <v>67</v>
      </c>
      <c r="G33" s="1">
        <v>44230.742324398147</v>
      </c>
      <c r="H33" s="1">
        <v>44230.742324398147</v>
      </c>
    </row>
    <row r="34" spans="1:8" x14ac:dyDescent="0.2">
      <c r="A34">
        <v>33</v>
      </c>
      <c r="B34">
        <f>INDEX(Vendor!$A$2:$A$18, MATCH(Ref_Product!A34, Vendor!$B$2:$B$18,0), 1)</f>
        <v>9999</v>
      </c>
      <c r="C34" t="s">
        <v>39</v>
      </c>
      <c r="D34">
        <v>1</v>
      </c>
      <c r="E34" t="s">
        <v>2</v>
      </c>
      <c r="F34" t="s">
        <v>67</v>
      </c>
      <c r="G34" s="1">
        <v>44230.742324398147</v>
      </c>
      <c r="H34" s="1">
        <v>44230.742324398147</v>
      </c>
    </row>
    <row r="35" spans="1:8" x14ac:dyDescent="0.2">
      <c r="A35">
        <v>34</v>
      </c>
      <c r="B35">
        <f>INDEX(Vendor!$A$2:$A$18, MATCH(Ref_Product!A35, Vendor!$B$2:$B$18,0), 1)</f>
        <v>9999</v>
      </c>
      <c r="C35" t="s">
        <v>40</v>
      </c>
      <c r="D35">
        <v>1</v>
      </c>
      <c r="E35" t="s">
        <v>2</v>
      </c>
      <c r="F35" t="s">
        <v>67</v>
      </c>
      <c r="G35" s="1">
        <v>44230.742324398147</v>
      </c>
      <c r="H35" s="1">
        <v>44230.742324398147</v>
      </c>
    </row>
    <row r="36" spans="1:8" x14ac:dyDescent="0.2">
      <c r="A36">
        <v>35</v>
      </c>
      <c r="B36">
        <f>INDEX(Vendor!$A$2:$A$18, MATCH(Ref_Product!A36, Vendor!$B$2:$B$18,0), 1)</f>
        <v>9999</v>
      </c>
      <c r="C36" t="s">
        <v>41</v>
      </c>
      <c r="D36">
        <v>1</v>
      </c>
      <c r="E36" t="s">
        <v>2</v>
      </c>
      <c r="F36" t="s">
        <v>67</v>
      </c>
      <c r="G36" s="1">
        <v>44230.742324398147</v>
      </c>
      <c r="H36" s="1">
        <v>44230.742324398147</v>
      </c>
    </row>
    <row r="37" spans="1:8" x14ac:dyDescent="0.2">
      <c r="A37">
        <v>36</v>
      </c>
      <c r="B37">
        <f>INDEX(Vendor!$A$2:$A$18, MATCH(Ref_Product!A37, Vendor!$B$2:$B$18,0), 1)</f>
        <v>11</v>
      </c>
      <c r="C37" t="s">
        <v>42</v>
      </c>
      <c r="D37">
        <v>1</v>
      </c>
      <c r="E37" t="s">
        <v>2</v>
      </c>
      <c r="F37" t="s">
        <v>67</v>
      </c>
      <c r="G37" s="1">
        <v>44230.742324398147</v>
      </c>
      <c r="H37" s="1">
        <v>44230.742324398147</v>
      </c>
    </row>
    <row r="38" spans="1:8" x14ac:dyDescent="0.2">
      <c r="A38">
        <v>37</v>
      </c>
      <c r="B38">
        <f>INDEX(Vendor!$A$2:$A$18, MATCH(Ref_Product!A38, Vendor!$B$2:$B$18,0), 1)</f>
        <v>9999</v>
      </c>
      <c r="C38" t="s">
        <v>43</v>
      </c>
      <c r="D38">
        <v>1</v>
      </c>
      <c r="E38" t="s">
        <v>2</v>
      </c>
      <c r="F38" t="s">
        <v>67</v>
      </c>
      <c r="G38" s="1">
        <v>44230.742324398147</v>
      </c>
      <c r="H38" s="1">
        <v>44230.742324398147</v>
      </c>
    </row>
    <row r="39" spans="1:8" x14ac:dyDescent="0.2">
      <c r="A39">
        <v>38</v>
      </c>
      <c r="B39">
        <f>INDEX(Vendor!$A$2:$A$18, MATCH(Ref_Product!A39, Vendor!$B$2:$B$18,0), 1)</f>
        <v>9999</v>
      </c>
      <c r="C39" t="s">
        <v>44</v>
      </c>
      <c r="D39">
        <v>1</v>
      </c>
      <c r="E39" t="s">
        <v>2</v>
      </c>
      <c r="F39" t="s">
        <v>67</v>
      </c>
      <c r="G39" s="1">
        <v>44230.742324398147</v>
      </c>
      <c r="H39" s="1">
        <v>44230.742324398147</v>
      </c>
    </row>
    <row r="40" spans="1:8" x14ac:dyDescent="0.2">
      <c r="A40">
        <v>39</v>
      </c>
      <c r="B40">
        <f>INDEX(Vendor!$A$2:$A$18, MATCH(Ref_Product!A40, Vendor!$B$2:$B$18,0), 1)</f>
        <v>13</v>
      </c>
      <c r="C40" t="s">
        <v>46</v>
      </c>
      <c r="D40">
        <v>1</v>
      </c>
      <c r="E40" t="s">
        <v>2</v>
      </c>
      <c r="F40" t="s">
        <v>67</v>
      </c>
      <c r="G40" s="1">
        <v>44230.742324398147</v>
      </c>
      <c r="H40" s="1">
        <v>44230.742324398147</v>
      </c>
    </row>
    <row r="41" spans="1:8" x14ac:dyDescent="0.2">
      <c r="A41">
        <v>40</v>
      </c>
      <c r="B41">
        <f>INDEX(Vendor!$A$2:$A$18, MATCH(Ref_Product!A41, Vendor!$B$2:$B$18,0), 1)</f>
        <v>13</v>
      </c>
      <c r="C41" t="s">
        <v>47</v>
      </c>
      <c r="D41">
        <v>1</v>
      </c>
      <c r="E41" t="s">
        <v>2</v>
      </c>
      <c r="F41" t="s">
        <v>67</v>
      </c>
      <c r="G41" s="1">
        <v>44230.742324398147</v>
      </c>
      <c r="H41" s="1">
        <v>44230.742324398147</v>
      </c>
    </row>
    <row r="42" spans="1:8" x14ac:dyDescent="0.2">
      <c r="A42">
        <v>41</v>
      </c>
      <c r="B42">
        <f>INDEX(Vendor!$A$2:$A$18, MATCH(Ref_Product!A42, Vendor!$B$2:$B$18,0), 1)</f>
        <v>14</v>
      </c>
      <c r="C42" t="s">
        <v>49</v>
      </c>
      <c r="D42">
        <v>1</v>
      </c>
      <c r="E42" t="s">
        <v>2</v>
      </c>
      <c r="F42" t="s">
        <v>67</v>
      </c>
      <c r="G42" s="1">
        <v>44230.742324398147</v>
      </c>
      <c r="H42" s="1">
        <v>44230.742324398147</v>
      </c>
    </row>
    <row r="43" spans="1:8" x14ac:dyDescent="0.2">
      <c r="A43">
        <v>42</v>
      </c>
      <c r="B43">
        <f>INDEX(Vendor!$A$2:$A$18, MATCH(Ref_Product!A43, Vendor!$B$2:$B$18,0), 1)</f>
        <v>15</v>
      </c>
      <c r="C43" t="s">
        <v>49</v>
      </c>
      <c r="D43">
        <v>1</v>
      </c>
      <c r="E43" t="s">
        <v>2</v>
      </c>
      <c r="F43" t="s">
        <v>67</v>
      </c>
      <c r="G43" s="1">
        <v>44230.742324398147</v>
      </c>
      <c r="H43" s="1">
        <v>44230.742324398147</v>
      </c>
    </row>
    <row r="44" spans="1:8" x14ac:dyDescent="0.2">
      <c r="A44">
        <v>43</v>
      </c>
      <c r="B44">
        <f>INDEX(Vendor!$A$2:$A$18, MATCH(Ref_Product!A44, Vendor!$B$2:$B$18,0), 1)</f>
        <v>16</v>
      </c>
      <c r="C44" t="s">
        <v>49</v>
      </c>
      <c r="D44">
        <v>1</v>
      </c>
      <c r="E44" t="s">
        <v>2</v>
      </c>
      <c r="F44" t="s">
        <v>67</v>
      </c>
      <c r="G44" s="1">
        <v>44230.742324398147</v>
      </c>
      <c r="H44" s="1">
        <v>44230.742324398147</v>
      </c>
    </row>
    <row r="45" spans="1:8" x14ac:dyDescent="0.2">
      <c r="A45">
        <v>44</v>
      </c>
      <c r="B45">
        <f>INDEX(Vendor!$A$2:$A$18, MATCH(Ref_Product!A45, Vendor!$B$2:$B$18,0), 1)</f>
        <v>16</v>
      </c>
      <c r="C45" t="s">
        <v>28</v>
      </c>
      <c r="D45">
        <v>1</v>
      </c>
      <c r="E45" t="s">
        <v>2</v>
      </c>
      <c r="F45" t="s">
        <v>67</v>
      </c>
      <c r="G45" s="1">
        <v>44230.742324398147</v>
      </c>
      <c r="H45" s="1">
        <v>44230.742324398147</v>
      </c>
    </row>
    <row r="46" spans="1:8" x14ac:dyDescent="0.2">
      <c r="A46">
        <v>45</v>
      </c>
      <c r="B46">
        <f>INDEX(Vendor!$A$2:$A$18, MATCH(Ref_Product!A46, Vendor!$B$2:$B$18,0), 1)</f>
        <v>6</v>
      </c>
      <c r="C46" t="s">
        <v>28</v>
      </c>
      <c r="D46">
        <v>1</v>
      </c>
      <c r="E46" t="s">
        <v>2</v>
      </c>
      <c r="F46" t="s">
        <v>67</v>
      </c>
      <c r="G46" s="1">
        <v>44230.742324398147</v>
      </c>
      <c r="H46" s="1">
        <v>44230.742324398147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5CAC-9AD5-1648-813B-1B5E416FCED8}">
  <dimension ref="A1:A46"/>
  <sheetViews>
    <sheetView workbookViewId="0">
      <selection activeCell="A29" sqref="A29"/>
    </sheetView>
  </sheetViews>
  <sheetFormatPr baseColWidth="10" defaultRowHeight="16" x14ac:dyDescent="0.2"/>
  <sheetData>
    <row r="1" spans="1:1" x14ac:dyDescent="0.2">
      <c r="A1" s="7" t="s">
        <v>61</v>
      </c>
    </row>
    <row r="2" spans="1:1" x14ac:dyDescent="0.2">
      <c r="A2" s="7" t="s">
        <v>0</v>
      </c>
    </row>
    <row r="3" spans="1:1" x14ac:dyDescent="0.2">
      <c r="A3" s="7" t="s">
        <v>0</v>
      </c>
    </row>
    <row r="4" spans="1:1" x14ac:dyDescent="0.2">
      <c r="A4" s="7" t="s">
        <v>0</v>
      </c>
    </row>
    <row r="5" spans="1:1" x14ac:dyDescent="0.2">
      <c r="A5" s="7" t="s">
        <v>4</v>
      </c>
    </row>
    <row r="6" spans="1:1" x14ac:dyDescent="0.2">
      <c r="A6" s="7" t="s">
        <v>4</v>
      </c>
    </row>
    <row r="7" spans="1:1" x14ac:dyDescent="0.2">
      <c r="A7" s="7" t="s">
        <v>7</v>
      </c>
    </row>
    <row r="8" spans="1:1" x14ac:dyDescent="0.2">
      <c r="A8" s="7" t="s">
        <v>7</v>
      </c>
    </row>
    <row r="9" spans="1:1" x14ac:dyDescent="0.2">
      <c r="A9" s="7" t="s">
        <v>10</v>
      </c>
    </row>
    <row r="10" spans="1:1" x14ac:dyDescent="0.2">
      <c r="A10" s="7" t="s">
        <v>12</v>
      </c>
    </row>
    <row r="11" spans="1:1" x14ac:dyDescent="0.2">
      <c r="A11" s="7" t="s">
        <v>14</v>
      </c>
    </row>
    <row r="12" spans="1:1" x14ac:dyDescent="0.2">
      <c r="A12" s="7" t="s">
        <v>14</v>
      </c>
    </row>
    <row r="13" spans="1:1" x14ac:dyDescent="0.2">
      <c r="A13" s="7" t="s">
        <v>17</v>
      </c>
    </row>
    <row r="14" spans="1:1" x14ac:dyDescent="0.2">
      <c r="A14" s="7" t="s">
        <v>17</v>
      </c>
    </row>
    <row r="15" spans="1:1" x14ac:dyDescent="0.2">
      <c r="A15" s="7" t="s">
        <v>18</v>
      </c>
    </row>
    <row r="16" spans="1:1" x14ac:dyDescent="0.2">
      <c r="A16" s="7" t="s">
        <v>18</v>
      </c>
    </row>
    <row r="17" spans="1:1" x14ac:dyDescent="0.2">
      <c r="A17" s="7" t="s">
        <v>18</v>
      </c>
    </row>
    <row r="18" spans="1:1" x14ac:dyDescent="0.2">
      <c r="A18" s="7" t="s">
        <v>18</v>
      </c>
    </row>
    <row r="19" spans="1:1" x14ac:dyDescent="0.2">
      <c r="A19" s="7" t="s">
        <v>18</v>
      </c>
    </row>
    <row r="20" spans="1:1" x14ac:dyDescent="0.2">
      <c r="A20" s="7" t="s">
        <v>18</v>
      </c>
    </row>
    <row r="21" spans="1:1" x14ac:dyDescent="0.2">
      <c r="A21" s="7" t="s">
        <v>18</v>
      </c>
    </row>
    <row r="22" spans="1:1" x14ac:dyDescent="0.2">
      <c r="A22" s="7" t="s">
        <v>18</v>
      </c>
    </row>
    <row r="23" spans="1:1" x14ac:dyDescent="0.2">
      <c r="A23" s="7" t="s">
        <v>27</v>
      </c>
    </row>
    <row r="24" spans="1:1" x14ac:dyDescent="0.2">
      <c r="A24" s="7" t="s">
        <v>29</v>
      </c>
    </row>
    <row r="25" spans="1:1" x14ac:dyDescent="0.2">
      <c r="A25" s="7" t="s">
        <v>29</v>
      </c>
    </row>
    <row r="26" spans="1:1" x14ac:dyDescent="0.2">
      <c r="A26" s="7" t="s">
        <v>31</v>
      </c>
    </row>
    <row r="27" spans="1:1" x14ac:dyDescent="0.2">
      <c r="A27" s="7" t="s">
        <v>27</v>
      </c>
    </row>
    <row r="28" spans="1:1" x14ac:dyDescent="0.2">
      <c r="A28" s="7" t="s">
        <v>32</v>
      </c>
    </row>
    <row r="29" spans="1:1" x14ac:dyDescent="0.2">
      <c r="A29" s="7" t="s">
        <v>62</v>
      </c>
    </row>
    <row r="30" spans="1:1" x14ac:dyDescent="0.2">
      <c r="A30" s="7" t="s">
        <v>62</v>
      </c>
    </row>
    <row r="31" spans="1:1" x14ac:dyDescent="0.2">
      <c r="A31" s="7" t="s">
        <v>27</v>
      </c>
    </row>
    <row r="32" spans="1:1" x14ac:dyDescent="0.2">
      <c r="A32" s="7" t="s">
        <v>27</v>
      </c>
    </row>
    <row r="33" spans="1:1" x14ac:dyDescent="0.2">
      <c r="A33" s="7" t="s">
        <v>62</v>
      </c>
    </row>
    <row r="34" spans="1:1" x14ac:dyDescent="0.2">
      <c r="A34" s="7" t="s">
        <v>62</v>
      </c>
    </row>
    <row r="35" spans="1:1" x14ac:dyDescent="0.2">
      <c r="A35" s="7" t="s">
        <v>62</v>
      </c>
    </row>
    <row r="36" spans="1:1" x14ac:dyDescent="0.2">
      <c r="A36" s="7" t="s">
        <v>62</v>
      </c>
    </row>
    <row r="37" spans="1:1" x14ac:dyDescent="0.2">
      <c r="A37" s="7" t="s">
        <v>27</v>
      </c>
    </row>
    <row r="38" spans="1:1" x14ac:dyDescent="0.2">
      <c r="A38" s="7" t="s">
        <v>62</v>
      </c>
    </row>
    <row r="39" spans="1:1" x14ac:dyDescent="0.2">
      <c r="A39" s="7" t="s">
        <v>62</v>
      </c>
    </row>
    <row r="40" spans="1:1" x14ac:dyDescent="0.2">
      <c r="A40" s="7" t="s">
        <v>45</v>
      </c>
    </row>
    <row r="41" spans="1:1" x14ac:dyDescent="0.2">
      <c r="A41" s="7" t="s">
        <v>45</v>
      </c>
    </row>
    <row r="42" spans="1:1" x14ac:dyDescent="0.2">
      <c r="A42" s="7" t="s">
        <v>48</v>
      </c>
    </row>
    <row r="43" spans="1:1" x14ac:dyDescent="0.2">
      <c r="A43" s="7" t="s">
        <v>50</v>
      </c>
    </row>
    <row r="44" spans="1:1" x14ac:dyDescent="0.2">
      <c r="A44" s="7" t="s">
        <v>51</v>
      </c>
    </row>
    <row r="45" spans="1:1" x14ac:dyDescent="0.2">
      <c r="A45" s="7" t="s">
        <v>51</v>
      </c>
    </row>
    <row r="46" spans="1:1" x14ac:dyDescent="0.2">
      <c r="A46" s="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AE6F-5A32-C94A-9EFB-2D742F18B0E3}">
  <dimension ref="A1:H18"/>
  <sheetViews>
    <sheetView workbookViewId="0">
      <selection activeCell="G13" sqref="G13"/>
    </sheetView>
  </sheetViews>
  <sheetFormatPr baseColWidth="10" defaultRowHeight="16" x14ac:dyDescent="0.2"/>
  <cols>
    <col min="6" max="6" width="14.83203125" bestFit="1" customWidth="1"/>
    <col min="7" max="7" width="19.83203125" bestFit="1" customWidth="1"/>
    <col min="8" max="8" width="24.6640625" bestFit="1" customWidth="1"/>
  </cols>
  <sheetData>
    <row r="1" spans="1:8" x14ac:dyDescent="0.2">
      <c r="A1" s="2" t="s">
        <v>53</v>
      </c>
      <c r="B1" s="2" t="s">
        <v>54</v>
      </c>
      <c r="C1" s="2" t="s">
        <v>63</v>
      </c>
      <c r="D1" s="2" t="s">
        <v>64</v>
      </c>
      <c r="E1" s="2" t="s">
        <v>65</v>
      </c>
      <c r="F1" s="2" t="s">
        <v>66</v>
      </c>
      <c r="G1" t="s">
        <v>58</v>
      </c>
      <c r="H1" t="s">
        <v>59</v>
      </c>
    </row>
    <row r="2" spans="1:8" x14ac:dyDescent="0.2">
      <c r="A2" s="8">
        <v>1</v>
      </c>
      <c r="B2" t="s">
        <v>0</v>
      </c>
      <c r="C2" s="2" t="s">
        <v>60</v>
      </c>
      <c r="D2" s="2" t="s">
        <v>60</v>
      </c>
      <c r="E2" s="2" t="s">
        <v>60</v>
      </c>
      <c r="F2" s="2" t="s">
        <v>60</v>
      </c>
      <c r="G2" s="1">
        <v>44230.742324398147</v>
      </c>
      <c r="H2" s="1">
        <v>44230.742324398147</v>
      </c>
    </row>
    <row r="3" spans="1:8" ht="20" x14ac:dyDescent="0.25">
      <c r="A3" s="8">
        <v>2</v>
      </c>
      <c r="B3" s="4" t="s">
        <v>4</v>
      </c>
      <c r="C3" s="2" t="s">
        <v>60</v>
      </c>
      <c r="D3" s="2" t="s">
        <v>60</v>
      </c>
      <c r="E3" s="2" t="s">
        <v>60</v>
      </c>
      <c r="F3" s="2" t="s">
        <v>60</v>
      </c>
      <c r="G3" s="1">
        <v>44230.742324398147</v>
      </c>
      <c r="H3" s="1">
        <v>44230.742324398147</v>
      </c>
    </row>
    <row r="4" spans="1:8" ht="20" x14ac:dyDescent="0.25">
      <c r="A4" s="8">
        <v>3</v>
      </c>
      <c r="B4" s="4" t="s">
        <v>7</v>
      </c>
      <c r="C4" s="2" t="s">
        <v>60</v>
      </c>
      <c r="D4" s="2" t="s">
        <v>60</v>
      </c>
      <c r="E4" s="2" t="s">
        <v>60</v>
      </c>
      <c r="F4" s="2" t="s">
        <v>60</v>
      </c>
      <c r="G4" s="1">
        <v>44230.742324398147</v>
      </c>
      <c r="H4" s="1">
        <v>44230.742324398147</v>
      </c>
    </row>
    <row r="5" spans="1:8" ht="20" x14ac:dyDescent="0.25">
      <c r="A5" s="8">
        <v>4</v>
      </c>
      <c r="B5" s="3" t="s">
        <v>10</v>
      </c>
      <c r="C5" s="2" t="s">
        <v>60</v>
      </c>
      <c r="D5" s="2" t="s">
        <v>60</v>
      </c>
      <c r="E5" s="2" t="s">
        <v>60</v>
      </c>
      <c r="F5" s="2" t="s">
        <v>60</v>
      </c>
      <c r="G5" s="1">
        <v>44230.742324398147</v>
      </c>
      <c r="H5" s="1">
        <v>44230.742324398147</v>
      </c>
    </row>
    <row r="6" spans="1:8" ht="20" x14ac:dyDescent="0.25">
      <c r="A6" s="8">
        <v>5</v>
      </c>
      <c r="B6" s="4" t="s">
        <v>12</v>
      </c>
      <c r="C6" s="2" t="s">
        <v>60</v>
      </c>
      <c r="D6" s="2" t="s">
        <v>60</v>
      </c>
      <c r="E6" s="2" t="s">
        <v>60</v>
      </c>
      <c r="F6" s="2" t="s">
        <v>60</v>
      </c>
      <c r="G6" s="1">
        <v>44230.742324398147</v>
      </c>
      <c r="H6" s="1">
        <v>44230.742324398147</v>
      </c>
    </row>
    <row r="7" spans="1:8" ht="20" x14ac:dyDescent="0.25">
      <c r="A7" s="8">
        <v>6</v>
      </c>
      <c r="B7" s="4" t="s">
        <v>14</v>
      </c>
      <c r="C7" s="2" t="s">
        <v>60</v>
      </c>
      <c r="D7" s="2" t="s">
        <v>60</v>
      </c>
      <c r="E7" s="2" t="s">
        <v>60</v>
      </c>
      <c r="F7" s="2" t="s">
        <v>60</v>
      </c>
      <c r="G7" s="1">
        <v>44230.742324398147</v>
      </c>
      <c r="H7" s="1">
        <v>44230.742324398147</v>
      </c>
    </row>
    <row r="8" spans="1:8" x14ac:dyDescent="0.2">
      <c r="A8" s="8">
        <v>7</v>
      </c>
      <c r="B8" s="5" t="s">
        <v>17</v>
      </c>
      <c r="C8" s="2" t="s">
        <v>60</v>
      </c>
      <c r="D8" s="2" t="s">
        <v>60</v>
      </c>
      <c r="E8" s="2" t="s">
        <v>60</v>
      </c>
      <c r="F8" s="2" t="s">
        <v>60</v>
      </c>
      <c r="G8" s="1">
        <v>44230.742324398147</v>
      </c>
      <c r="H8" s="1">
        <v>44230.742324398147</v>
      </c>
    </row>
    <row r="9" spans="1:8" x14ac:dyDescent="0.2">
      <c r="A9" s="8">
        <v>8</v>
      </c>
      <c r="B9" s="6" t="s">
        <v>18</v>
      </c>
      <c r="C9" s="2" t="s">
        <v>60</v>
      </c>
      <c r="D9" s="2" t="s">
        <v>60</v>
      </c>
      <c r="E9" s="2" t="s">
        <v>60</v>
      </c>
      <c r="F9" s="2" t="s">
        <v>60</v>
      </c>
      <c r="G9" s="1">
        <v>44230.742324398147</v>
      </c>
      <c r="H9" s="1">
        <v>44230.742324398147</v>
      </c>
    </row>
    <row r="10" spans="1:8" x14ac:dyDescent="0.2">
      <c r="A10" s="8">
        <v>9</v>
      </c>
      <c r="B10" s="5" t="s">
        <v>29</v>
      </c>
      <c r="C10" s="2" t="s">
        <v>60</v>
      </c>
      <c r="D10" s="2" t="s">
        <v>60</v>
      </c>
      <c r="E10" s="2" t="s">
        <v>60</v>
      </c>
      <c r="F10" s="2" t="s">
        <v>60</v>
      </c>
      <c r="G10" s="1">
        <v>44230.742324398147</v>
      </c>
      <c r="H10" s="1">
        <v>44230.742324398147</v>
      </c>
    </row>
    <row r="11" spans="1:8" x14ac:dyDescent="0.2">
      <c r="A11" s="8">
        <v>10</v>
      </c>
      <c r="B11" s="5" t="s">
        <v>31</v>
      </c>
      <c r="C11" s="2" t="s">
        <v>60</v>
      </c>
      <c r="D11" s="2" t="s">
        <v>60</v>
      </c>
      <c r="E11" s="2" t="s">
        <v>60</v>
      </c>
      <c r="F11" s="2" t="s">
        <v>60</v>
      </c>
      <c r="G11" s="1">
        <v>44230.742324398147</v>
      </c>
      <c r="H11" s="1">
        <v>44230.742324398147</v>
      </c>
    </row>
    <row r="12" spans="1:8" x14ac:dyDescent="0.2">
      <c r="A12" s="8">
        <v>11</v>
      </c>
      <c r="B12" s="5" t="s">
        <v>27</v>
      </c>
      <c r="C12" s="2" t="s">
        <v>60</v>
      </c>
      <c r="D12" s="2" t="s">
        <v>60</v>
      </c>
      <c r="E12" s="2" t="s">
        <v>60</v>
      </c>
      <c r="F12" s="2" t="s">
        <v>60</v>
      </c>
      <c r="G12" s="1">
        <v>44230.742324398147</v>
      </c>
      <c r="H12" s="1">
        <v>44230.742324398147</v>
      </c>
    </row>
    <row r="13" spans="1:8" x14ac:dyDescent="0.2">
      <c r="A13" s="8">
        <v>12</v>
      </c>
      <c r="B13" s="6" t="s">
        <v>32</v>
      </c>
      <c r="C13" s="2" t="s">
        <v>60</v>
      </c>
      <c r="D13" s="2" t="s">
        <v>60</v>
      </c>
      <c r="E13" s="2" t="s">
        <v>60</v>
      </c>
      <c r="F13" s="2" t="s">
        <v>60</v>
      </c>
      <c r="G13" s="1">
        <v>44230.742324398147</v>
      </c>
      <c r="H13" s="1">
        <v>44230.742324398147</v>
      </c>
    </row>
    <row r="14" spans="1:8" x14ac:dyDescent="0.2">
      <c r="A14" s="8">
        <v>13</v>
      </c>
      <c r="B14" s="6" t="s">
        <v>45</v>
      </c>
      <c r="C14" s="2" t="s">
        <v>60</v>
      </c>
      <c r="D14" s="2" t="s">
        <v>60</v>
      </c>
      <c r="E14" s="2" t="s">
        <v>60</v>
      </c>
      <c r="F14" s="2" t="s">
        <v>60</v>
      </c>
      <c r="G14" s="1">
        <v>44230.742324398147</v>
      </c>
      <c r="H14" s="1">
        <v>44230.742324398147</v>
      </c>
    </row>
    <row r="15" spans="1:8" x14ac:dyDescent="0.2">
      <c r="A15" s="8">
        <v>14</v>
      </c>
      <c r="B15" s="6" t="s">
        <v>48</v>
      </c>
      <c r="C15" s="2" t="s">
        <v>60</v>
      </c>
      <c r="D15" s="2" t="s">
        <v>60</v>
      </c>
      <c r="E15" s="2" t="s">
        <v>60</v>
      </c>
      <c r="F15" s="2" t="s">
        <v>60</v>
      </c>
      <c r="G15" s="1">
        <v>44230.742324398147</v>
      </c>
      <c r="H15" s="1">
        <v>44230.742324398147</v>
      </c>
    </row>
    <row r="16" spans="1:8" x14ac:dyDescent="0.2">
      <c r="A16" s="8">
        <v>15</v>
      </c>
      <c r="B16" s="6" t="s">
        <v>50</v>
      </c>
      <c r="C16" s="2" t="s">
        <v>60</v>
      </c>
      <c r="D16" s="2" t="s">
        <v>60</v>
      </c>
      <c r="E16" s="2" t="s">
        <v>60</v>
      </c>
      <c r="F16" s="2" t="s">
        <v>60</v>
      </c>
      <c r="G16" s="1">
        <v>44230.742324398147</v>
      </c>
      <c r="H16" s="1">
        <v>44230.742324398147</v>
      </c>
    </row>
    <row r="17" spans="1:8" x14ac:dyDescent="0.2">
      <c r="A17" s="8">
        <v>16</v>
      </c>
      <c r="B17" s="6" t="s">
        <v>51</v>
      </c>
      <c r="C17" s="2" t="s">
        <v>60</v>
      </c>
      <c r="D17" s="2" t="s">
        <v>60</v>
      </c>
      <c r="E17" s="2" t="s">
        <v>60</v>
      </c>
      <c r="F17" s="2" t="s">
        <v>60</v>
      </c>
      <c r="G17" s="1">
        <v>44230.742324398147</v>
      </c>
      <c r="H17" s="1">
        <v>44230.742324398147</v>
      </c>
    </row>
    <row r="18" spans="1:8" x14ac:dyDescent="0.2">
      <c r="A18" s="8">
        <v>9999</v>
      </c>
      <c r="B18" s="6" t="s">
        <v>62</v>
      </c>
      <c r="C18" s="2" t="s">
        <v>60</v>
      </c>
      <c r="D18" s="2" t="s">
        <v>60</v>
      </c>
      <c r="E18" s="2" t="s">
        <v>60</v>
      </c>
      <c r="F18" s="2" t="s">
        <v>60</v>
      </c>
      <c r="G18" s="1">
        <v>44230.742324398147</v>
      </c>
      <c r="H18" s="1">
        <v>44230.742324398147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Ref_Product</vt:lpstr>
      <vt:lpstr>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高俊凱</dc:creator>
  <cp:lastModifiedBy>高俊凱</cp:lastModifiedBy>
  <dcterms:created xsi:type="dcterms:W3CDTF">2021-02-03T09:52:46Z</dcterms:created>
  <dcterms:modified xsi:type="dcterms:W3CDTF">2021-02-04T08:34:38Z</dcterms:modified>
</cp:coreProperties>
</file>