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4"/>
  <workbookPr filterPrivacy="1" defaultThemeVersion="124226"/>
  <xr:revisionPtr revIDLastSave="18" documentId="11_41AF3C8ED92EF1D76B000EE658B6D7FC165077C6" xr6:coauthVersionLast="36" xr6:coauthVersionMax="36" xr10:uidLastSave="{C317C6DE-A413-4D21-A2F8-3723A4177DA7}"/>
  <bookViews>
    <workbookView xWindow="240" yWindow="110" windowWidth="14810" windowHeight="8010" activeTab="1" xr2:uid="{00000000-000D-0000-FFFF-FFFF00000000}"/>
  </bookViews>
  <sheets>
    <sheet name="中信二级行业" sheetId="1" r:id="rId1"/>
    <sheet name="中信二级行业2019" sheetId="3" r:id="rId2"/>
    <sheet name="中信二级行业2019市值" sheetId="4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B51" i="4" l="1"/>
  <c r="C39" i="4"/>
  <c r="C110" i="4"/>
  <c r="C67" i="4"/>
  <c r="B15" i="4"/>
  <c r="C13" i="4"/>
  <c r="C69" i="4"/>
  <c r="B9" i="4"/>
  <c r="C64" i="4"/>
  <c r="C20" i="4"/>
  <c r="C9" i="4"/>
  <c r="C91" i="4"/>
  <c r="B20" i="4"/>
  <c r="B31" i="4"/>
  <c r="B102" i="4"/>
  <c r="B59" i="4"/>
  <c r="C27" i="4"/>
  <c r="B11" i="4"/>
  <c r="C84" i="4"/>
  <c r="B7" i="4"/>
  <c r="B99" i="4"/>
  <c r="B89" i="4"/>
  <c r="B73" i="4"/>
  <c r="B29" i="4"/>
  <c r="C12" i="4"/>
  <c r="B74" i="4"/>
  <c r="C104" i="4"/>
  <c r="C70" i="4"/>
  <c r="C77" i="4"/>
  <c r="B101" i="4"/>
  <c r="C72" i="4"/>
  <c r="B96" i="4"/>
  <c r="B8" i="4"/>
  <c r="B52" i="4"/>
  <c r="B23" i="4"/>
  <c r="C54" i="4"/>
  <c r="B5" i="4"/>
  <c r="B50" i="4"/>
  <c r="B82" i="4"/>
  <c r="B97" i="4"/>
  <c r="B44" i="4"/>
  <c r="B93" i="4"/>
  <c r="C7" i="4"/>
  <c r="B55" i="4"/>
  <c r="B53" i="4"/>
  <c r="B66" i="4"/>
  <c r="C88" i="4"/>
  <c r="B98" i="4"/>
  <c r="C65" i="4"/>
  <c r="B40" i="4"/>
  <c r="B67" i="4"/>
  <c r="C71" i="4"/>
  <c r="B58" i="4"/>
  <c r="C86" i="4"/>
  <c r="C100" i="4"/>
  <c r="B49" i="4"/>
  <c r="C106" i="4"/>
  <c r="C10" i="4"/>
  <c r="B108" i="4"/>
  <c r="B13" i="4"/>
  <c r="C2" i="4"/>
  <c r="B37" i="4"/>
  <c r="B85" i="4"/>
  <c r="C76" i="4"/>
  <c r="C95" i="4"/>
  <c r="B94" i="4"/>
  <c r="B83" i="4"/>
  <c r="B22" i="4"/>
  <c r="C25" i="4"/>
  <c r="C101" i="4"/>
  <c r="C82" i="4"/>
  <c r="C23" i="4"/>
  <c r="C21" i="4"/>
  <c r="C53" i="4"/>
  <c r="C89" i="4"/>
  <c r="B61" i="4"/>
  <c r="B84" i="4"/>
  <c r="C73" i="4"/>
  <c r="C79" i="4"/>
  <c r="C62" i="4"/>
  <c r="B10" i="4"/>
  <c r="C66" i="4"/>
  <c r="B71" i="4"/>
  <c r="C83" i="4"/>
  <c r="B90" i="4"/>
  <c r="C40" i="4"/>
  <c r="C49" i="4"/>
  <c r="C43" i="4"/>
  <c r="C81" i="4"/>
  <c r="B87" i="4"/>
  <c r="C85" i="4"/>
  <c r="B69" i="4"/>
  <c r="C105" i="4"/>
  <c r="C33" i="4"/>
  <c r="C34" i="4"/>
  <c r="C74" i="4"/>
  <c r="B18" i="4"/>
  <c r="C59" i="4"/>
  <c r="C109" i="4"/>
  <c r="C24" i="4"/>
  <c r="C8" i="4"/>
  <c r="B86" i="4"/>
  <c r="C92" i="4"/>
  <c r="B106" i="4"/>
  <c r="C46" i="4"/>
  <c r="B79" i="4"/>
  <c r="B80" i="4"/>
  <c r="C3" i="4"/>
  <c r="B62" i="4"/>
  <c r="C55" i="4"/>
  <c r="C99" i="4"/>
  <c r="C51" i="4"/>
  <c r="C90" i="4"/>
  <c r="C63" i="4"/>
  <c r="C60" i="4"/>
  <c r="C96" i="4"/>
  <c r="B16" i="4"/>
  <c r="C32" i="4"/>
  <c r="B21" i="4"/>
  <c r="C14" i="4"/>
  <c r="B110" i="4"/>
  <c r="C16" i="4"/>
  <c r="B65" i="4"/>
  <c r="C17" i="4"/>
  <c r="B24" i="4"/>
  <c r="B32" i="4"/>
  <c r="C93" i="4"/>
  <c r="C48" i="4"/>
  <c r="C58" i="4"/>
  <c r="B2" i="4"/>
  <c r="B107" i="4"/>
  <c r="B12" i="4"/>
  <c r="B42" i="4"/>
  <c r="C36" i="4"/>
  <c r="C56" i="4"/>
  <c r="B57" i="4"/>
  <c r="C78" i="4"/>
  <c r="B56" i="4"/>
  <c r="B104" i="4"/>
  <c r="B91" i="4"/>
  <c r="B25" i="4"/>
  <c r="C44" i="4"/>
  <c r="C68" i="4"/>
  <c r="C47" i="4"/>
  <c r="B38" i="4"/>
  <c r="C61" i="4"/>
  <c r="C97" i="4"/>
  <c r="B26" i="4"/>
  <c r="C22" i="4"/>
  <c r="C5" i="4"/>
  <c r="B4" i="4"/>
  <c r="C107" i="4"/>
  <c r="B103" i="4"/>
  <c r="B109" i="4"/>
  <c r="B105" i="4"/>
  <c r="C28" i="4"/>
  <c r="B100" i="4"/>
  <c r="B39" i="4"/>
  <c r="C75" i="4"/>
  <c r="C26" i="4"/>
  <c r="B81" i="4"/>
  <c r="C80" i="4"/>
  <c r="B60" i="4"/>
  <c r="C98" i="4"/>
  <c r="B19" i="4"/>
  <c r="B72" i="4"/>
  <c r="C42" i="4"/>
  <c r="C41" i="4"/>
  <c r="B77" i="4"/>
  <c r="B64" i="4"/>
  <c r="B88" i="4"/>
  <c r="C15" i="4"/>
  <c r="B75" i="4"/>
  <c r="C102" i="4"/>
  <c r="C108" i="4"/>
  <c r="C45" i="4"/>
  <c r="B78" i="4"/>
  <c r="B48" i="4"/>
  <c r="B34" i="4"/>
  <c r="C94" i="4"/>
  <c r="C87" i="4"/>
  <c r="B46" i="4"/>
  <c r="B76" i="4"/>
  <c r="B41" i="4"/>
  <c r="B43" i="4"/>
  <c r="C18" i="4"/>
  <c r="B14" i="4"/>
  <c r="B70" i="4"/>
  <c r="C31" i="4"/>
  <c r="B45" i="4"/>
  <c r="B6" i="4"/>
  <c r="B33" i="4"/>
  <c r="B30" i="4"/>
  <c r="B3" i="4"/>
  <c r="B54" i="4"/>
  <c r="C50" i="4"/>
  <c r="C30" i="4"/>
  <c r="C103" i="4"/>
  <c r="B92" i="4"/>
  <c r="C38" i="4"/>
  <c r="C29" i="4"/>
  <c r="B17" i="4"/>
  <c r="C57" i="4"/>
  <c r="C11" i="4"/>
  <c r="C6" i="4"/>
  <c r="B47" i="4"/>
  <c r="B27" i="4"/>
  <c r="B28" i="4"/>
  <c r="C35" i="4"/>
  <c r="C4" i="4"/>
  <c r="B68" i="4"/>
  <c r="B63" i="4"/>
  <c r="C52" i="4"/>
  <c r="B36" i="4"/>
  <c r="C37" i="4"/>
  <c r="C19" i="4"/>
  <c r="B95" i="4"/>
</calcChain>
</file>

<file path=xl/sharedStrings.xml><?xml version="1.0" encoding="utf-8"?>
<sst xmlns="http://schemas.openxmlformats.org/spreadsheetml/2006/main" count="318" uniqueCount="311">
  <si>
    <t>金融地产</t>
    <phoneticPr fontId="1" type="noConversion"/>
  </si>
  <si>
    <t>必选医药</t>
    <phoneticPr fontId="1" type="noConversion"/>
  </si>
  <si>
    <t>信息科技</t>
    <phoneticPr fontId="1" type="noConversion"/>
  </si>
  <si>
    <t>保险</t>
  </si>
  <si>
    <t>证券</t>
  </si>
  <si>
    <t>股份制与城商行</t>
  </si>
  <si>
    <t>房地产开发管理</t>
  </si>
  <si>
    <t>白酒</t>
  </si>
  <si>
    <t>白色家电</t>
  </si>
  <si>
    <t>乘用车</t>
  </si>
  <si>
    <t>其他医药医疗</t>
  </si>
  <si>
    <t>食品</t>
  </si>
  <si>
    <t>IT服务</t>
  </si>
  <si>
    <t>电子设备</t>
  </si>
  <si>
    <t>半导体</t>
  </si>
  <si>
    <t>传媒</t>
  </si>
  <si>
    <t>计算机软件</t>
  </si>
  <si>
    <t>新能源设备</t>
  </si>
  <si>
    <t>计算机硬件</t>
  </si>
  <si>
    <t>增值服务</t>
  </si>
  <si>
    <t>油田服务</t>
  </si>
  <si>
    <t>运输设备</t>
  </si>
  <si>
    <t>化学制品</t>
  </si>
  <si>
    <t>化学制药</t>
  </si>
  <si>
    <t>建筑施工</t>
  </si>
  <si>
    <t>景区和旅行社</t>
  </si>
  <si>
    <t>水泥</t>
  </si>
  <si>
    <t>工程机械</t>
  </si>
  <si>
    <t>化学原料</t>
    <phoneticPr fontId="1" type="noConversion"/>
  </si>
  <si>
    <t>普钢</t>
  </si>
  <si>
    <t>通信设备制造</t>
  </si>
  <si>
    <t>牧业</t>
  </si>
  <si>
    <t>航空航天</t>
  </si>
  <si>
    <t>造纸</t>
  </si>
  <si>
    <t>电信运营</t>
  </si>
  <si>
    <t>其他军工</t>
  </si>
  <si>
    <t>其他元器件</t>
  </si>
  <si>
    <t>中药生产</t>
  </si>
  <si>
    <t>综合</t>
  </si>
  <si>
    <t>小家电</t>
  </si>
  <si>
    <t>零售</t>
  </si>
  <si>
    <t>生物医药</t>
  </si>
  <si>
    <t>农用化工</t>
  </si>
  <si>
    <t>国有银行</t>
  </si>
  <si>
    <t>汽车零部件</t>
  </si>
  <si>
    <t>航空机场</t>
  </si>
  <si>
    <t>其他专用设备</t>
  </si>
  <si>
    <t>通用设备</t>
  </si>
  <si>
    <t>兵器兵装</t>
  </si>
  <si>
    <t>玻璃</t>
  </si>
  <si>
    <t>公交物流</t>
  </si>
  <si>
    <t>品牌服饰</t>
  </si>
  <si>
    <t>酒店及餐饮</t>
  </si>
  <si>
    <t>石油化工</t>
  </si>
  <si>
    <t>仪器仪表</t>
  </si>
  <si>
    <t>煤炭开采洗选</t>
  </si>
  <si>
    <t>输变电设备</t>
  </si>
  <si>
    <t>电站设备</t>
  </si>
  <si>
    <t>贵金属</t>
  </si>
  <si>
    <t>稀有金属</t>
  </si>
  <si>
    <t>发电及电网</t>
  </si>
  <si>
    <t>环保及公用事业</t>
  </si>
  <si>
    <t>信托及其他</t>
  </si>
  <si>
    <t>其他建材</t>
  </si>
  <si>
    <t>航运港口</t>
  </si>
  <si>
    <t>公路铁路</t>
  </si>
  <si>
    <t>其他饮料</t>
  </si>
  <si>
    <t>商用车</t>
  </si>
  <si>
    <t>建筑装修</t>
  </si>
  <si>
    <t>照明设备及其他</t>
  </si>
  <si>
    <t>摩托车及其他</t>
  </si>
  <si>
    <t>合成纤维及树脂</t>
  </si>
  <si>
    <t>其他轻工</t>
  </si>
  <si>
    <t>纺织制造</t>
  </si>
  <si>
    <t>石油开采</t>
  </si>
  <si>
    <t>农业</t>
  </si>
  <si>
    <t>工业金属</t>
  </si>
  <si>
    <t>贸易</t>
  </si>
  <si>
    <t>其他钢铁</t>
  </si>
  <si>
    <t>林业</t>
  </si>
  <si>
    <t>渔业</t>
  </si>
  <si>
    <t>煤炭化工</t>
  </si>
  <si>
    <t>金属制品</t>
  </si>
  <si>
    <t>房地产服务</t>
  </si>
  <si>
    <t>汽车销售及服务</t>
  </si>
  <si>
    <t>黑色家电</t>
    <phoneticPr fontId="1" type="noConversion"/>
  </si>
  <si>
    <t>其他经济敏感</t>
    <phoneticPr fontId="1" type="noConversion"/>
  </si>
  <si>
    <t>其他经济不敏感</t>
    <phoneticPr fontId="1" type="noConversion"/>
  </si>
  <si>
    <t>CI005104.WI</t>
  </si>
  <si>
    <t>CI005105.WI</t>
  </si>
  <si>
    <t>CI005106.WI</t>
  </si>
  <si>
    <t>CI005107.WI</t>
  </si>
  <si>
    <t>CI005109.WI</t>
  </si>
  <si>
    <t>CI005110.WI</t>
  </si>
  <si>
    <t>CI005111.WI</t>
  </si>
  <si>
    <t>CI005113.WI</t>
  </si>
  <si>
    <t>CI005117.WI</t>
  </si>
  <si>
    <t>CI005122.WI</t>
  </si>
  <si>
    <t>CI005124.WI</t>
  </si>
  <si>
    <t>CI005127.WI</t>
  </si>
  <si>
    <t>CI005129.WI</t>
  </si>
  <si>
    <t>CI005133.WI</t>
  </si>
  <si>
    <t>CI005134.WI</t>
  </si>
  <si>
    <t>CI005135.WI</t>
  </si>
  <si>
    <t>CI005136.WI</t>
  </si>
  <si>
    <t>CI005137.WI</t>
  </si>
  <si>
    <t>CI005138.WI</t>
  </si>
  <si>
    <t>CI005139.WI</t>
  </si>
  <si>
    <t>CI005140.WI</t>
  </si>
  <si>
    <t>CI005143.WI</t>
  </si>
  <si>
    <t>CI005144.WI</t>
  </si>
  <si>
    <t>CI005145.WI</t>
  </si>
  <si>
    <t>CI005146.WI</t>
  </si>
  <si>
    <t>CI005152.WI</t>
  </si>
  <si>
    <t>CI005153.WI</t>
  </si>
  <si>
    <t>CI005154.WI</t>
  </si>
  <si>
    <t>CI005155.WI</t>
  </si>
  <si>
    <t>CI005156.WI</t>
  </si>
  <si>
    <t>CI005160.WI</t>
  </si>
  <si>
    <t>CI005162.WI</t>
  </si>
  <si>
    <t>CI005163.WI</t>
  </si>
  <si>
    <t>CI005164.WI</t>
  </si>
  <si>
    <t>CI005165.WI</t>
  </si>
  <si>
    <t>CI005166.WI</t>
  </si>
  <si>
    <t>CI005168.WI</t>
  </si>
  <si>
    <t>CI005170.WI</t>
  </si>
  <si>
    <t>CI005171.WI</t>
  </si>
  <si>
    <t>CI005172.WI</t>
  </si>
  <si>
    <t>CI005173.WI</t>
  </si>
  <si>
    <t>CI005178.WI</t>
  </si>
  <si>
    <t>CI005181.WI</t>
  </si>
  <si>
    <t>CI005185.WI</t>
  </si>
  <si>
    <t>代码</t>
    <phoneticPr fontId="1" type="noConversion"/>
  </si>
  <si>
    <t>名称</t>
    <phoneticPr fontId="1" type="noConversion"/>
  </si>
  <si>
    <t>总市值（亿元）</t>
    <phoneticPr fontId="1" type="noConversion"/>
  </si>
  <si>
    <t>可选周期</t>
    <phoneticPr fontId="1" type="noConversion"/>
  </si>
  <si>
    <t>综合服务(中信)</t>
  </si>
  <si>
    <t>综合Ⅱ(中信)</t>
  </si>
  <si>
    <t>CI005817.WI</t>
  </si>
  <si>
    <t>CI005830.WI</t>
  </si>
  <si>
    <t>CI005199.WI</t>
  </si>
  <si>
    <t>CI005805.WI</t>
  </si>
  <si>
    <t>CI005800.WI</t>
  </si>
  <si>
    <t>CI005813.WI</t>
  </si>
  <si>
    <t>CI005815.WI</t>
  </si>
  <si>
    <t>CI005824.WI</t>
  </si>
  <si>
    <t>CI005819.WI</t>
  </si>
  <si>
    <t>CI005840.WI</t>
  </si>
  <si>
    <t>CI005844.WI</t>
  </si>
  <si>
    <t>CI005835.WI</t>
  </si>
  <si>
    <t>CI005187.WI</t>
  </si>
  <si>
    <t>CI005822.WI</t>
  </si>
  <si>
    <t>CI005807.WI</t>
  </si>
  <si>
    <t>CI005811.WI</t>
  </si>
  <si>
    <t>CI005832.WI</t>
  </si>
  <si>
    <t>CI005810.WI</t>
  </si>
  <si>
    <t>CI005818.WI</t>
  </si>
  <si>
    <t>CI005837.WI</t>
  </si>
  <si>
    <t>CI005195.WI</t>
  </si>
  <si>
    <t>CI005188.WI</t>
  </si>
  <si>
    <t>CI005803.WI</t>
  </si>
  <si>
    <t>CI005848.WI</t>
  </si>
  <si>
    <t>CI005806.WI</t>
  </si>
  <si>
    <t>CI005841.WI</t>
  </si>
  <si>
    <t>CI005190.WI</t>
  </si>
  <si>
    <t>CI005194.WI</t>
  </si>
  <si>
    <t>CI005823.WI</t>
  </si>
  <si>
    <t>CI005101.WI</t>
  </si>
  <si>
    <t>CI005102.WI</t>
  </si>
  <si>
    <t>CI005827.WI</t>
  </si>
  <si>
    <t>CI005833.WI</t>
  </si>
  <si>
    <t>CI005804.WI</t>
  </si>
  <si>
    <t>CI005193.WI</t>
  </si>
  <si>
    <t>CI005189.WI</t>
  </si>
  <si>
    <t>CI005838.WI</t>
  </si>
  <si>
    <t>CI005821.WI</t>
  </si>
  <si>
    <t>CI005826.WI</t>
  </si>
  <si>
    <t>CI005846.WI</t>
  </si>
  <si>
    <t>CI005812.WI</t>
  </si>
  <si>
    <t>CI005825.WI</t>
  </si>
  <si>
    <t>CI005198.WI</t>
  </si>
  <si>
    <t>CI005816.WI</t>
  </si>
  <si>
    <t>CI005196.WI</t>
  </si>
  <si>
    <t>CI005197.WI</t>
  </si>
  <si>
    <t>CI005802.WI</t>
  </si>
  <si>
    <t>CI005842.WI</t>
  </si>
  <si>
    <t>CI005843.WI</t>
  </si>
  <si>
    <t>CI005192.WI</t>
  </si>
  <si>
    <t>CI005191.WI</t>
  </si>
  <si>
    <t>CI005849.WI</t>
  </si>
  <si>
    <t>CI005847.WI</t>
  </si>
  <si>
    <t>CI005836.WI</t>
  </si>
  <si>
    <t>CI005829.WI</t>
  </si>
  <si>
    <t>CI005828.WI</t>
  </si>
  <si>
    <t>CI005831.WI</t>
  </si>
  <si>
    <t>CI005809.WI</t>
  </si>
  <si>
    <t>CI005839.WI</t>
  </si>
  <si>
    <t>CI005814.WI</t>
  </si>
  <si>
    <t>CI005808.WI</t>
  </si>
  <si>
    <t>CI005820.WI</t>
  </si>
  <si>
    <t>CI005845.WI</t>
  </si>
  <si>
    <t>CI005801.WI</t>
  </si>
  <si>
    <t>CI005834.WI</t>
  </si>
  <si>
    <t>资产管理Ⅱ(中信)</t>
  </si>
  <si>
    <t>装饰材料(中信)</t>
  </si>
  <si>
    <t>专用机械(中信)</t>
  </si>
  <si>
    <t>专用材料Ⅱ(中信)</t>
  </si>
  <si>
    <t>专营连锁(中信)</t>
  </si>
  <si>
    <t>专业市场经营Ⅱ(中信)</t>
  </si>
  <si>
    <t>种植业(中信)</t>
  </si>
  <si>
    <t>中药生产(中信)</t>
  </si>
  <si>
    <t>证券Ⅱ(中信)</t>
  </si>
  <si>
    <t>照明电工及其他(中信)</t>
  </si>
  <si>
    <t>增值服务Ⅱ(中信)</t>
  </si>
  <si>
    <t>造纸Ⅱ(中信)</t>
  </si>
  <si>
    <t>运输设备(中信)</t>
  </si>
  <si>
    <t>云服务(中信)</t>
    <phoneticPr fontId="4" type="noConversion"/>
  </si>
  <si>
    <t>元器件(中信)</t>
  </si>
  <si>
    <t>渔业(中信)</t>
  </si>
  <si>
    <t>油服工程(中信)</t>
  </si>
  <si>
    <t>饮料(中信)</t>
  </si>
  <si>
    <t>仪器仪表Ⅱ(中信)</t>
  </si>
  <si>
    <t>一般零售(中信)</t>
  </si>
  <si>
    <t>新兴金融服务Ⅱ(中信)</t>
  </si>
  <si>
    <t>新能源动力系统(中信)</t>
  </si>
  <si>
    <t>小家电Ⅱ(中信)</t>
  </si>
  <si>
    <t>消费电子(中信)</t>
  </si>
  <si>
    <t>橡胶及制品(中信)</t>
  </si>
  <si>
    <t>稀有金属(中信)</t>
  </si>
  <si>
    <t>物流(中信)</t>
  </si>
  <si>
    <t>文娱轻工Ⅱ(中信)</t>
  </si>
  <si>
    <t>文化娱乐(中信)</t>
  </si>
  <si>
    <t>通用设备(中信)</t>
  </si>
  <si>
    <t>通讯工程服务(中信)</t>
  </si>
  <si>
    <t>特材(中信)</t>
  </si>
  <si>
    <t>塑料及制品(中信)</t>
  </si>
  <si>
    <t>食品(中信)</t>
  </si>
  <si>
    <t>石油开采Ⅱ(中信)</t>
  </si>
  <si>
    <t>石油化工(中信)</t>
  </si>
  <si>
    <t>生物医药Ⅱ(中信)</t>
  </si>
  <si>
    <t>商用车(中信)</t>
  </si>
  <si>
    <t>全国性股份制银行Ⅱ(中信)</t>
  </si>
  <si>
    <t>区域性银行(中信)</t>
  </si>
  <si>
    <t>汽车销售及服务Ⅱ(中信)</t>
  </si>
  <si>
    <t>汽车零部件Ⅱ(中信)</t>
  </si>
  <si>
    <t>其他综合金融Ⅱ(中信)</t>
  </si>
  <si>
    <t>其他医药医疗(中信)</t>
  </si>
  <si>
    <t>其他轻工Ⅱ(中信)</t>
  </si>
  <si>
    <t>其他军工Ⅱ(中信)</t>
  </si>
  <si>
    <t>其他化学制品Ⅱ(中信)</t>
  </si>
  <si>
    <t>其他钢铁(中信)</t>
  </si>
  <si>
    <t>其他电子零组件Ⅱ(中信)</t>
  </si>
  <si>
    <t>普钢(中信)</t>
  </si>
  <si>
    <t>品牌服饰(中信)</t>
  </si>
  <si>
    <t>农用化工(中信)</t>
  </si>
  <si>
    <t>农产品加工Ⅱ(中信)</t>
  </si>
  <si>
    <t>摩托车及其他Ⅱ(中信)</t>
  </si>
  <si>
    <t>煤炭开采洗选(中信)</t>
  </si>
  <si>
    <t>煤炭化工(中信)</t>
  </si>
  <si>
    <t>媒体(中信)</t>
  </si>
  <si>
    <t>贸易Ⅱ(中信)</t>
  </si>
  <si>
    <t>旅游及休闲(中信)</t>
  </si>
  <si>
    <t>林业(中信)</t>
  </si>
  <si>
    <t>酒类(中信)</t>
  </si>
  <si>
    <t>酒店及餐饮(中信)</t>
  </si>
  <si>
    <t>金属制品Ⅱ(中信)</t>
  </si>
  <si>
    <t>结构材料(中信)</t>
  </si>
  <si>
    <t>教育(中信)</t>
  </si>
  <si>
    <t>建筑装修Ⅱ(中信)</t>
  </si>
  <si>
    <t>建筑施工(中信)</t>
  </si>
  <si>
    <t>建筑设计及服务Ⅱ(中信)</t>
  </si>
  <si>
    <t>家居(中信)</t>
  </si>
  <si>
    <t>计算机设备(中信)</t>
  </si>
  <si>
    <t>计算机软件(中信)</t>
  </si>
  <si>
    <t>环保及公用事业(中信)</t>
  </si>
  <si>
    <t>化学制药(中信)</t>
  </si>
  <si>
    <t>化学原料(中信)</t>
  </si>
  <si>
    <t>化学纤维(中信)</t>
  </si>
  <si>
    <t>互联网媒体(中信)</t>
  </si>
  <si>
    <t>黑色家电Ⅱ(中信)</t>
  </si>
  <si>
    <t>航运港口(中信)</t>
  </si>
  <si>
    <t>航空机场(中信)</t>
  </si>
  <si>
    <t>航空航天(中信)</t>
  </si>
  <si>
    <t>国有大型银行Ⅱ(中信)</t>
  </si>
  <si>
    <t>贵金属(中信)</t>
  </si>
  <si>
    <t>广告营销(中信)</t>
  </si>
  <si>
    <t>光学光电(中信)</t>
  </si>
  <si>
    <t>公路铁路(中信)</t>
  </si>
  <si>
    <t>工业金属(中信)</t>
  </si>
  <si>
    <t>工程机械Ⅱ(中信)</t>
  </si>
  <si>
    <t>纺织制造(中信)</t>
  </si>
  <si>
    <t>房地产开发和运营(中信)</t>
  </si>
  <si>
    <t>房地产服务(中信)</t>
  </si>
  <si>
    <t>发电及电网(中信)</t>
  </si>
  <si>
    <t>多元金融(中信)</t>
  </si>
  <si>
    <t>多领域控股Ⅱ(中信)</t>
  </si>
  <si>
    <t>电源设备(中信)</t>
  </si>
  <si>
    <t>电信运营Ⅱ(中信)</t>
  </si>
  <si>
    <t>电商及服务Ⅱ(中信)</t>
  </si>
  <si>
    <t>电气设备(中信)</t>
  </si>
  <si>
    <t>畜牧业(中信)</t>
  </si>
  <si>
    <t>厨房电器Ⅱ(中信)</t>
  </si>
  <si>
    <t>乘用车Ⅱ(中信)</t>
  </si>
  <si>
    <t>产业互联网(中信)</t>
  </si>
  <si>
    <t>兵器兵装Ⅱ(中信)</t>
  </si>
  <si>
    <t>保险Ⅱ(中信)</t>
  </si>
  <si>
    <t>包装印刷(中信)</t>
  </si>
  <si>
    <t>半导体(中信)</t>
  </si>
  <si>
    <t>白色家电Ⅱ(中信)</t>
  </si>
  <si>
    <t>通信设备(中信)</t>
    <phoneticPr fontId="1" type="noConversion"/>
  </si>
  <si>
    <t>注释：标黄部分与聚源名称不对应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</si>
</sst>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indexed="6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76" fontId="2" fillId="0" borderId="0" xfId="0" applyNumberFormat="1" applyFont="1"/>
    <xf numFmtId="0" fontId="2" fillId="2" borderId="0" xfId="0" applyFont="1" applyFill="1"/>
    <xf numFmtId="0" fontId="3" fillId="0" borderId="0" xfId="0" applyFont="1" applyBorder="1"/>
    <xf numFmtId="0" fontId="2" fillId="0" borderId="0" xfId="0" applyFont="1" applyBorder="1"/>
    <xf numFmtId="49" fontId="2" fillId="0" borderId="0" xfId="0" applyNumberFormat="1" applyFont="1" applyBorder="1" applyAlignment="1">
      <alignment vertical="top"/>
    </xf>
    <xf numFmtId="49" fontId="2" fillId="2" borderId="0" xfId="0" applyNumberFormat="1" applyFont="1" applyFill="1" applyBorder="1" applyAlignment="1">
      <alignment vertical="top"/>
    </xf>
    <xf numFmtId="49" fontId="5" fillId="0" borderId="0" xfId="0" applyNumberFormat="1" applyFont="1" applyBorder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s_val_mv_ar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D9" sqref="D9"/>
    </sheetView>
  </sheetViews>
  <sheetFormatPr defaultColWidth="9" defaultRowHeight="16.5" x14ac:dyDescent="0.45"/>
  <cols>
    <col min="1" max="6" width="15.36328125" style="1" bestFit="1" customWidth="1"/>
    <col min="7" max="16384" width="9" style="1"/>
  </cols>
  <sheetData>
    <row r="1" spans="1:6" s="2" customFormat="1" x14ac:dyDescent="0.45">
      <c r="A1" s="2" t="s">
        <v>0</v>
      </c>
      <c r="B1" s="2" t="s">
        <v>135</v>
      </c>
      <c r="C1" s="2" t="s">
        <v>1</v>
      </c>
      <c r="D1" s="2" t="s">
        <v>2</v>
      </c>
      <c r="E1" s="2" t="s">
        <v>86</v>
      </c>
      <c r="F1" s="2" t="s">
        <v>87</v>
      </c>
    </row>
    <row r="2" spans="1:6" x14ac:dyDescent="0.45">
      <c r="A2" s="1" t="s">
        <v>3</v>
      </c>
      <c r="B2" s="1" t="s">
        <v>7</v>
      </c>
      <c r="C2" s="1" t="s">
        <v>10</v>
      </c>
      <c r="D2" s="1" t="s">
        <v>12</v>
      </c>
      <c r="E2" s="1" t="s">
        <v>20</v>
      </c>
      <c r="F2" s="1" t="s">
        <v>82</v>
      </c>
    </row>
    <row r="3" spans="1:6" x14ac:dyDescent="0.45">
      <c r="A3" s="1" t="s">
        <v>4</v>
      </c>
      <c r="B3" s="1" t="s">
        <v>8</v>
      </c>
      <c r="C3" s="1" t="s">
        <v>37</v>
      </c>
      <c r="D3" s="1" t="s">
        <v>13</v>
      </c>
      <c r="E3" s="1" t="s">
        <v>21</v>
      </c>
      <c r="F3" s="1" t="s">
        <v>57</v>
      </c>
    </row>
    <row r="4" spans="1:6" x14ac:dyDescent="0.45">
      <c r="A4" s="1" t="s">
        <v>5</v>
      </c>
      <c r="B4" s="1" t="s">
        <v>9</v>
      </c>
      <c r="C4" s="1" t="s">
        <v>40</v>
      </c>
      <c r="D4" s="1" t="s">
        <v>14</v>
      </c>
      <c r="E4" s="1" t="s">
        <v>27</v>
      </c>
      <c r="F4" s="1" t="s">
        <v>56</v>
      </c>
    </row>
    <row r="5" spans="1:6" x14ac:dyDescent="0.45">
      <c r="A5" s="1" t="s">
        <v>6</v>
      </c>
      <c r="B5" s="1" t="s">
        <v>39</v>
      </c>
      <c r="C5" s="1" t="s">
        <v>41</v>
      </c>
      <c r="D5" s="1" t="s">
        <v>15</v>
      </c>
      <c r="E5" s="1" t="s">
        <v>45</v>
      </c>
      <c r="F5" s="1" t="s">
        <v>71</v>
      </c>
    </row>
    <row r="6" spans="1:6" x14ac:dyDescent="0.45">
      <c r="A6" s="1" t="s">
        <v>43</v>
      </c>
      <c r="B6" s="1" t="s">
        <v>67</v>
      </c>
      <c r="C6" s="1" t="s">
        <v>51</v>
      </c>
      <c r="D6" s="1" t="s">
        <v>16</v>
      </c>
      <c r="E6" s="1" t="s">
        <v>77</v>
      </c>
      <c r="F6" s="1" t="s">
        <v>32</v>
      </c>
    </row>
    <row r="7" spans="1:6" x14ac:dyDescent="0.45">
      <c r="A7" s="1" t="s">
        <v>62</v>
      </c>
      <c r="B7" s="1" t="s">
        <v>69</v>
      </c>
      <c r="C7" s="1" t="s">
        <v>66</v>
      </c>
      <c r="D7" s="1" t="s">
        <v>17</v>
      </c>
      <c r="E7" s="1" t="s">
        <v>60</v>
      </c>
      <c r="F7" s="1" t="s">
        <v>33</v>
      </c>
    </row>
    <row r="8" spans="1:6" x14ac:dyDescent="0.45">
      <c r="B8" s="1" t="s">
        <v>84</v>
      </c>
      <c r="C8" s="1" t="s">
        <v>23</v>
      </c>
      <c r="D8" s="1" t="s">
        <v>18</v>
      </c>
      <c r="E8" s="1" t="s">
        <v>64</v>
      </c>
      <c r="F8" s="1" t="s">
        <v>34</v>
      </c>
    </row>
    <row r="9" spans="1:6" x14ac:dyDescent="0.45">
      <c r="B9" s="1" t="s">
        <v>85</v>
      </c>
      <c r="C9" s="1" t="s">
        <v>11</v>
      </c>
      <c r="D9" s="1" t="s">
        <v>19</v>
      </c>
      <c r="E9" s="1" t="s">
        <v>65</v>
      </c>
      <c r="F9" s="1" t="s">
        <v>35</v>
      </c>
    </row>
    <row r="10" spans="1:6" x14ac:dyDescent="0.45">
      <c r="B10" s="1" t="s">
        <v>72</v>
      </c>
      <c r="D10" s="1" t="s">
        <v>36</v>
      </c>
      <c r="E10" s="1" t="s">
        <v>73</v>
      </c>
      <c r="F10" s="1" t="s">
        <v>38</v>
      </c>
    </row>
    <row r="11" spans="1:6" x14ac:dyDescent="0.45">
      <c r="B11" s="1" t="s">
        <v>68</v>
      </c>
      <c r="D11" s="1" t="s">
        <v>44</v>
      </c>
      <c r="F11" s="1" t="s">
        <v>48</v>
      </c>
    </row>
    <row r="12" spans="1:6" x14ac:dyDescent="0.45">
      <c r="B12" s="1" t="s">
        <v>26</v>
      </c>
      <c r="D12" s="1" t="s">
        <v>47</v>
      </c>
      <c r="F12" s="1" t="s">
        <v>75</v>
      </c>
    </row>
    <row r="13" spans="1:6" x14ac:dyDescent="0.45">
      <c r="B13" s="1" t="s">
        <v>25</v>
      </c>
      <c r="D13" s="1" t="s">
        <v>46</v>
      </c>
      <c r="F13" s="1" t="s">
        <v>79</v>
      </c>
    </row>
    <row r="14" spans="1:6" x14ac:dyDescent="0.45">
      <c r="B14" s="1" t="s">
        <v>52</v>
      </c>
      <c r="D14" s="1" t="s">
        <v>30</v>
      </c>
      <c r="F14" s="1" t="s">
        <v>80</v>
      </c>
    </row>
    <row r="15" spans="1:6" x14ac:dyDescent="0.45">
      <c r="B15" s="1" t="s">
        <v>63</v>
      </c>
      <c r="D15" s="1" t="s">
        <v>54</v>
      </c>
      <c r="F15" s="1" t="s">
        <v>83</v>
      </c>
    </row>
    <row r="16" spans="1:6" x14ac:dyDescent="0.45">
      <c r="B16" s="4" t="s">
        <v>53</v>
      </c>
      <c r="D16" s="1" t="s">
        <v>28</v>
      </c>
      <c r="F16" s="1" t="s">
        <v>49</v>
      </c>
    </row>
    <row r="17" spans="2:6" x14ac:dyDescent="0.45">
      <c r="B17" s="4" t="s">
        <v>81</v>
      </c>
      <c r="D17" s="1" t="s">
        <v>59</v>
      </c>
      <c r="F17" s="1" t="s">
        <v>70</v>
      </c>
    </row>
    <row r="18" spans="2:6" x14ac:dyDescent="0.45">
      <c r="B18" s="4" t="s">
        <v>74</v>
      </c>
      <c r="D18" s="1" t="s">
        <v>61</v>
      </c>
      <c r="F18" s="1" t="s">
        <v>31</v>
      </c>
    </row>
    <row r="19" spans="2:6" x14ac:dyDescent="0.45">
      <c r="B19" s="4" t="s">
        <v>76</v>
      </c>
      <c r="F19" s="1" t="s">
        <v>50</v>
      </c>
    </row>
    <row r="20" spans="2:6" x14ac:dyDescent="0.45">
      <c r="B20" s="4" t="s">
        <v>78</v>
      </c>
      <c r="F20" s="1" t="s">
        <v>42</v>
      </c>
    </row>
    <row r="21" spans="2:6" x14ac:dyDescent="0.45">
      <c r="B21" s="4" t="s">
        <v>29</v>
      </c>
    </row>
    <row r="22" spans="2:6" x14ac:dyDescent="0.45">
      <c r="B22" s="4" t="s">
        <v>58</v>
      </c>
    </row>
    <row r="23" spans="2:6" x14ac:dyDescent="0.45">
      <c r="B23" s="4" t="s">
        <v>55</v>
      </c>
    </row>
    <row r="24" spans="2:6" x14ac:dyDescent="0.45">
      <c r="B24" s="4" t="s">
        <v>22</v>
      </c>
    </row>
    <row r="25" spans="2:6" x14ac:dyDescent="0.45">
      <c r="B25" s="4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tabSelected="1" workbookViewId="0">
      <selection activeCell="F3" sqref="F3"/>
    </sheetView>
  </sheetViews>
  <sheetFormatPr defaultColWidth="9" defaultRowHeight="16.5" x14ac:dyDescent="0.45"/>
  <cols>
    <col min="1" max="1" width="25.08984375" style="6" bestFit="1" customWidth="1"/>
    <col min="2" max="2" width="23" style="6" bestFit="1" customWidth="1"/>
    <col min="3" max="3" width="18.90625" style="6" bestFit="1" customWidth="1"/>
    <col min="4" max="4" width="23" style="6" bestFit="1" customWidth="1"/>
    <col min="5" max="6" width="20.90625" style="6" bestFit="1" customWidth="1"/>
    <col min="7" max="16384" width="9" style="6"/>
  </cols>
  <sheetData>
    <row r="1" spans="1:6" x14ac:dyDescent="0.45">
      <c r="B1" s="6" t="s">
        <v>310</v>
      </c>
    </row>
    <row r="2" spans="1:6" x14ac:dyDescent="0.45">
      <c r="A2" s="5" t="s">
        <v>0</v>
      </c>
      <c r="B2" s="5" t="s">
        <v>135</v>
      </c>
      <c r="C2" s="5" t="s">
        <v>1</v>
      </c>
      <c r="D2" s="5" t="s">
        <v>2</v>
      </c>
      <c r="E2" s="5" t="s">
        <v>86</v>
      </c>
      <c r="F2" s="5" t="s">
        <v>87</v>
      </c>
    </row>
    <row r="3" spans="1:6" x14ac:dyDescent="0.45">
      <c r="A3" s="7" t="s">
        <v>203</v>
      </c>
      <c r="B3" s="7" t="s">
        <v>204</v>
      </c>
      <c r="C3" s="7" t="s">
        <v>210</v>
      </c>
      <c r="D3" s="7" t="s">
        <v>205</v>
      </c>
      <c r="E3" s="7" t="s">
        <v>214</v>
      </c>
      <c r="F3" s="6" t="s">
        <v>136</v>
      </c>
    </row>
    <row r="4" spans="1:6" x14ac:dyDescent="0.45">
      <c r="A4" s="7" t="s">
        <v>211</v>
      </c>
      <c r="B4" s="7" t="s">
        <v>212</v>
      </c>
      <c r="C4" s="7" t="s">
        <v>220</v>
      </c>
      <c r="D4" s="7" t="s">
        <v>206</v>
      </c>
      <c r="E4" s="7" t="s">
        <v>215</v>
      </c>
      <c r="F4" s="6" t="s">
        <v>137</v>
      </c>
    </row>
    <row r="5" spans="1:6" x14ac:dyDescent="0.45">
      <c r="A5" s="7" t="s">
        <v>223</v>
      </c>
      <c r="B5" s="7" t="s">
        <v>225</v>
      </c>
      <c r="C5" s="7" t="s">
        <v>222</v>
      </c>
      <c r="D5" s="7" t="s">
        <v>221</v>
      </c>
      <c r="E5" s="7" t="s">
        <v>227</v>
      </c>
      <c r="F5" s="7" t="s">
        <v>207</v>
      </c>
    </row>
    <row r="6" spans="1:6" x14ac:dyDescent="0.45">
      <c r="A6" s="7" t="s">
        <v>241</v>
      </c>
      <c r="B6" s="7" t="s">
        <v>229</v>
      </c>
      <c r="C6" s="7" t="s">
        <v>230</v>
      </c>
      <c r="D6" s="7" t="s">
        <v>224</v>
      </c>
      <c r="E6" s="7" t="s">
        <v>235</v>
      </c>
      <c r="F6" s="7" t="s">
        <v>208</v>
      </c>
    </row>
    <row r="7" spans="1:6" x14ac:dyDescent="0.45">
      <c r="A7" s="7" t="s">
        <v>242</v>
      </c>
      <c r="B7" s="7" t="s">
        <v>240</v>
      </c>
      <c r="C7" s="7" t="s">
        <v>236</v>
      </c>
      <c r="D7" s="7" t="s">
        <v>226</v>
      </c>
      <c r="E7" s="7" t="s">
        <v>256</v>
      </c>
      <c r="F7" s="7" t="s">
        <v>209</v>
      </c>
    </row>
    <row r="8" spans="1:6" x14ac:dyDescent="0.45">
      <c r="A8" s="7" t="s">
        <v>283</v>
      </c>
      <c r="B8" s="7" t="s">
        <v>243</v>
      </c>
      <c r="C8" s="7" t="s">
        <v>239</v>
      </c>
      <c r="D8" s="7" t="s">
        <v>228</v>
      </c>
      <c r="E8" s="7" t="s">
        <v>260</v>
      </c>
      <c r="F8" s="7" t="s">
        <v>218</v>
      </c>
    </row>
    <row r="9" spans="1:6" x14ac:dyDescent="0.45">
      <c r="A9" s="7" t="s">
        <v>291</v>
      </c>
      <c r="B9" s="7" t="s">
        <v>247</v>
      </c>
      <c r="C9" s="7" t="s">
        <v>246</v>
      </c>
      <c r="D9" s="7" t="s">
        <v>231</v>
      </c>
      <c r="E9" s="7" t="s">
        <v>265</v>
      </c>
      <c r="F9" s="7" t="s">
        <v>248</v>
      </c>
    </row>
    <row r="10" spans="1:6" x14ac:dyDescent="0.45">
      <c r="A10" s="7" t="s">
        <v>292</v>
      </c>
      <c r="B10" s="7" t="s">
        <v>249</v>
      </c>
      <c r="C10" s="7" t="s">
        <v>253</v>
      </c>
      <c r="D10" s="7" t="s">
        <v>232</v>
      </c>
      <c r="E10" s="7" t="s">
        <v>280</v>
      </c>
      <c r="F10" s="7" t="s">
        <v>254</v>
      </c>
    </row>
    <row r="11" spans="1:6" x14ac:dyDescent="0.45">
      <c r="A11" s="7" t="s">
        <v>294</v>
      </c>
      <c r="B11" s="7" t="s">
        <v>250</v>
      </c>
      <c r="C11" s="7" t="s">
        <v>275</v>
      </c>
      <c r="D11" s="7" t="s">
        <v>233</v>
      </c>
      <c r="E11" s="7" t="s">
        <v>281</v>
      </c>
      <c r="F11" s="7" t="s">
        <v>255</v>
      </c>
    </row>
    <row r="12" spans="1:6" x14ac:dyDescent="0.45">
      <c r="A12" s="7" t="s">
        <v>295</v>
      </c>
      <c r="B12" s="7" t="s">
        <v>252</v>
      </c>
      <c r="D12" s="8" t="s">
        <v>309</v>
      </c>
      <c r="E12" s="7" t="s">
        <v>287</v>
      </c>
      <c r="F12" s="7" t="s">
        <v>262</v>
      </c>
    </row>
    <row r="13" spans="1:6" x14ac:dyDescent="0.45">
      <c r="A13" s="7" t="s">
        <v>305</v>
      </c>
      <c r="B13" s="7" t="s">
        <v>257</v>
      </c>
      <c r="D13" s="7" t="s">
        <v>234</v>
      </c>
      <c r="E13" s="7" t="s">
        <v>290</v>
      </c>
      <c r="F13" s="7" t="s">
        <v>282</v>
      </c>
    </row>
    <row r="14" spans="1:6" x14ac:dyDescent="0.45">
      <c r="A14" s="7" t="s">
        <v>245</v>
      </c>
      <c r="B14" s="7" t="s">
        <v>258</v>
      </c>
      <c r="D14" s="7" t="s">
        <v>244</v>
      </c>
      <c r="E14" s="7" t="s">
        <v>293</v>
      </c>
      <c r="F14" s="7" t="s">
        <v>297</v>
      </c>
    </row>
    <row r="15" spans="1:6" x14ac:dyDescent="0.45">
      <c r="B15" s="7" t="s">
        <v>261</v>
      </c>
      <c r="D15" s="7" t="s">
        <v>251</v>
      </c>
      <c r="E15" s="7" t="s">
        <v>299</v>
      </c>
      <c r="F15" s="7" t="s">
        <v>300</v>
      </c>
    </row>
    <row r="16" spans="1:6" x14ac:dyDescent="0.45">
      <c r="B16" s="7" t="s">
        <v>263</v>
      </c>
      <c r="D16" s="7" t="s">
        <v>259</v>
      </c>
      <c r="E16" s="7" t="s">
        <v>306</v>
      </c>
      <c r="F16" s="7" t="s">
        <v>304</v>
      </c>
    </row>
    <row r="17" spans="2:5" x14ac:dyDescent="0.45">
      <c r="B17" s="7" t="s">
        <v>264</v>
      </c>
      <c r="D17" s="7" t="s">
        <v>266</v>
      </c>
      <c r="E17" s="7" t="s">
        <v>219</v>
      </c>
    </row>
    <row r="18" spans="2:5" x14ac:dyDescent="0.45">
      <c r="B18" s="7" t="s">
        <v>268</v>
      </c>
      <c r="D18" s="7" t="s">
        <v>267</v>
      </c>
    </row>
    <row r="19" spans="2:5" x14ac:dyDescent="0.45">
      <c r="B19" s="7" t="s">
        <v>269</v>
      </c>
      <c r="D19" s="7" t="s">
        <v>272</v>
      </c>
    </row>
    <row r="20" spans="2:5" x14ac:dyDescent="0.45">
      <c r="B20" s="7" t="s">
        <v>270</v>
      </c>
      <c r="D20" s="7" t="s">
        <v>273</v>
      </c>
    </row>
    <row r="21" spans="2:5" x14ac:dyDescent="0.45">
      <c r="B21" s="7" t="s">
        <v>271</v>
      </c>
      <c r="D21" s="7" t="s">
        <v>274</v>
      </c>
    </row>
    <row r="22" spans="2:5" x14ac:dyDescent="0.45">
      <c r="B22" s="7" t="s">
        <v>279</v>
      </c>
      <c r="D22" s="7" t="s">
        <v>276</v>
      </c>
    </row>
    <row r="23" spans="2:5" x14ac:dyDescent="0.45">
      <c r="B23" s="7" t="s">
        <v>288</v>
      </c>
      <c r="D23" s="7" t="s">
        <v>277</v>
      </c>
    </row>
    <row r="24" spans="2:5" x14ac:dyDescent="0.45">
      <c r="B24" s="7" t="s">
        <v>289</v>
      </c>
      <c r="D24" s="7" t="s">
        <v>278</v>
      </c>
    </row>
    <row r="25" spans="2:5" x14ac:dyDescent="0.45">
      <c r="B25" s="7" t="s">
        <v>301</v>
      </c>
      <c r="D25" s="7" t="s">
        <v>285</v>
      </c>
    </row>
    <row r="26" spans="2:5" x14ac:dyDescent="0.45">
      <c r="B26" s="7" t="s">
        <v>302</v>
      </c>
      <c r="D26" s="7" t="s">
        <v>286</v>
      </c>
    </row>
    <row r="27" spans="2:5" x14ac:dyDescent="0.45">
      <c r="B27" s="7" t="s">
        <v>308</v>
      </c>
      <c r="D27" s="7" t="s">
        <v>298</v>
      </c>
    </row>
    <row r="28" spans="2:5" x14ac:dyDescent="0.45">
      <c r="B28" s="7" t="s">
        <v>237</v>
      </c>
      <c r="D28" s="7" t="s">
        <v>303</v>
      </c>
    </row>
    <row r="29" spans="2:5" x14ac:dyDescent="0.45">
      <c r="B29" s="7" t="s">
        <v>238</v>
      </c>
      <c r="D29" s="7" t="s">
        <v>307</v>
      </c>
    </row>
    <row r="30" spans="2:5" x14ac:dyDescent="0.45">
      <c r="B30" s="7" t="s">
        <v>284</v>
      </c>
      <c r="D30" s="7" t="s">
        <v>217</v>
      </c>
    </row>
    <row r="31" spans="2:5" x14ac:dyDescent="0.45">
      <c r="D31" s="9" t="s">
        <v>216</v>
      </c>
    </row>
    <row r="32" spans="2:5" x14ac:dyDescent="0.45">
      <c r="D32" s="7" t="s">
        <v>296</v>
      </c>
    </row>
    <row r="33" spans="4:4" x14ac:dyDescent="0.45">
      <c r="D33" s="7" t="s">
        <v>213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0"/>
  <sheetViews>
    <sheetView workbookViewId="0">
      <selection activeCell="C47" sqref="C47"/>
    </sheetView>
  </sheetViews>
  <sheetFormatPr defaultColWidth="9" defaultRowHeight="16.5" x14ac:dyDescent="0.45"/>
  <cols>
    <col min="1" max="1" width="13.36328125" style="1" bestFit="1" customWidth="1"/>
    <col min="2" max="2" width="25.08984375" style="1" bestFit="1" customWidth="1"/>
    <col min="3" max="3" width="15.36328125" style="1" bestFit="1" customWidth="1"/>
    <col min="4" max="16384" width="9" style="1"/>
  </cols>
  <sheetData>
    <row r="1" spans="1:3" x14ac:dyDescent="0.45">
      <c r="A1" s="1" t="s">
        <v>132</v>
      </c>
      <c r="B1" s="1" t="s">
        <v>133</v>
      </c>
      <c r="C1" s="3" t="s">
        <v>134</v>
      </c>
    </row>
    <row r="2" spans="1:3" x14ac:dyDescent="0.45">
      <c r="A2" s="1" t="s">
        <v>138</v>
      </c>
      <c r="B2" s="1" t="str">
        <f>[1]!S_Info_Name(A2)</f>
        <v>综合服务(中信)</v>
      </c>
      <c r="C2" s="3">
        <f ca="1">[1]!s_val_mv_ard(A2,TODAY()-1)/100000000</f>
        <v>182.639646</v>
      </c>
    </row>
    <row r="3" spans="1:3" x14ac:dyDescent="0.45">
      <c r="A3" s="1" t="s">
        <v>129</v>
      </c>
      <c r="B3" s="1" t="str">
        <f>[1]!S_Info_Name(A3)</f>
        <v>综合Ⅱ(中信)</v>
      </c>
      <c r="C3" s="3">
        <f ca="1">[1]!s_val_mv_ard(A3,TODAY()-1)/100000000</f>
        <v>2598.8085112700001</v>
      </c>
    </row>
    <row r="4" spans="1:3" x14ac:dyDescent="0.45">
      <c r="A4" s="1" t="s">
        <v>139</v>
      </c>
      <c r="B4" s="1" t="str">
        <f>[1]!S_Info_Name(A4)</f>
        <v>资产管理Ⅱ(中信)</v>
      </c>
      <c r="C4" s="3">
        <f ca="1">[1]!s_val_mv_ard(A4,TODAY()-1)/100000000</f>
        <v>219.92635340999999</v>
      </c>
    </row>
    <row r="5" spans="1:3" x14ac:dyDescent="0.45">
      <c r="A5" s="1" t="s">
        <v>140</v>
      </c>
      <c r="B5" s="1" t="str">
        <f>[1]!S_Info_Name(A5)</f>
        <v>装饰材料(中信)</v>
      </c>
      <c r="C5" s="3">
        <f ca="1">[1]!s_val_mv_ard(A5,TODAY()-1)/100000000</f>
        <v>1897.0209950399999</v>
      </c>
    </row>
    <row r="6" spans="1:3" x14ac:dyDescent="0.45">
      <c r="A6" s="1" t="s">
        <v>141</v>
      </c>
      <c r="B6" s="1" t="str">
        <f>[1]!S_Info_Name(A6)</f>
        <v>专用机械(中信)</v>
      </c>
      <c r="C6" s="3">
        <f ca="1">[1]!s_val_mv_ard(A6,TODAY()-1)/100000000</f>
        <v>7171.5126148700001</v>
      </c>
    </row>
    <row r="7" spans="1:3" x14ac:dyDescent="0.45">
      <c r="A7" s="1" t="s">
        <v>142</v>
      </c>
      <c r="B7" s="1" t="str">
        <f>[1]!S_Info_Name(A7)</f>
        <v>专用材料Ⅱ(中信)</v>
      </c>
      <c r="C7" s="3">
        <f ca="1">[1]!s_val_mv_ard(A7,TODAY()-1)/100000000</f>
        <v>1330.32326074</v>
      </c>
    </row>
    <row r="8" spans="1:3" x14ac:dyDescent="0.45">
      <c r="A8" s="1" t="s">
        <v>143</v>
      </c>
      <c r="B8" s="1" t="str">
        <f>[1]!S_Info_Name(A8)</f>
        <v>专营连锁(中信)</v>
      </c>
      <c r="C8" s="3">
        <f ca="1">[1]!s_val_mv_ard(A8,TODAY()-1)/100000000</f>
        <v>1324.8671920700001</v>
      </c>
    </row>
    <row r="9" spans="1:3" x14ac:dyDescent="0.45">
      <c r="A9" s="1" t="s">
        <v>144</v>
      </c>
      <c r="B9" s="1" t="str">
        <f>[1]!S_Info_Name(A9)</f>
        <v>专业市场经营Ⅱ(中信)</v>
      </c>
      <c r="C9" s="3">
        <f ca="1">[1]!s_val_mv_ard(A9,TODAY()-1)/100000000</f>
        <v>1510.39006305</v>
      </c>
    </row>
    <row r="10" spans="1:3" x14ac:dyDescent="0.45">
      <c r="A10" s="1" t="s">
        <v>145</v>
      </c>
      <c r="B10" s="1" t="str">
        <f>[1]!S_Info_Name(A10)</f>
        <v>种植业(中信)</v>
      </c>
      <c r="C10" s="3">
        <f ca="1">[1]!s_val_mv_ard(A10,TODAY()-1)/100000000</f>
        <v>1049.1520383899999</v>
      </c>
    </row>
    <row r="11" spans="1:3" x14ac:dyDescent="0.45">
      <c r="A11" s="1" t="s">
        <v>114</v>
      </c>
      <c r="B11" s="1" t="str">
        <f>[1]!S_Info_Name(A11)</f>
        <v>中药生产(中信)</v>
      </c>
      <c r="C11" s="3">
        <f ca="1">[1]!s_val_mv_ard(A11,TODAY()-1)/100000000</f>
        <v>8237.0609669000005</v>
      </c>
    </row>
    <row r="12" spans="1:3" x14ac:dyDescent="0.45">
      <c r="A12" s="1" t="s">
        <v>122</v>
      </c>
      <c r="B12" s="1" t="str">
        <f>[1]!S_Info_Name(A12)</f>
        <v>证券Ⅱ(中信)</v>
      </c>
      <c r="C12" s="3">
        <f ca="1">[1]!s_val_mv_ard(A12,TODAY()-1)/100000000</f>
        <v>27899.677989259999</v>
      </c>
    </row>
    <row r="13" spans="1:3" x14ac:dyDescent="0.45">
      <c r="A13" s="1" t="s">
        <v>146</v>
      </c>
      <c r="B13" s="1" t="str">
        <f>[1]!S_Info_Name(A13)</f>
        <v>照明电工及其他(中信)</v>
      </c>
      <c r="C13" s="3">
        <f ca="1">[1]!s_val_mv_ard(A13,TODAY()-1)/100000000</f>
        <v>1663.71240214</v>
      </c>
    </row>
    <row r="14" spans="1:3" x14ac:dyDescent="0.45">
      <c r="A14" s="1" t="s">
        <v>147</v>
      </c>
      <c r="B14" s="1" t="str">
        <f>[1]!S_Info_Name(A14)</f>
        <v>增值服务Ⅱ(中信)</v>
      </c>
      <c r="C14" s="3">
        <f ca="1">[1]!s_val_mv_ard(A14,TODAY()-1)/100000000</f>
        <v>1015.99935601</v>
      </c>
    </row>
    <row r="15" spans="1:3" x14ac:dyDescent="0.45">
      <c r="A15" s="1" t="s">
        <v>97</v>
      </c>
      <c r="B15" s="1" t="str">
        <f>[1]!S_Info_Name(A15)</f>
        <v>造纸Ⅱ(中信)</v>
      </c>
      <c r="C15" s="3">
        <f ca="1">[1]!s_val_mv_ard(A15,TODAY()-1)/100000000</f>
        <v>1437.3200590599999</v>
      </c>
    </row>
    <row r="16" spans="1:3" x14ac:dyDescent="0.45">
      <c r="A16" s="1" t="s">
        <v>99</v>
      </c>
      <c r="B16" s="1" t="str">
        <f>[1]!S_Info_Name(A16)</f>
        <v>运输设备(中信)</v>
      </c>
      <c r="C16" s="3">
        <f ca="1">[1]!s_val_mv_ard(A16,TODAY()-1)/100000000</f>
        <v>4458.7979563400004</v>
      </c>
    </row>
    <row r="17" spans="1:3" x14ac:dyDescent="0.45">
      <c r="A17" s="1" t="s">
        <v>148</v>
      </c>
      <c r="B17" s="1" t="str">
        <f>[1]!S_Info_Name(A17)</f>
        <v>云服务(中信)</v>
      </c>
      <c r="C17" s="3">
        <f ca="1">[1]!s_val_mv_ard(A17,TODAY()-1)/100000000</f>
        <v>2660.17520156</v>
      </c>
    </row>
    <row r="18" spans="1:3" x14ac:dyDescent="0.45">
      <c r="A18" s="1" t="s">
        <v>149</v>
      </c>
      <c r="B18" s="1" t="str">
        <f>[1]!S_Info_Name(A18)</f>
        <v>元器件(中信)</v>
      </c>
      <c r="C18" s="3">
        <f ca="1">[1]!s_val_mv_ard(A18,TODAY()-1)/100000000</f>
        <v>6794.4081039399998</v>
      </c>
    </row>
    <row r="19" spans="1:3" x14ac:dyDescent="0.45">
      <c r="A19" s="1" t="s">
        <v>119</v>
      </c>
      <c r="B19" s="1" t="str">
        <f>[1]!S_Info_Name(A19)</f>
        <v>渔业(中信)</v>
      </c>
      <c r="C19" s="3">
        <f ca="1">[1]!s_val_mv_ard(A19,TODAY()-1)/100000000</f>
        <v>196.68371017000001</v>
      </c>
    </row>
    <row r="20" spans="1:3" x14ac:dyDescent="0.45">
      <c r="A20" s="1" t="s">
        <v>150</v>
      </c>
      <c r="B20" s="1" t="str">
        <f>[1]!S_Info_Name(A20)</f>
        <v>油服工程(中信)</v>
      </c>
      <c r="C20" s="3">
        <f ca="1">[1]!s_val_mv_ard(A20,TODAY()-1)/100000000</f>
        <v>2383.2859955099998</v>
      </c>
    </row>
    <row r="21" spans="1:3" x14ac:dyDescent="0.45">
      <c r="A21" s="1" t="s">
        <v>151</v>
      </c>
      <c r="B21" s="1" t="str">
        <f>[1]!S_Info_Name(A21)</f>
        <v>饮料(中信)</v>
      </c>
      <c r="C21" s="3">
        <f ca="1">[1]!s_val_mv_ard(A21,TODAY()-1)/100000000</f>
        <v>3009.6874969599999</v>
      </c>
    </row>
    <row r="22" spans="1:3" x14ac:dyDescent="0.45">
      <c r="A22" s="1" t="s">
        <v>152</v>
      </c>
      <c r="B22" s="1" t="str">
        <f>[1]!S_Info_Name(A22)</f>
        <v>仪器仪表Ⅱ(中信)</v>
      </c>
      <c r="C22" s="3">
        <f ca="1">[1]!s_val_mv_ard(A22,TODAY()-1)/100000000</f>
        <v>1074.96710429</v>
      </c>
    </row>
    <row r="23" spans="1:3" x14ac:dyDescent="0.45">
      <c r="A23" s="1" t="s">
        <v>153</v>
      </c>
      <c r="B23" s="1" t="str">
        <f>[1]!S_Info_Name(A23)</f>
        <v>一般零售(中信)</v>
      </c>
      <c r="C23" s="3">
        <f ca="1">[1]!s_val_mv_ard(A23,TODAY()-1)/100000000</f>
        <v>3255.8297298100001</v>
      </c>
    </row>
    <row r="24" spans="1:3" x14ac:dyDescent="0.45">
      <c r="A24" s="1" t="s">
        <v>154</v>
      </c>
      <c r="B24" s="1" t="str">
        <f>[1]!S_Info_Name(A24)</f>
        <v>新兴金融服务Ⅱ(中信)</v>
      </c>
      <c r="C24" s="3">
        <f ca="1">[1]!s_val_mv_ard(A24,TODAY()-1)/100000000</f>
        <v>309.56773900000002</v>
      </c>
    </row>
    <row r="25" spans="1:3" x14ac:dyDescent="0.45">
      <c r="A25" s="1" t="s">
        <v>155</v>
      </c>
      <c r="B25" s="1" t="str">
        <f>[1]!S_Info_Name(A25)</f>
        <v>新能源动力系统(中信)</v>
      </c>
      <c r="C25" s="3">
        <f ca="1">[1]!s_val_mv_ard(A25,TODAY()-1)/100000000</f>
        <v>6289.0628756400001</v>
      </c>
    </row>
    <row r="26" spans="1:3" x14ac:dyDescent="0.45">
      <c r="A26" s="1" t="s">
        <v>156</v>
      </c>
      <c r="B26" s="1" t="str">
        <f>[1]!S_Info_Name(A26)</f>
        <v>小家电Ⅱ(中信)</v>
      </c>
      <c r="C26" s="3">
        <f ca="1">[1]!s_val_mv_ard(A26,TODAY()-1)/100000000</f>
        <v>1582.3990941699999</v>
      </c>
    </row>
    <row r="27" spans="1:3" x14ac:dyDescent="0.45">
      <c r="A27" s="1" t="s">
        <v>157</v>
      </c>
      <c r="B27" s="1" t="str">
        <f>[1]!S_Info_Name(A27)</f>
        <v>消费电子(中信)</v>
      </c>
      <c r="C27" s="3">
        <f ca="1">[1]!s_val_mv_ard(A27,TODAY()-1)/100000000</f>
        <v>12011.38064259</v>
      </c>
    </row>
    <row r="28" spans="1:3" x14ac:dyDescent="0.45">
      <c r="A28" s="1" t="s">
        <v>158</v>
      </c>
      <c r="B28" s="1" t="str">
        <f>[1]!S_Info_Name(A28)</f>
        <v>橡胶及制品(中信)</v>
      </c>
      <c r="C28" s="3">
        <f ca="1">[1]!s_val_mv_ard(A28,TODAY()-1)/100000000</f>
        <v>1203.4770230500001</v>
      </c>
    </row>
    <row r="29" spans="1:3" x14ac:dyDescent="0.45">
      <c r="A29" s="1" t="s">
        <v>159</v>
      </c>
      <c r="B29" s="1" t="str">
        <f>[1]!S_Info_Name(A29)</f>
        <v>稀有金属(中信)</v>
      </c>
      <c r="C29" s="3">
        <f ca="1">[1]!s_val_mv_ard(A29,TODAY()-1)/100000000</f>
        <v>5543.9691184200001</v>
      </c>
    </row>
    <row r="30" spans="1:3" x14ac:dyDescent="0.45">
      <c r="A30" s="1" t="s">
        <v>126</v>
      </c>
      <c r="B30" s="1" t="str">
        <f>[1]!S_Info_Name(A30)</f>
        <v>物流(中信)</v>
      </c>
      <c r="C30" s="3">
        <f ca="1">[1]!s_val_mv_ard(A30,TODAY()-1)/100000000</f>
        <v>4899.3710367800004</v>
      </c>
    </row>
    <row r="31" spans="1:3" x14ac:dyDescent="0.45">
      <c r="A31" s="1" t="s">
        <v>160</v>
      </c>
      <c r="B31" s="1" t="str">
        <f>[1]!S_Info_Name(A31)</f>
        <v>文娱轻工Ⅱ(中信)</v>
      </c>
      <c r="C31" s="3">
        <f ca="1">[1]!s_val_mv_ard(A31,TODAY()-1)/100000000</f>
        <v>975.17463896000004</v>
      </c>
    </row>
    <row r="32" spans="1:3" x14ac:dyDescent="0.45">
      <c r="A32" s="1" t="s">
        <v>161</v>
      </c>
      <c r="B32" s="1" t="str">
        <f>[1]!S_Info_Name(A32)</f>
        <v>文化娱乐(中信)</v>
      </c>
      <c r="C32" s="3">
        <f ca="1">[1]!s_val_mv_ard(A32,TODAY()-1)/100000000</f>
        <v>6732.0186418699996</v>
      </c>
    </row>
    <row r="33" spans="1:3" x14ac:dyDescent="0.45">
      <c r="A33" s="1" t="s">
        <v>162</v>
      </c>
      <c r="B33" s="1" t="str">
        <f>[1]!S_Info_Name(A33)</f>
        <v>通用设备(中信)</v>
      </c>
      <c r="C33" s="3">
        <f ca="1">[1]!s_val_mv_ard(A33,TODAY()-1)/100000000</f>
        <v>5789.1264902000003</v>
      </c>
    </row>
    <row r="34" spans="1:3" x14ac:dyDescent="0.45">
      <c r="A34" s="1" t="s">
        <v>163</v>
      </c>
      <c r="B34" s="1" t="str">
        <f>[1]!S_Info_Name(A34)</f>
        <v>通讯工程服务(中信)</v>
      </c>
      <c r="C34" s="3">
        <f ca="1">[1]!s_val_mv_ard(A34,TODAY()-1)/100000000</f>
        <v>655.25865321000003</v>
      </c>
    </row>
    <row r="35" spans="1:3" x14ac:dyDescent="0.45">
      <c r="A35" s="1" t="s">
        <v>130</v>
      </c>
      <c r="B35" s="8" t="s">
        <v>309</v>
      </c>
      <c r="C35" s="3">
        <f ca="1">[1]!s_val_mv_ard(A35,TODAY()-1)/100000000</f>
        <v>14316.28497022</v>
      </c>
    </row>
    <row r="36" spans="1:3" x14ac:dyDescent="0.45">
      <c r="A36" s="1" t="s">
        <v>164</v>
      </c>
      <c r="B36" s="1" t="str">
        <f>[1]!S_Info_Name(A36)</f>
        <v>特材(中信)</v>
      </c>
      <c r="C36" s="3">
        <f ca="1">[1]!s_val_mv_ard(A36,TODAY()-1)/100000000</f>
        <v>1599.95773278</v>
      </c>
    </row>
    <row r="37" spans="1:3" x14ac:dyDescent="0.45">
      <c r="A37" s="1" t="s">
        <v>165</v>
      </c>
      <c r="B37" s="1" t="str">
        <f>[1]!S_Info_Name(A37)</f>
        <v>塑料及制品(中信)</v>
      </c>
      <c r="C37" s="3">
        <f ca="1">[1]!s_val_mv_ard(A37,TODAY()-1)/100000000</f>
        <v>2803.17871719</v>
      </c>
    </row>
    <row r="38" spans="1:3" x14ac:dyDescent="0.45">
      <c r="A38" s="1" t="s">
        <v>166</v>
      </c>
      <c r="B38" s="1" t="str">
        <f>[1]!S_Info_Name(A38)</f>
        <v>食品(中信)</v>
      </c>
      <c r="C38" s="3">
        <f ca="1">[1]!s_val_mv_ard(A38,TODAY()-1)/100000000</f>
        <v>7928.7759218499996</v>
      </c>
    </row>
    <row r="39" spans="1:3" x14ac:dyDescent="0.45">
      <c r="A39" s="1" t="s">
        <v>167</v>
      </c>
      <c r="B39" s="1" t="str">
        <f>[1]!S_Info_Name(A39)</f>
        <v>石油开采Ⅱ(中信)</v>
      </c>
      <c r="C39" s="3">
        <f ca="1">[1]!s_val_mv_ard(A39,TODAY()-1)/100000000</f>
        <v>10835.62035745</v>
      </c>
    </row>
    <row r="40" spans="1:3" x14ac:dyDescent="0.45">
      <c r="A40" s="1" t="s">
        <v>168</v>
      </c>
      <c r="B40" s="1" t="str">
        <f>[1]!S_Info_Name(A40)</f>
        <v>石油化工(中信)</v>
      </c>
      <c r="C40" s="3">
        <f ca="1">[1]!s_val_mv_ard(A40,TODAY()-1)/100000000</f>
        <v>10447.270111239999</v>
      </c>
    </row>
    <row r="41" spans="1:3" x14ac:dyDescent="0.45">
      <c r="A41" s="1" t="s">
        <v>115</v>
      </c>
      <c r="B41" s="1" t="str">
        <f>[1]!S_Info_Name(A41)</f>
        <v>生物医药Ⅱ(中信)</v>
      </c>
      <c r="C41" s="3">
        <f ca="1">[1]!s_val_mv_ard(A41,TODAY()-1)/100000000</f>
        <v>7213.8041499700003</v>
      </c>
    </row>
    <row r="42" spans="1:3" x14ac:dyDescent="0.45">
      <c r="A42" s="1" t="s">
        <v>105</v>
      </c>
      <c r="B42" s="1" t="str">
        <f>[1]!S_Info_Name(A42)</f>
        <v>商用车(中信)</v>
      </c>
      <c r="C42" s="3">
        <f ca="1">[1]!s_val_mv_ard(A42,TODAY()-1)/100000000</f>
        <v>1209.0948481600001</v>
      </c>
    </row>
    <row r="43" spans="1:3" x14ac:dyDescent="0.45">
      <c r="A43" s="1" t="s">
        <v>121</v>
      </c>
      <c r="B43" s="1" t="str">
        <f>[1]!S_Info_Name(A43)</f>
        <v>全国性股份制银行Ⅱ(中信)</v>
      </c>
      <c r="C43" s="3">
        <f ca="1">[1]!s_val_mv_ard(A43,TODAY()-1)/100000000</f>
        <v>28251.190454060001</v>
      </c>
    </row>
    <row r="44" spans="1:3" x14ac:dyDescent="0.45">
      <c r="A44" s="1" t="s">
        <v>169</v>
      </c>
      <c r="B44" s="1" t="str">
        <f>[1]!S_Info_Name(A44)</f>
        <v>区域性银行(中信)</v>
      </c>
      <c r="C44" s="3">
        <f ca="1">[1]!s_val_mv_ard(A44,TODAY()-1)/100000000</f>
        <v>9042.9108561600005</v>
      </c>
    </row>
    <row r="45" spans="1:3" x14ac:dyDescent="0.45">
      <c r="A45" s="1" t="s">
        <v>107</v>
      </c>
      <c r="B45" s="1" t="str">
        <f>[1]!S_Info_Name(A45)</f>
        <v>汽车销售及服务Ⅱ(中信)</v>
      </c>
      <c r="C45" s="3">
        <f ca="1">[1]!s_val_mv_ard(A45,TODAY()-1)/100000000</f>
        <v>613.24029144999997</v>
      </c>
    </row>
    <row r="46" spans="1:3" x14ac:dyDescent="0.45">
      <c r="A46" s="1" t="s">
        <v>106</v>
      </c>
      <c r="B46" s="1" t="str">
        <f>[1]!S_Info_Name(A46)</f>
        <v>汽车零部件Ⅱ(中信)</v>
      </c>
      <c r="C46" s="3">
        <f ca="1">[1]!s_val_mv_ard(A46,TODAY()-1)/100000000</f>
        <v>8396.1766129299995</v>
      </c>
    </row>
    <row r="47" spans="1:3" x14ac:dyDescent="0.45">
      <c r="A47" s="1" t="s">
        <v>170</v>
      </c>
      <c r="B47" s="1" t="str">
        <f>[1]!S_Info_Name(A47)</f>
        <v>其他综合金融Ⅱ(中信)</v>
      </c>
      <c r="C47" s="3">
        <f ca="1">[1]!s_val_mv_ard(A47,TODAY()-1)/100000000</f>
        <v>0</v>
      </c>
    </row>
    <row r="48" spans="1:3" x14ac:dyDescent="0.45">
      <c r="A48" s="1" t="s">
        <v>116</v>
      </c>
      <c r="B48" s="1" t="str">
        <f>[1]!S_Info_Name(A48)</f>
        <v>其他医药医疗(中信)</v>
      </c>
      <c r="C48" s="3">
        <f ca="1">[1]!s_val_mv_ard(A48,TODAY()-1)/100000000</f>
        <v>15989.84168204</v>
      </c>
    </row>
    <row r="49" spans="1:3" x14ac:dyDescent="0.45">
      <c r="A49" s="1" t="s">
        <v>171</v>
      </c>
      <c r="B49" s="1" t="str">
        <f>[1]!S_Info_Name(A49)</f>
        <v>其他轻工Ⅱ(中信)</v>
      </c>
      <c r="C49" s="3">
        <f ca="1">[1]!s_val_mv_ard(A49,TODAY()-1)/100000000</f>
        <v>246.41458333</v>
      </c>
    </row>
    <row r="50" spans="1:3" x14ac:dyDescent="0.45">
      <c r="A50" s="1" t="s">
        <v>103</v>
      </c>
      <c r="B50" s="1" t="str">
        <f>[1]!S_Info_Name(A50)</f>
        <v>其他军工Ⅱ(中信)</v>
      </c>
      <c r="C50" s="3">
        <f ca="1">[1]!s_val_mv_ard(A50,TODAY()-1)/100000000</f>
        <v>4144.11819156</v>
      </c>
    </row>
    <row r="51" spans="1:3" x14ac:dyDescent="0.45">
      <c r="A51" s="1" t="s">
        <v>172</v>
      </c>
      <c r="B51" s="1" t="str">
        <f>[1]!S_Info_Name(A51)</f>
        <v>其他化学制品Ⅱ(中信)</v>
      </c>
      <c r="C51" s="3">
        <f ca="1">[1]!s_val_mv_ard(A51,TODAY()-1)/100000000</f>
        <v>9688.5026773300015</v>
      </c>
    </row>
    <row r="52" spans="1:3" x14ac:dyDescent="0.45">
      <c r="A52" s="1" t="s">
        <v>173</v>
      </c>
      <c r="B52" s="1" t="str">
        <f>[1]!S_Info_Name(A52)</f>
        <v>其他钢铁(中信)</v>
      </c>
      <c r="C52" s="3">
        <f ca="1">[1]!s_val_mv_ard(A52,TODAY()-1)/100000000</f>
        <v>960.28018912000005</v>
      </c>
    </row>
    <row r="53" spans="1:3" x14ac:dyDescent="0.45">
      <c r="A53" s="1" t="s">
        <v>174</v>
      </c>
      <c r="B53" s="1" t="str">
        <f>[1]!S_Info_Name(A53)</f>
        <v>其他电子零组件Ⅱ(中信)</v>
      </c>
      <c r="C53" s="3">
        <f ca="1">[1]!s_val_mv_ard(A53,TODAY()-1)/100000000</f>
        <v>1737.7716883799999</v>
      </c>
    </row>
    <row r="54" spans="1:3" x14ac:dyDescent="0.45">
      <c r="A54" s="1" t="s">
        <v>94</v>
      </c>
      <c r="B54" s="1" t="str">
        <f>[1]!S_Info_Name(A54)</f>
        <v>普钢(中信)</v>
      </c>
      <c r="C54" s="3">
        <f ca="1">[1]!s_val_mv_ard(A54,TODAY()-1)/100000000</f>
        <v>4963.0297887699999</v>
      </c>
    </row>
    <row r="55" spans="1:3" x14ac:dyDescent="0.45">
      <c r="A55" s="1" t="s">
        <v>175</v>
      </c>
      <c r="B55" s="1" t="str">
        <f>[1]!S_Info_Name(A55)</f>
        <v>品牌服饰(中信)</v>
      </c>
      <c r="C55" s="3">
        <f ca="1">[1]!s_val_mv_ard(A55,TODAY()-1)/100000000</f>
        <v>2981.8113343800001</v>
      </c>
    </row>
    <row r="56" spans="1:3" x14ac:dyDescent="0.45">
      <c r="A56" s="1" t="s">
        <v>95</v>
      </c>
      <c r="B56" s="1" t="str">
        <f>[1]!S_Info_Name(A56)</f>
        <v>农用化工(中信)</v>
      </c>
      <c r="C56" s="3">
        <f ca="1">[1]!s_val_mv_ard(A56,TODAY()-1)/100000000</f>
        <v>3954.2987135600001</v>
      </c>
    </row>
    <row r="57" spans="1:3" x14ac:dyDescent="0.45">
      <c r="A57" s="1" t="s">
        <v>176</v>
      </c>
      <c r="B57" s="1" t="str">
        <f>[1]!S_Info_Name(A57)</f>
        <v>农产品加工Ⅱ(中信)</v>
      </c>
      <c r="C57" s="3">
        <f ca="1">[1]!s_val_mv_ard(A57,TODAY()-1)/100000000</f>
        <v>985.67612625000004</v>
      </c>
    </row>
    <row r="58" spans="1:3" x14ac:dyDescent="0.45">
      <c r="A58" s="1" t="s">
        <v>108</v>
      </c>
      <c r="B58" s="1" t="str">
        <f>[1]!S_Info_Name(A58)</f>
        <v>摩托车及其他Ⅱ(中信)</v>
      </c>
      <c r="C58" s="3">
        <f ca="1">[1]!s_val_mv_ard(A58,TODAY()-1)/100000000</f>
        <v>334.34832276999998</v>
      </c>
    </row>
    <row r="59" spans="1:3" x14ac:dyDescent="0.45">
      <c r="A59" s="1" t="s">
        <v>88</v>
      </c>
      <c r="B59" s="1" t="str">
        <f>[1]!S_Info_Name(A59)</f>
        <v>煤炭开采洗选(中信)</v>
      </c>
      <c r="C59" s="3">
        <f ca="1">[1]!s_val_mv_ard(A59,TODAY()-1)/100000000</f>
        <v>7789.5839801900001</v>
      </c>
    </row>
    <row r="60" spans="1:3" x14ac:dyDescent="0.45">
      <c r="A60" s="1" t="s">
        <v>89</v>
      </c>
      <c r="B60" s="1" t="str">
        <f>[1]!S_Info_Name(A60)</f>
        <v>煤炭化工(中信)</v>
      </c>
      <c r="C60" s="3">
        <f ca="1">[1]!s_val_mv_ard(A60,TODAY()-1)/100000000</f>
        <v>740.84927309</v>
      </c>
    </row>
    <row r="61" spans="1:3" x14ac:dyDescent="0.45">
      <c r="A61" s="1" t="s">
        <v>177</v>
      </c>
      <c r="B61" s="1" t="str">
        <f>[1]!S_Info_Name(A61)</f>
        <v>媒体(中信)</v>
      </c>
      <c r="C61" s="3">
        <f ca="1">[1]!s_val_mv_ard(A61,TODAY()-1)/100000000</f>
        <v>3642.09205703</v>
      </c>
    </row>
    <row r="62" spans="1:3" x14ac:dyDescent="0.45">
      <c r="A62" s="1" t="s">
        <v>178</v>
      </c>
      <c r="B62" s="1" t="str">
        <f>[1]!S_Info_Name(A62)</f>
        <v>贸易Ⅱ(中信)</v>
      </c>
      <c r="C62" s="3">
        <f ca="1">[1]!s_val_mv_ard(A62,TODAY()-1)/100000000</f>
        <v>1248.1076919500001</v>
      </c>
    </row>
    <row r="63" spans="1:3" x14ac:dyDescent="0.45">
      <c r="A63" s="1" t="s">
        <v>109</v>
      </c>
      <c r="B63" s="1" t="str">
        <f>[1]!S_Info_Name(A63)</f>
        <v>旅游及休闲(中信)</v>
      </c>
      <c r="C63" s="3">
        <f ca="1">[1]!s_val_mv_ard(A63,TODAY()-1)/100000000</f>
        <v>2690.4805353299998</v>
      </c>
    </row>
    <row r="64" spans="1:3" x14ac:dyDescent="0.45">
      <c r="A64" s="1" t="s">
        <v>179</v>
      </c>
      <c r="B64" s="1" t="str">
        <f>[1]!S_Info_Name(A64)</f>
        <v>林业(中信)</v>
      </c>
      <c r="C64" s="3">
        <f ca="1">[1]!s_val_mv_ard(A64,TODAY()-1)/100000000</f>
        <v>158.14176771000001</v>
      </c>
    </row>
    <row r="65" spans="1:3" x14ac:dyDescent="0.45">
      <c r="A65" s="1" t="s">
        <v>117</v>
      </c>
      <c r="B65" s="1" t="str">
        <f>[1]!S_Info_Name(A65)</f>
        <v>酒类(中信)</v>
      </c>
      <c r="C65" s="3">
        <f ca="1">[1]!s_val_mv_ard(A65,TODAY()-1)/100000000</f>
        <v>26303.13321769</v>
      </c>
    </row>
    <row r="66" spans="1:3" x14ac:dyDescent="0.45">
      <c r="A66" s="1" t="s">
        <v>110</v>
      </c>
      <c r="B66" s="1" t="str">
        <f>[1]!S_Info_Name(A66)</f>
        <v>酒店及餐饮(中信)</v>
      </c>
      <c r="C66" s="3">
        <f ca="1">[1]!s_val_mv_ard(A66,TODAY()-1)/100000000</f>
        <v>652.11540374000003</v>
      </c>
    </row>
    <row r="67" spans="1:3" x14ac:dyDescent="0.45">
      <c r="A67" s="1" t="s">
        <v>100</v>
      </c>
      <c r="B67" s="1" t="str">
        <f>[1]!S_Info_Name(A67)</f>
        <v>金属制品Ⅱ(中信)</v>
      </c>
      <c r="C67" s="3">
        <f ca="1">[1]!s_val_mv_ard(A67,TODAY()-1)/100000000</f>
        <v>599.05744057000004</v>
      </c>
    </row>
    <row r="68" spans="1:3" x14ac:dyDescent="0.45">
      <c r="A68" s="1" t="s">
        <v>180</v>
      </c>
      <c r="B68" s="1" t="str">
        <f>[1]!S_Info_Name(A68)</f>
        <v>结构材料(中信)</v>
      </c>
      <c r="C68" s="3">
        <f ca="1">[1]!s_val_mv_ard(A68,TODAY()-1)/100000000</f>
        <v>5073.6959192000004</v>
      </c>
    </row>
    <row r="69" spans="1:3" x14ac:dyDescent="0.45">
      <c r="A69" s="1" t="s">
        <v>181</v>
      </c>
      <c r="B69" s="1" t="str">
        <f>[1]!S_Info_Name(A69)</f>
        <v>教育(中信)</v>
      </c>
      <c r="C69" s="3">
        <f ca="1">[1]!s_val_mv_ard(A69,TODAY()-1)/100000000</f>
        <v>2002.5572031700001</v>
      </c>
    </row>
    <row r="70" spans="1:3" x14ac:dyDescent="0.45">
      <c r="A70" s="1" t="s">
        <v>182</v>
      </c>
      <c r="B70" s="1" t="str">
        <f>[1]!S_Info_Name(A70)</f>
        <v>建筑装修Ⅱ(中信)</v>
      </c>
      <c r="C70" s="3">
        <f ca="1">[1]!s_val_mv_ard(A70,TODAY()-1)/100000000</f>
        <v>1210.36137179</v>
      </c>
    </row>
    <row r="71" spans="1:3" x14ac:dyDescent="0.45">
      <c r="A71" s="1" t="s">
        <v>96</v>
      </c>
      <c r="B71" s="1" t="str">
        <f>[1]!S_Info_Name(A71)</f>
        <v>建筑施工(中信)</v>
      </c>
      <c r="C71" s="3">
        <f ca="1">[1]!s_val_mv_ard(A71,TODAY()-1)/100000000</f>
        <v>12669.46694837</v>
      </c>
    </row>
    <row r="72" spans="1:3" x14ac:dyDescent="0.45">
      <c r="A72" s="1" t="s">
        <v>183</v>
      </c>
      <c r="B72" s="1" t="str">
        <f>[1]!S_Info_Name(A72)</f>
        <v>建筑设计及服务Ⅱ(中信)</v>
      </c>
      <c r="C72" s="3">
        <f ca="1">[1]!s_val_mv_ard(A72,TODAY()-1)/100000000</f>
        <v>551.95688800000005</v>
      </c>
    </row>
    <row r="73" spans="1:3" x14ac:dyDescent="0.45">
      <c r="A73" s="1" t="s">
        <v>184</v>
      </c>
      <c r="B73" s="1" t="str">
        <f>[1]!S_Info_Name(A73)</f>
        <v>家居(中信)</v>
      </c>
      <c r="C73" s="3">
        <f ca="1">[1]!s_val_mv_ard(A73,TODAY()-1)/100000000</f>
        <v>2401.92130249</v>
      </c>
    </row>
    <row r="74" spans="1:3" x14ac:dyDescent="0.45">
      <c r="A74" s="1" t="s">
        <v>185</v>
      </c>
      <c r="B74" s="1" t="str">
        <f>[1]!S_Info_Name(A74)</f>
        <v>计算机设备(中信)</v>
      </c>
      <c r="C74" s="3">
        <f ca="1">[1]!s_val_mv_ard(A74,TODAY()-1)/100000000</f>
        <v>7460.3035383500001</v>
      </c>
    </row>
    <row r="75" spans="1:3" x14ac:dyDescent="0.45">
      <c r="A75" s="1" t="s">
        <v>186</v>
      </c>
      <c r="B75" s="1" t="str">
        <f>[1]!S_Info_Name(A75)</f>
        <v>计算机软件(中信)</v>
      </c>
      <c r="C75" s="3">
        <f ca="1">[1]!s_val_mv_ard(A75,TODAY()-1)/100000000</f>
        <v>13593.38302886</v>
      </c>
    </row>
    <row r="76" spans="1:3" x14ac:dyDescent="0.45">
      <c r="A76" s="1" t="s">
        <v>93</v>
      </c>
      <c r="B76" s="1" t="str">
        <f>[1]!S_Info_Name(A76)</f>
        <v>环保及公用事业(中信)</v>
      </c>
      <c r="C76" s="3">
        <f ca="1">[1]!s_val_mv_ard(A76,TODAY()-1)/100000000</f>
        <v>6084.3928884099996</v>
      </c>
    </row>
    <row r="77" spans="1:3" x14ac:dyDescent="0.45">
      <c r="A77" s="1" t="s">
        <v>113</v>
      </c>
      <c r="B77" s="1" t="str">
        <f>[1]!S_Info_Name(A77)</f>
        <v>化学制药(中信)</v>
      </c>
      <c r="C77" s="3">
        <f ca="1">[1]!s_val_mv_ard(A77,TODAY()-1)/100000000</f>
        <v>14192.86090912</v>
      </c>
    </row>
    <row r="78" spans="1:3" x14ac:dyDescent="0.45">
      <c r="A78" s="1" t="s">
        <v>187</v>
      </c>
      <c r="B78" s="1" t="str">
        <f>[1]!S_Info_Name(A78)</f>
        <v>化学原料(中信)</v>
      </c>
      <c r="C78" s="3">
        <f ca="1">[1]!s_val_mv_ard(A78,TODAY()-1)/100000000</f>
        <v>2614.5364304099999</v>
      </c>
    </row>
    <row r="79" spans="1:3" x14ac:dyDescent="0.45">
      <c r="A79" s="1" t="s">
        <v>188</v>
      </c>
      <c r="B79" s="1" t="str">
        <f>[1]!S_Info_Name(A79)</f>
        <v>化学纤维(中信)</v>
      </c>
      <c r="C79" s="3">
        <f ca="1">[1]!s_val_mv_ard(A79,TODAY()-1)/100000000</f>
        <v>1221.1438961199999</v>
      </c>
    </row>
    <row r="80" spans="1:3" x14ac:dyDescent="0.45">
      <c r="A80" s="1" t="s">
        <v>189</v>
      </c>
      <c r="B80" s="1" t="str">
        <f>[1]!S_Info_Name(A80)</f>
        <v>互联网媒体(中信)</v>
      </c>
      <c r="C80" s="3">
        <f ca="1">[1]!s_val_mv_ard(A80,TODAY()-1)/100000000</f>
        <v>2120.8331549999998</v>
      </c>
    </row>
    <row r="81" spans="1:3" x14ac:dyDescent="0.45">
      <c r="A81" s="1" t="s">
        <v>112</v>
      </c>
      <c r="B81" s="1" t="str">
        <f>[1]!S_Info_Name(A81)</f>
        <v>黑色家电Ⅱ(中信)</v>
      </c>
      <c r="C81" s="3">
        <f ca="1">[1]!s_val_mv_ard(A81,TODAY()-1)/100000000</f>
        <v>852.18931586999997</v>
      </c>
    </row>
    <row r="82" spans="1:3" x14ac:dyDescent="0.45">
      <c r="A82" s="1" t="s">
        <v>127</v>
      </c>
      <c r="B82" s="1" t="str">
        <f>[1]!S_Info_Name(A82)</f>
        <v>航运港口(中信)</v>
      </c>
      <c r="C82" s="3">
        <f ca="1">[1]!s_val_mv_ard(A82,TODAY()-1)/100000000</f>
        <v>6461.4534692799998</v>
      </c>
    </row>
    <row r="83" spans="1:3" x14ac:dyDescent="0.45">
      <c r="A83" s="1" t="s">
        <v>128</v>
      </c>
      <c r="B83" s="1" t="str">
        <f>[1]!S_Info_Name(A83)</f>
        <v>航空机场(中信)</v>
      </c>
      <c r="C83" s="3">
        <f ca="1">[1]!s_val_mv_ard(A83,TODAY()-1)/100000000</f>
        <v>5728.0146082700003</v>
      </c>
    </row>
    <row r="84" spans="1:3" x14ac:dyDescent="0.45">
      <c r="A84" s="1" t="s">
        <v>101</v>
      </c>
      <c r="B84" s="1" t="str">
        <f>[1]!S_Info_Name(A84)</f>
        <v>航空航天(中信)</v>
      </c>
      <c r="C84" s="3">
        <f ca="1">[1]!s_val_mv_ard(A84,TODAY()-1)/100000000</f>
        <v>5017.7443657499998</v>
      </c>
    </row>
    <row r="85" spans="1:3" x14ac:dyDescent="0.45">
      <c r="A85" s="1" t="s">
        <v>120</v>
      </c>
      <c r="B85" s="1" t="str">
        <f>[1]!S_Info_Name(A85)</f>
        <v>国有大型银行Ⅱ(中信)</v>
      </c>
      <c r="C85" s="3">
        <f ca="1">[1]!s_val_mv_ard(A85,TODAY()-1)/100000000</f>
        <v>64821.176239870001</v>
      </c>
    </row>
    <row r="86" spans="1:3" x14ac:dyDescent="0.45">
      <c r="A86" s="1" t="s">
        <v>90</v>
      </c>
      <c r="B86" s="1" t="str">
        <f>[1]!S_Info_Name(A86)</f>
        <v>贵金属(中信)</v>
      </c>
      <c r="C86" s="3">
        <f ca="1">[1]!s_val_mv_ard(A86,TODAY()-1)/100000000</f>
        <v>3093.10355703</v>
      </c>
    </row>
    <row r="87" spans="1:3" x14ac:dyDescent="0.45">
      <c r="A87" s="1" t="s">
        <v>190</v>
      </c>
      <c r="B87" s="1" t="str">
        <f>[1]!S_Info_Name(A87)</f>
        <v>广告营销(中信)</v>
      </c>
      <c r="C87" s="3">
        <f ca="1">[1]!s_val_mv_ard(A87,TODAY()-1)/100000000</f>
        <v>2578.2278161700001</v>
      </c>
    </row>
    <row r="88" spans="1:3" x14ac:dyDescent="0.45">
      <c r="A88" s="1" t="s">
        <v>191</v>
      </c>
      <c r="B88" s="1" t="str">
        <f>[1]!S_Info_Name(A88)</f>
        <v>光学光电(中信)</v>
      </c>
      <c r="C88" s="3">
        <f ca="1">[1]!s_val_mv_ard(A88,TODAY()-1)/100000000</f>
        <v>10395.32963624</v>
      </c>
    </row>
    <row r="89" spans="1:3" x14ac:dyDescent="0.45">
      <c r="A89" s="1" t="s">
        <v>125</v>
      </c>
      <c r="B89" s="1" t="str">
        <f>[1]!S_Info_Name(A89)</f>
        <v>公路铁路(中信)</v>
      </c>
      <c r="C89" s="3">
        <f ca="1">[1]!s_val_mv_ard(A89,TODAY()-1)/100000000</f>
        <v>4570.057276210001</v>
      </c>
    </row>
    <row r="90" spans="1:3" x14ac:dyDescent="0.45">
      <c r="A90" s="1" t="s">
        <v>91</v>
      </c>
      <c r="B90" s="1" t="str">
        <f>[1]!S_Info_Name(A90)</f>
        <v>工业金属(中信)</v>
      </c>
      <c r="C90" s="3">
        <f ca="1">[1]!s_val_mv_ard(A90,TODAY()-1)/100000000</f>
        <v>5212.91536774</v>
      </c>
    </row>
    <row r="91" spans="1:3" x14ac:dyDescent="0.45">
      <c r="A91" s="1" t="s">
        <v>98</v>
      </c>
      <c r="B91" s="1" t="str">
        <f>[1]!S_Info_Name(A91)</f>
        <v>工程机械Ⅱ(中信)</v>
      </c>
      <c r="C91" s="3">
        <f ca="1">[1]!s_val_mv_ard(A91,TODAY()-1)/100000000</f>
        <v>3606.0621090099999</v>
      </c>
    </row>
    <row r="92" spans="1:3" x14ac:dyDescent="0.45">
      <c r="A92" s="1" t="s">
        <v>131</v>
      </c>
      <c r="B92" s="1" t="str">
        <f>[1]!S_Info_Name(A92)</f>
        <v>纺织制造(中信)</v>
      </c>
      <c r="C92" s="3">
        <f ca="1">[1]!s_val_mv_ard(A92,TODAY()-1)/100000000</f>
        <v>1483.9584962599999</v>
      </c>
    </row>
    <row r="93" spans="1:3" x14ac:dyDescent="0.45">
      <c r="A93" s="1" t="s">
        <v>124</v>
      </c>
      <c r="B93" s="1" t="str">
        <f>[1]!S_Info_Name(A93)</f>
        <v>房地产开发和运营(中信)</v>
      </c>
      <c r="C93" s="3">
        <f ca="1">[1]!s_val_mv_ard(A93,TODAY()-1)/100000000</f>
        <v>21809.466054699998</v>
      </c>
    </row>
    <row r="94" spans="1:3" x14ac:dyDescent="0.45">
      <c r="A94" s="1" t="s">
        <v>192</v>
      </c>
      <c r="B94" s="1" t="str">
        <f>[1]!S_Info_Name(A94)</f>
        <v>房地产服务(中信)</v>
      </c>
      <c r="C94" s="3">
        <f ca="1">[1]!s_val_mv_ard(A94,TODAY()-1)/100000000</f>
        <v>435.96090298000001</v>
      </c>
    </row>
    <row r="95" spans="1:3" x14ac:dyDescent="0.45">
      <c r="A95" s="1" t="s">
        <v>92</v>
      </c>
      <c r="B95" s="1" t="str">
        <f>[1]!S_Info_Name(A95)</f>
        <v>发电及电网(中信)</v>
      </c>
      <c r="C95" s="3">
        <f ca="1">[1]!s_val_mv_ard(A95,TODAY()-1)/100000000</f>
        <v>14092.064863109999</v>
      </c>
    </row>
    <row r="96" spans="1:3" x14ac:dyDescent="0.45">
      <c r="A96" s="1" t="s">
        <v>193</v>
      </c>
      <c r="B96" s="1" t="str">
        <f>[1]!S_Info_Name(A96)</f>
        <v>多元金融(中信)</v>
      </c>
      <c r="C96" s="3">
        <f ca="1">[1]!s_val_mv_ard(A96,TODAY()-1)/100000000</f>
        <v>3164.18184849</v>
      </c>
    </row>
    <row r="97" spans="1:3" x14ac:dyDescent="0.45">
      <c r="A97" s="1" t="s">
        <v>194</v>
      </c>
      <c r="B97" s="1" t="str">
        <f>[1]!S_Info_Name(A97)</f>
        <v>多领域控股Ⅱ(中信)</v>
      </c>
      <c r="C97" s="3">
        <f ca="1">[1]!s_val_mv_ard(A97,TODAY()-1)/100000000</f>
        <v>610.07875716000001</v>
      </c>
    </row>
    <row r="98" spans="1:3" x14ac:dyDescent="0.45">
      <c r="A98" s="1" t="s">
        <v>195</v>
      </c>
      <c r="B98" s="1" t="str">
        <f>[1]!S_Info_Name(A98)</f>
        <v>电源设备(中信)</v>
      </c>
      <c r="C98" s="3">
        <f ca="1">[1]!s_val_mv_ard(A98,TODAY()-1)/100000000</f>
        <v>8985.4254007199997</v>
      </c>
    </row>
    <row r="99" spans="1:3" x14ac:dyDescent="0.45">
      <c r="A99" s="1" t="s">
        <v>196</v>
      </c>
      <c r="B99" s="1" t="str">
        <f>[1]!S_Info_Name(A99)</f>
        <v>电信运营Ⅱ(中信)</v>
      </c>
      <c r="C99" s="3">
        <f ca="1">[1]!s_val_mv_ard(A99,TODAY()-1)/100000000</f>
        <v>1852.9272169599999</v>
      </c>
    </row>
    <row r="100" spans="1:3" x14ac:dyDescent="0.45">
      <c r="A100" s="1" t="s">
        <v>197</v>
      </c>
      <c r="B100" s="1" t="str">
        <f>[1]!S_Info_Name(A100)</f>
        <v>电商及服务Ⅱ(中信)</v>
      </c>
      <c r="C100" s="3">
        <f ca="1">[1]!s_val_mv_ard(A100,TODAY()-1)/100000000</f>
        <v>1537.05997542</v>
      </c>
    </row>
    <row r="101" spans="1:3" x14ac:dyDescent="0.45">
      <c r="A101" s="1" t="s">
        <v>198</v>
      </c>
      <c r="B101" s="1" t="str">
        <f>[1]!S_Info_Name(A101)</f>
        <v>电气设备(中信)</v>
      </c>
      <c r="C101" s="3">
        <f ca="1">[1]!s_val_mv_ard(A101,TODAY()-1)/100000000</f>
        <v>7389.57009896</v>
      </c>
    </row>
    <row r="102" spans="1:3" x14ac:dyDescent="0.45">
      <c r="A102" s="1" t="s">
        <v>118</v>
      </c>
      <c r="B102" s="1" t="str">
        <f>[1]!S_Info_Name(A102)</f>
        <v>畜牧业(中信)</v>
      </c>
      <c r="C102" s="3">
        <f ca="1">[1]!s_val_mv_ard(A102,TODAY()-1)/100000000</f>
        <v>7722.28416156</v>
      </c>
    </row>
    <row r="103" spans="1:3" x14ac:dyDescent="0.45">
      <c r="A103" s="1" t="s">
        <v>199</v>
      </c>
      <c r="B103" s="1" t="str">
        <f>[1]!S_Info_Name(A103)</f>
        <v>厨房电器Ⅱ(中信)</v>
      </c>
      <c r="C103" s="3">
        <f ca="1">[1]!s_val_mv_ard(A103,TODAY()-1)/100000000</f>
        <v>680.77363360000004</v>
      </c>
    </row>
    <row r="104" spans="1:3" x14ac:dyDescent="0.45">
      <c r="A104" s="1" t="s">
        <v>104</v>
      </c>
      <c r="B104" s="1" t="str">
        <f>[1]!S_Info_Name(A104)</f>
        <v>乘用车Ⅱ(中信)</v>
      </c>
      <c r="C104" s="3">
        <f ca="1">[1]!s_val_mv_ard(A104,TODAY()-1)/100000000</f>
        <v>7300.17293445</v>
      </c>
    </row>
    <row r="105" spans="1:3" x14ac:dyDescent="0.45">
      <c r="A105" s="1" t="s">
        <v>200</v>
      </c>
      <c r="B105" s="1" t="str">
        <f>[1]!S_Info_Name(A105)</f>
        <v>产业互联网(中信)</v>
      </c>
      <c r="C105" s="3">
        <f ca="1">[1]!s_val_mv_ard(A105,TODAY()-1)/100000000</f>
        <v>3725.4094917799998</v>
      </c>
    </row>
    <row r="106" spans="1:3" x14ac:dyDescent="0.45">
      <c r="A106" s="1" t="s">
        <v>102</v>
      </c>
      <c r="B106" s="1" t="str">
        <f>[1]!S_Info_Name(A106)</f>
        <v>兵器兵装Ⅱ(中信)</v>
      </c>
      <c r="C106" s="3">
        <f ca="1">[1]!s_val_mv_ard(A106,TODAY()-1)/100000000</f>
        <v>658.88328250999996</v>
      </c>
    </row>
    <row r="107" spans="1:3" x14ac:dyDescent="0.45">
      <c r="A107" s="1" t="s">
        <v>123</v>
      </c>
      <c r="B107" s="1" t="str">
        <f>[1]!S_Info_Name(A107)</f>
        <v>保险Ⅱ(中信)</v>
      </c>
      <c r="C107" s="3">
        <f ca="1">[1]!s_val_mv_ard(A107,TODAY()-1)/100000000</f>
        <v>32757.015990520002</v>
      </c>
    </row>
    <row r="108" spans="1:3" x14ac:dyDescent="0.45">
      <c r="A108" s="1" t="s">
        <v>201</v>
      </c>
      <c r="B108" s="1" t="str">
        <f>[1]!S_Info_Name(A108)</f>
        <v>包装印刷(中信)</v>
      </c>
      <c r="C108" s="3">
        <f ca="1">[1]!s_val_mv_ard(A108,TODAY()-1)/100000000</f>
        <v>2551.77509521</v>
      </c>
    </row>
    <row r="109" spans="1:3" x14ac:dyDescent="0.45">
      <c r="A109" s="1" t="s">
        <v>202</v>
      </c>
      <c r="B109" s="1" t="str">
        <f>[1]!S_Info_Name(A109)</f>
        <v>半导体(中信)</v>
      </c>
      <c r="C109" s="3">
        <f ca="1">[1]!s_val_mv_ard(A109,TODAY()-1)/100000000</f>
        <v>12446.04842675</v>
      </c>
    </row>
    <row r="110" spans="1:3" x14ac:dyDescent="0.45">
      <c r="A110" s="1" t="s">
        <v>111</v>
      </c>
      <c r="B110" s="1" t="str">
        <f>[1]!S_Info_Name(A110)</f>
        <v>白色家电Ⅱ(中信)</v>
      </c>
      <c r="C110" s="3">
        <f ca="1">[1]!s_val_mv_ard(A110,TODAY()-1)/100000000</f>
        <v>9249.2329279599999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中信二级行业</vt:lpstr>
      <vt:lpstr>中信二级行业2019</vt:lpstr>
      <vt:lpstr>中信二级行业2019市值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2020-02-02T06:40:49Z</dcterms:modified>
</cp:coreProperties>
</file>