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E/qpJb/yhbcu4p1XTrgQAQRayC1q0F9FghYSu/pNME="/>
    </ext>
  </extLst>
</workbook>
</file>

<file path=xl/sharedStrings.xml><?xml version="1.0" encoding="utf-8"?>
<sst xmlns="http://schemas.openxmlformats.org/spreadsheetml/2006/main" count="197" uniqueCount="167">
  <si>
    <t>Bill of Materials</t>
  </si>
  <si>
    <t>Part Name/Description</t>
  </si>
  <si>
    <t>Unit Quantity</t>
  </si>
  <si>
    <t>Unit Prototype Cost</t>
  </si>
  <si>
    <t>Total Prototype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</si>
  <si>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</si>
  <si>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</si>
  <si>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</si>
  <si>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</si>
  <si>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</si>
  <si>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</si>
  <si>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</si>
  <si>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</si>
  <si>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</si>
  <si>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</si>
  <si>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</si>
  <si>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Capacitor 22uF</t>
  </si>
  <si>
    <t>Samsung Electro-Mechanics</t>
  </si>
  <si>
    <t>CL21A226MAYNNNE</t>
  </si>
  <si>
    <t>https://www.digikey.com/en/products/detail/samsung-electro-mechanics/CL21A226MAYNNNE/10479857</t>
  </si>
  <si>
    <t>https://mm.digikey.com/Volume0/opasdata/d220001/medias/docus/339/CL21A226MAYNNNE_Spec.pdf</t>
  </si>
  <si>
    <t>Digikey</t>
  </si>
  <si>
    <t>1276-CL21A226MAYNNNECT-ND</t>
  </si>
  <si>
    <t>C2,C6</t>
  </si>
  <si>
    <t>Capacitor 10uF 0805</t>
  </si>
  <si>
    <t>Murata Electronics</t>
  </si>
  <si>
    <t>GRM21BR61E106KA73L</t>
  </si>
  <si>
    <t>https://www.digikey.com/en/products/detail/murata-electronics/GRM21BR61E106KA73L/2334874</t>
  </si>
  <si>
    <t>https://search.murata.co.jp/Ceramy/image/img/A01X/G101/ENG/GRM21BR61E106KA73-01.pdf</t>
  </si>
  <si>
    <t>490-5523-1-ND</t>
  </si>
  <si>
    <t xml:space="preserve">C1,C8,C9 </t>
  </si>
  <si>
    <t>Capacitor 0.1uF 0805</t>
  </si>
  <si>
    <t>YAGEO</t>
  </si>
  <si>
    <t>CC0805KRX7R9BB104</t>
  </si>
  <si>
    <t>https://www.digikey.com/en/products/detail/yageo/CC0805KRX7R9BB104/302874</t>
  </si>
  <si>
    <t>https://www.yageo.com/upload/media/product/productsearch/datasheet/mlcc/UPY-GPHC_X7R_6.3V-to-250V_24.pdf</t>
  </si>
  <si>
    <t>311-1140-1-ND</t>
  </si>
  <si>
    <t>C3,C4,C5,C7,C10,C11</t>
  </si>
  <si>
    <t>Green LED 0805</t>
  </si>
  <si>
    <t>Würth Elektronik</t>
  </si>
  <si>
    <t>150080VS75000</t>
  </si>
  <si>
    <t>https://www.digikey.com/en/products/detail/w%C3%BCrth-elektronik/150080VS75000/4489924</t>
  </si>
  <si>
    <t>https://www.we-online.com/components/products/datasheet/150080VS75000.pdf</t>
  </si>
  <si>
    <t>732-4984-1-ND</t>
  </si>
  <si>
    <t>D1,D2,D3,D4</t>
  </si>
  <si>
    <t>Red LED 0805</t>
  </si>
  <si>
    <t>150080RS75000</t>
  </si>
  <si>
    <t>https://www.digikey.com/en/products/detail/w%C3%BCrth-elektronik/150080RS75000/4489918</t>
  </si>
  <si>
    <t>https://www.we-online.com/components/products/datasheet/150080RS75000.pdf</t>
  </si>
  <si>
    <t>732-4986-1-ND</t>
  </si>
  <si>
    <t>Diode 0805</t>
  </si>
  <si>
    <t>KYOCERA AVX</t>
  </si>
  <si>
    <t>SD0805S020S1R0</t>
  </si>
  <si>
    <t>https://www.digikey.com/en/products/detail/kyocera-avx/SD0805S020S1R0/3749517</t>
  </si>
  <si>
    <t>https://datasheets.kyocera-avx.com/schottky.pdf</t>
  </si>
  <si>
    <t>478-7800-1-ND</t>
  </si>
  <si>
    <t>D6,D7</t>
  </si>
  <si>
    <t>8 Pin header</t>
  </si>
  <si>
    <t>Molex</t>
  </si>
  <si>
    <t>702460801</t>
  </si>
  <si>
    <t>https://www.digikey.com/en/products/detail/molex/0702460801/760165</t>
  </si>
  <si>
    <t>https://www.molex.com/en-us/products/part-detail/702460801?display=pdf</t>
  </si>
  <si>
    <t>900-0702460801-ND</t>
  </si>
  <si>
    <t>J1,J2</t>
  </si>
  <si>
    <t>Usb connector</t>
  </si>
  <si>
    <t>GCT</t>
  </si>
  <si>
    <t>USB3131-30-0230-A</t>
  </si>
  <si>
    <t>https://www.digikey.com/en/products/detail/gct/USB3131-30-0230-A/9859642</t>
  </si>
  <si>
    <t>https://gct.co/files/specs/usb3131-spec.pdf</t>
  </si>
  <si>
    <t>2073-USB3131-30-0230-ACT-ND</t>
  </si>
  <si>
    <t>J3</t>
  </si>
  <si>
    <t>Barrel Jack</t>
  </si>
  <si>
    <t>Tensility International Corp</t>
  </si>
  <si>
    <t>54-00167</t>
  </si>
  <si>
    <t>https://www.digikey.com/en/products/detail/tensility-international-corp/54-00167/10459295</t>
  </si>
  <si>
    <t>https://tensility.s3.us-west-2.amazonaws.com/uploads/pdffiles/54-00167.pdf</t>
  </si>
  <si>
    <t>839-54-00167-ND</t>
  </si>
  <si>
    <t>J4</t>
  </si>
  <si>
    <t>Jumper Female</t>
  </si>
  <si>
    <t>15291026</t>
  </si>
  <si>
    <t>https://www.digikey.com/en/products/detail/molex/0015291026/315120</t>
  </si>
  <si>
    <t>https://www.molex.com/pdm_docs/sd/015291026_sd.pdf</t>
  </si>
  <si>
    <t>23-0015291026-ND</t>
  </si>
  <si>
    <t>J5,J6,J7</t>
  </si>
  <si>
    <t>Jumper Male</t>
  </si>
  <si>
    <t>Amphenol CS (FCI)</t>
  </si>
  <si>
    <t>68705-102HLF</t>
  </si>
  <si>
    <t>https://www.digikey.com/en/products/detail/amphenol-cs-fci/68705-102HLF/4403759</t>
  </si>
  <si>
    <t>https://cdn.amphenol-cs.com/media/wysiwyg/files/documentation/datasheet/boardwiretoboard/bwb_bergstik.pdf</t>
  </si>
  <si>
    <t>609-5536-ND</t>
  </si>
  <si>
    <t>Inductor 3.3uH</t>
  </si>
  <si>
    <t>TDK Corporation</t>
  </si>
  <si>
    <t>VLS5045EX-3R3N</t>
  </si>
  <si>
    <t>https://www.digikey.com/en/products/detail/tdk-corporation/VLS5045EX-3R3N/5286683</t>
  </si>
  <si>
    <t>https://product.tdk.com/system/files/dam/doc/product/inductor/inductor/smd/catalog/inductor_commercial_power_vls5045ex_en.pdf</t>
  </si>
  <si>
    <t>445-174398-1-ND</t>
  </si>
  <si>
    <t>L1</t>
  </si>
  <si>
    <t>Resistor 33.2k Ohm 0805</t>
  </si>
  <si>
    <t>Stackpole Electronics Inc</t>
  </si>
  <si>
    <t>RMCF0805FT33K2</t>
  </si>
  <si>
    <t>https://www.digikey.com/en/products/detail/stackpole-electronics-inc/RMCF0805FT33K2/1760489</t>
  </si>
  <si>
    <t>https://www.seielect.com/catalog/sei-rmcf_rmcp.pdf</t>
  </si>
  <si>
    <t>RMCF0805FT33K2CT-ND</t>
  </si>
  <si>
    <t>R1</t>
  </si>
  <si>
    <t>Resistor 10k Ohm 0805</t>
  </si>
  <si>
    <t>RMCF0805FT10K0</t>
  </si>
  <si>
    <t>https://www.digikey.com/en/products/detail/stackpole-electronics-inc/RMCF0805FT10K0/1760676</t>
  </si>
  <si>
    <t>RMCF0805FT10K0CT-ND</t>
  </si>
  <si>
    <t>R2,R7,R8,R9</t>
  </si>
  <si>
    <t>Resistor 100 Ohm 0805</t>
  </si>
  <si>
    <t>RMCF0805FT100R</t>
  </si>
  <si>
    <t>https://www.digikey.com/en/products/detail/stackpole-electronics-inc/RMCF0805FT100R/1760711</t>
  </si>
  <si>
    <t>RMCF0805FT100RCT-ND</t>
  </si>
  <si>
    <t>R3,R4,R5,R6</t>
  </si>
  <si>
    <t>Switch</t>
  </si>
  <si>
    <t>Omron Electronics Inc-EMC Div</t>
  </si>
  <si>
    <t>B3U-1000P</t>
  </si>
  <si>
    <t>https://www.digikey.com/en/products/detail/omron-electronics-inc-emc-div/B3U-1000P/1534338</t>
  </si>
  <si>
    <t>https://omronfs.omron.com/en_US/ecb/products/pdf/en-b3u.pdf</t>
  </si>
  <si>
    <t>SW1020CT-ND</t>
  </si>
  <si>
    <t>SW1,SW2,SW3</t>
  </si>
  <si>
    <t>Test Points</t>
  </si>
  <si>
    <t>Keystone Electronics</t>
  </si>
  <si>
    <t>5006</t>
  </si>
  <si>
    <t>https://www.digikey.com/en/products/detail/keystone-electronics/5006/255330</t>
  </si>
  <si>
    <t>https://www.keyelco.com/userAssets/file/M65p56.pdf</t>
  </si>
  <si>
    <t>36-5006-ND</t>
  </si>
  <si>
    <t>TP1,TP2,TP3,TP4,TP5</t>
  </si>
  <si>
    <t>ESP32</t>
  </si>
  <si>
    <t>Espressif Systems</t>
  </si>
  <si>
    <t>ESP32-S3-WROOM-1-N4</t>
  </si>
  <si>
    <t>https://www.digikey.com/en/products/detail/espressif-systems/ESP32-S3-WROOM-1-N4/16162639</t>
  </si>
  <si>
    <t>https://www.espressif.com/sites/default/files/documentation/esp32-s3-wroom-1_wroom-1u_datasheet_en.pdf</t>
  </si>
  <si>
    <t>1965-ESP32-S3-WROOM-1-N4CT-ND</t>
  </si>
  <si>
    <t>U1</t>
  </si>
  <si>
    <t>Voltage Reg 5v-3v</t>
  </si>
  <si>
    <t>Taiwan Semiconductor Corporation</t>
  </si>
  <si>
    <t>TS1117BCW33 RPG</t>
  </si>
  <si>
    <t>https://www.digikey.com/en/products/detail/taiwan-semiconductor-corporation/TS1117BCW33-RPG/7370078</t>
  </si>
  <si>
    <t>https://services.taiwansemi.com/storage/resources/datasheet/TS1117B_I2405.pdf</t>
  </si>
  <si>
    <t>1801-TS1117BCW33RPGCT-ND</t>
  </si>
  <si>
    <t>U2</t>
  </si>
  <si>
    <t>Voltage Reg 12v-3v</t>
  </si>
  <si>
    <t>Diodes Incorporated</t>
  </si>
  <si>
    <t>AP62300TWU-7</t>
  </si>
  <si>
    <t>https://www.digikey.com/en/products/detail/diodes-incorporated/AP62300TWU-7/12702558</t>
  </si>
  <si>
    <t>https://www.diodes.com/assets/Datasheets/AP62300_AP62301_AP62300T.pdf</t>
  </si>
  <si>
    <t>31-AP62300TWU-7CT-ND</t>
  </si>
  <si>
    <t>VR1</t>
  </si>
  <si>
    <t>Fuse Holder</t>
  </si>
  <si>
    <t>4628</t>
  </si>
  <si>
    <t>https://www.digikey.com/en/products/detail/keystone-electronics/4628/2137316</t>
  </si>
  <si>
    <t>https://www.keyelco.com/userAssets/file/M65p44.pdf</t>
  </si>
  <si>
    <t>36-4628-ND</t>
  </si>
  <si>
    <t>Power Supply</t>
  </si>
  <si>
    <t>https://www.digikey.com/en/products/detail/tdk-lambda/LS100-12/1918815</t>
  </si>
  <si>
    <t>https://product.tdk.com/system/files/dam/doc/product/power/switching-power/ac-dc-converter/catalog/ls25-150_e.pdf</t>
  </si>
  <si>
    <t>Ribbon Cable</t>
  </si>
  <si>
    <t>https://www.amazon.com/gp/product/B07DFBPZLJ?smid=A64W1E1ZZHST0</t>
  </si>
  <si>
    <t>Amazon</t>
  </si>
  <si>
    <t>Fuse 2A</t>
  </si>
  <si>
    <t>https://www.digikey.com/en/products/detail/optifuse/TCC-2A/12090267</t>
  </si>
  <si>
    <t>https://www.optifuse.com/optifuse_ecommerce_tools/datasheets/TCC.pdf</t>
  </si>
  <si>
    <t>F1</t>
  </si>
  <si>
    <t>Header pins 18</t>
  </si>
  <si>
    <t>J8,J9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</si>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</sst>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$-409]* #,##0.00_);_([$$-409]* \(#,##0.00\);_([$$-409]* &quot;-&quot;??_);_(@_)"/>
    <numFmt numFmtId="165" formatCode="_(&quot;$&quot;* #,##0.000_);_(&quot;$&quot;* \(#,##0.000\);_(&quot;$&quot;* &quot;-&quot;???_);_(@_)"/>
    <numFmt numFmtId="166" formatCode="M/d/yyyy"/>
    <numFmt numFmtId="167" formatCode="&quot;$&quot;#,##0.00"/>
  </numFmts>
  <fonts count="12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ptos Narrow"/>
    </font>
    <font>
      <sz val="11.0"/>
      <color rgb="FF000000"/>
      <name val="&quot;Aptos Narrow&quot;"/>
    </font>
    <font>
      <u/>
      <color rgb="FF0000FF"/>
    </font>
    <font>
      <color rgb="FF000000"/>
      <name val="Arial"/>
      <scheme val="minor"/>
    </font>
    <font>
      <u/>
      <color rgb="FF0000FF"/>
    </font>
    <font>
      <sz val="11.0"/>
      <color rgb="FF000000"/>
      <name val="Arial"/>
    </font>
    <font>
      <sz val="11.0"/>
      <color theme="1"/>
      <name val="Arial"/>
    </font>
    <font>
      <b/>
      <sz val="1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Border="1" applyFill="1" applyFont="1"/>
    <xf borderId="1" fillId="2" fontId="2" numFmtId="49" xfId="0" applyBorder="1" applyFont="1" applyNumberForma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166" xfId="0" applyAlignment="1" applyFont="1" applyNumberFormat="1">
      <alignment readingOrder="0"/>
    </xf>
    <xf borderId="0" fillId="0" fontId="3" numFmtId="3" xfId="0" applyFont="1" applyNumberFormat="1"/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9" numFmtId="49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7" numFmtId="0" xfId="0" applyAlignment="1" applyFont="1">
      <alignment shrinkToFit="0" wrapText="1"/>
    </xf>
    <xf borderId="0" fillId="0" fontId="10" numFmtId="165" xfId="0" applyAlignment="1" applyFont="1" applyNumberFormat="1">
      <alignment horizontal="right" readingOrder="0" vertical="bottom"/>
    </xf>
    <xf borderId="0" fillId="0" fontId="3" numFmtId="0" xfId="0" applyFont="1"/>
    <xf borderId="0" fillId="0" fontId="3" numFmtId="49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11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167" xfId="0" applyFont="1" applyNumberFormat="1"/>
    <xf borderId="0" fillId="0" fontId="3" numFmtId="49" xfId="0" applyFont="1" applyNumberFormat="1"/>
    <xf borderId="0" fillId="0" fontId="3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O29" displayName="Table_1" name="Table_1" id="1">
  <tableColumns count="15">
    <tableColumn name="Part Name/Description" id="1"/>
    <tableColumn name="Unit Quantity" id="2"/>
    <tableColumn name="Unit Prototype Cost" id="3"/>
    <tableColumn name="Total Prototype Cost" id="4"/>
    <tableColumn name="Manufacturer" id="5"/>
    <tableColumn name="Manufacturer Part #" id="6"/>
    <tableColumn name="Vendor Link" id="7"/>
    <tableColumn name="Datasheet Link" id="8"/>
    <tableColumn name="Supplier" id="9"/>
    <tableColumn name="Supplier Part #" id="10"/>
    <tableColumn name="# Ordered" id="11"/>
    <tableColumn name="Date Ordered" id="12"/>
    <tableColumn name="# Received" id="13"/>
    <tableColumn name="Surplus" id="14"/>
    <tableColumn name="Schematic Reference Designators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odes.com/assets/Datasheets/AP62300_AP62301_AP62300T.pdf" TargetMode="External"/><Relationship Id="rId42" Type="http://schemas.openxmlformats.org/officeDocument/2006/relationships/hyperlink" Target="https://www.keyelco.com/userAssets/file/M65p44.pdf" TargetMode="External"/><Relationship Id="rId41" Type="http://schemas.openxmlformats.org/officeDocument/2006/relationships/hyperlink" Target="https://www.digikey.com/en/products/detail/keystone-electronics/4628/2137316" TargetMode="External"/><Relationship Id="rId44" Type="http://schemas.openxmlformats.org/officeDocument/2006/relationships/hyperlink" Target="https://product.tdk.com/system/files/dam/doc/product/power/switching-power/ac-dc-converter/catalog/ls25-150_e.pdf" TargetMode="External"/><Relationship Id="rId43" Type="http://schemas.openxmlformats.org/officeDocument/2006/relationships/hyperlink" Target="https://www.digikey.com/en/products/detail/tdk-lambda/LS100-12/1918815" TargetMode="External"/><Relationship Id="rId46" Type="http://schemas.openxmlformats.org/officeDocument/2006/relationships/hyperlink" Target="https://www.digikey.com/en/products/detail/optifuse/TCC-2A/12090267" TargetMode="External"/><Relationship Id="rId45" Type="http://schemas.openxmlformats.org/officeDocument/2006/relationships/hyperlink" Target="https://www.amazon.com/gp/product/B07DFBPZLJ?smid=A64W1E1ZZHST0" TargetMode="External"/><Relationship Id="rId1" Type="http://schemas.openxmlformats.org/officeDocument/2006/relationships/hyperlink" Target="https://www.digikey.com/en/products/detail/samsung-electro-mechanics/CL21A226MAYNNNE/10479857" TargetMode="External"/><Relationship Id="rId2" Type="http://schemas.openxmlformats.org/officeDocument/2006/relationships/hyperlink" Target="https://mm.digikey.com/Volume0/opasdata/d220001/medias/docus/339/CL21A226MAYNNNE_Spec.pdf" TargetMode="External"/><Relationship Id="rId3" Type="http://schemas.openxmlformats.org/officeDocument/2006/relationships/hyperlink" Target="https://www.digikey.com/en/products/detail/murata-electronics/GRM21BR61E106KA73L/2334874" TargetMode="External"/><Relationship Id="rId4" Type="http://schemas.openxmlformats.org/officeDocument/2006/relationships/hyperlink" Target="https://search.murata.co.jp/Ceramy/image/img/A01X/G101/ENG/GRM21BR61E106KA73-01.pdf" TargetMode="External"/><Relationship Id="rId9" Type="http://schemas.openxmlformats.org/officeDocument/2006/relationships/hyperlink" Target="https://www.digikey.com/en/products/detail/w%C3%BCrth-elektronik/150080RS75000/4489918" TargetMode="External"/><Relationship Id="rId48" Type="http://schemas.openxmlformats.org/officeDocument/2006/relationships/drawing" Target="../drawings/drawing1.xml"/><Relationship Id="rId47" Type="http://schemas.openxmlformats.org/officeDocument/2006/relationships/hyperlink" Target="https://www.optifuse.com/optifuse_ecommerce_tools/datasheets/TCC.pdf" TargetMode="External"/><Relationship Id="rId5" Type="http://schemas.openxmlformats.org/officeDocument/2006/relationships/hyperlink" Target="https://www.digikey.com/en/products/detail/yageo/CC0805KRX7R9BB104/302874" TargetMode="External"/><Relationship Id="rId6" Type="http://schemas.openxmlformats.org/officeDocument/2006/relationships/hyperlink" Target="https://www.yageo.com/upload/media/product/productsearch/datasheet/mlcc/UPY-GPHC_X7R_6.3V-to-250V_24.pdf" TargetMode="External"/><Relationship Id="rId7" Type="http://schemas.openxmlformats.org/officeDocument/2006/relationships/hyperlink" Target="https://www.digikey.com/en/products/detail/w%C3%BCrth-elektronik/150080VS75000/4489924" TargetMode="External"/><Relationship Id="rId8" Type="http://schemas.openxmlformats.org/officeDocument/2006/relationships/hyperlink" Target="https://www.we-online.com/components/products/datasheet/150080VS75000.pdf" TargetMode="External"/><Relationship Id="rId31" Type="http://schemas.openxmlformats.org/officeDocument/2006/relationships/hyperlink" Target="https://www.digikey.com/en/products/detail/omron-electronics-inc-emc-div/B3U-1000P/1534338" TargetMode="External"/><Relationship Id="rId30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digikey.com/en/products/detail/keystone-electronics/5006/255330" TargetMode="External"/><Relationship Id="rId32" Type="http://schemas.openxmlformats.org/officeDocument/2006/relationships/hyperlink" Target="https://omronfs.omron.com/en_US/ecb/products/pdf/en-b3u.pdf" TargetMode="External"/><Relationship Id="rId35" Type="http://schemas.openxmlformats.org/officeDocument/2006/relationships/hyperlink" Target="https://www.digikey.com/en/products/detail/espressif-systems/ESP32-S3-WROOM-1-N4/16162639" TargetMode="External"/><Relationship Id="rId34" Type="http://schemas.openxmlformats.org/officeDocument/2006/relationships/hyperlink" Target="https://www.keyelco.com/userAssets/file/M65p56.pdf" TargetMode="External"/><Relationship Id="rId37" Type="http://schemas.openxmlformats.org/officeDocument/2006/relationships/hyperlink" Target="https://www.digikey.com/en/products/detail/taiwan-semiconductor-corporation/TS1117BCW33-RPG/7370078" TargetMode="External"/><Relationship Id="rId36" Type="http://schemas.openxmlformats.org/officeDocument/2006/relationships/hyperlink" Target="https://www.espressif.com/sites/default/files/documentation/esp32-s3-wroom-1_wroom-1u_datasheet_en.pdf" TargetMode="External"/><Relationship Id="rId39" Type="http://schemas.openxmlformats.org/officeDocument/2006/relationships/hyperlink" Target="https://www.digikey.com/en/products/detail/diodes-incorporated/AP62300TWU-7/12702558" TargetMode="External"/><Relationship Id="rId38" Type="http://schemas.openxmlformats.org/officeDocument/2006/relationships/hyperlink" Target="https://services.taiwansemi.com/storage/resources/datasheet/TS1117B_I2405.pdf" TargetMode="External"/><Relationship Id="rId20" Type="http://schemas.openxmlformats.org/officeDocument/2006/relationships/hyperlink" Target="https://www.molex.com/pdm_docs/sd/015291026_sd.pdf" TargetMode="External"/><Relationship Id="rId22" Type="http://schemas.openxmlformats.org/officeDocument/2006/relationships/hyperlink" Target="https://cdn.amphenol-cs.com/media/wysiwyg/files/documentation/datasheet/boardwiretoboard/bwb_bergstik.pdf" TargetMode="External"/><Relationship Id="rId21" Type="http://schemas.openxmlformats.org/officeDocument/2006/relationships/hyperlink" Target="https://www.digikey.com/en/products/detail/amphenol-cs-fci/68705-102HLF/4403759" TargetMode="External"/><Relationship Id="rId24" Type="http://schemas.openxmlformats.org/officeDocument/2006/relationships/hyperlink" Target="https://product.tdk.com/system/files/dam/doc/product/inductor/inductor/smd/catalog/inductor_commercial_power_vls5045ex_en.pdf" TargetMode="External"/><Relationship Id="rId23" Type="http://schemas.openxmlformats.org/officeDocument/2006/relationships/hyperlink" Target="https://www.digikey.com/en/products/detail/tdk-corporation/VLS5045EX-3R3N/5286683" TargetMode="External"/><Relationship Id="rId26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digikey.com/en/products/detail/stackpole-electronics-inc/RMCF0805FT33K2/1760489" TargetMode="External"/><Relationship Id="rId28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digikey.com/en/products/detail/stackpole-electronics-inc/RMCF0805FT10K0/1760676" TargetMode="External"/><Relationship Id="rId29" Type="http://schemas.openxmlformats.org/officeDocument/2006/relationships/hyperlink" Target="https://www.digikey.com/en/products/detail/stackpole-electronics-inc/RMCF0805FT100R/1760711" TargetMode="External"/><Relationship Id="rId50" Type="http://schemas.openxmlformats.org/officeDocument/2006/relationships/table" Target="../tables/table1.xml"/><Relationship Id="rId11" Type="http://schemas.openxmlformats.org/officeDocument/2006/relationships/hyperlink" Target="https://www.digikey.com/en/products/detail/kyocera-avx/SD0805S020S1R0/3749517" TargetMode="External"/><Relationship Id="rId10" Type="http://schemas.openxmlformats.org/officeDocument/2006/relationships/hyperlink" Target="https://www.we-online.com/components/products/datasheet/150080RS75000.pdf" TargetMode="External"/><Relationship Id="rId13" Type="http://schemas.openxmlformats.org/officeDocument/2006/relationships/hyperlink" Target="https://www.digikey.com/en/products/detail/molex/0702460801/760165" TargetMode="External"/><Relationship Id="rId12" Type="http://schemas.openxmlformats.org/officeDocument/2006/relationships/hyperlink" Target="https://datasheets.kyocera-avx.com/schottky.pdf" TargetMode="External"/><Relationship Id="rId15" Type="http://schemas.openxmlformats.org/officeDocument/2006/relationships/hyperlink" Target="https://www.digikey.com/en/products/detail/gct/USB3131-30-0230-A/9859642" TargetMode="External"/><Relationship Id="rId14" Type="http://schemas.openxmlformats.org/officeDocument/2006/relationships/hyperlink" Target="https://www.molex.com/en-us/products/part-detail/702460801?display=pdf" TargetMode="External"/><Relationship Id="rId17" Type="http://schemas.openxmlformats.org/officeDocument/2006/relationships/hyperlink" Target="https://www.digikey.com/en/products/detail/tensility-international-corp/54-00167/10459295" TargetMode="External"/><Relationship Id="rId16" Type="http://schemas.openxmlformats.org/officeDocument/2006/relationships/hyperlink" Target="https://gct.co/files/specs/usb3131-spec.pdf" TargetMode="External"/><Relationship Id="rId19" Type="http://schemas.openxmlformats.org/officeDocument/2006/relationships/hyperlink" Target="https://www.digikey.com/en/products/detail/molex/0015291026/315120" TargetMode="External"/><Relationship Id="rId18" Type="http://schemas.openxmlformats.org/officeDocument/2006/relationships/hyperlink" Target="https://tensility.s3.us-west-2.amazonaws.com/uploads/pdffiles/54-001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11.13"/>
    <col customWidth="1" min="3" max="3" width="16.13"/>
    <col customWidth="1" min="4" max="4" width="16.88"/>
    <col customWidth="1" min="5" max="5" width="11.13"/>
    <col customWidth="1" min="6" max="6" width="29.5"/>
    <col customWidth="1" min="7" max="8" width="16.13"/>
    <col customWidth="1" min="9" max="9" width="9.25"/>
    <col customWidth="1" min="10" max="10" width="12.38"/>
    <col customWidth="1" min="11" max="11" width="8.5"/>
    <col customWidth="1" min="12" max="12" width="11.13"/>
    <col customWidth="1" min="13" max="13" width="9.38"/>
    <col customWidth="1" min="14" max="14" width="6.88"/>
    <col customWidth="1" min="15" max="15" width="33.38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ht="15.75" customHeight="1">
      <c r="A3" s="4" t="s">
        <v>16</v>
      </c>
      <c r="B3" s="5">
        <v>2.0</v>
      </c>
      <c r="C3" s="6">
        <v>0.104</v>
      </c>
      <c r="D3" s="7">
        <f t="shared" ref="D3:D27" si="1">sum(B3*C3)</f>
        <v>0.208</v>
      </c>
      <c r="E3" s="4" t="s">
        <v>17</v>
      </c>
      <c r="F3" s="8" t="s">
        <v>18</v>
      </c>
      <c r="G3" s="9" t="s">
        <v>19</v>
      </c>
      <c r="H3" s="9" t="s">
        <v>20</v>
      </c>
      <c r="I3" s="4" t="s">
        <v>21</v>
      </c>
      <c r="J3" s="10" t="s">
        <v>22</v>
      </c>
      <c r="K3" s="4">
        <v>10.0</v>
      </c>
      <c r="L3" s="11">
        <v>45733.0</v>
      </c>
      <c r="M3" s="4">
        <v>0.0</v>
      </c>
      <c r="N3" s="12">
        <f t="shared" ref="N3:N27" si="2">M3-B3</f>
        <v>-2</v>
      </c>
      <c r="O3" s="13" t="s">
        <v>23</v>
      </c>
    </row>
    <row r="4" ht="15.75" customHeight="1">
      <c r="A4" s="4" t="s">
        <v>24</v>
      </c>
      <c r="B4" s="5">
        <v>3.0</v>
      </c>
      <c r="C4" s="7">
        <v>0.142</v>
      </c>
      <c r="D4" s="7">
        <f t="shared" si="1"/>
        <v>0.426</v>
      </c>
      <c r="E4" s="4" t="s">
        <v>25</v>
      </c>
      <c r="F4" s="8" t="s">
        <v>26</v>
      </c>
      <c r="G4" s="14" t="s">
        <v>27</v>
      </c>
      <c r="H4" s="9" t="s">
        <v>28</v>
      </c>
      <c r="I4" s="4" t="s">
        <v>21</v>
      </c>
      <c r="J4" s="10" t="s">
        <v>29</v>
      </c>
      <c r="K4" s="4">
        <v>20.0</v>
      </c>
      <c r="L4" s="11">
        <v>45733.0</v>
      </c>
      <c r="M4" s="4">
        <v>0.0</v>
      </c>
      <c r="N4" s="12">
        <f t="shared" si="2"/>
        <v>-3</v>
      </c>
      <c r="O4" s="13" t="s">
        <v>30</v>
      </c>
    </row>
    <row r="5" ht="15.75" customHeight="1">
      <c r="A5" s="4" t="s">
        <v>31</v>
      </c>
      <c r="B5" s="5">
        <v>6.0</v>
      </c>
      <c r="C5" s="7">
        <v>0.034</v>
      </c>
      <c r="D5" s="7">
        <f t="shared" si="1"/>
        <v>0.204</v>
      </c>
      <c r="E5" s="4" t="s">
        <v>32</v>
      </c>
      <c r="F5" s="8" t="s">
        <v>33</v>
      </c>
      <c r="G5" s="9" t="s">
        <v>34</v>
      </c>
      <c r="H5" s="9" t="s">
        <v>35</v>
      </c>
      <c r="I5" s="4" t="s">
        <v>21</v>
      </c>
      <c r="J5" s="10" t="s">
        <v>36</v>
      </c>
      <c r="K5" s="4">
        <v>30.0</v>
      </c>
      <c r="L5" s="11">
        <v>45733.0</v>
      </c>
      <c r="M5" s="4">
        <v>0.0</v>
      </c>
      <c r="N5" s="12">
        <f t="shared" si="2"/>
        <v>-6</v>
      </c>
      <c r="O5" s="13" t="s">
        <v>37</v>
      </c>
    </row>
    <row r="6" ht="15.75" customHeight="1">
      <c r="A6" s="4" t="s">
        <v>38</v>
      </c>
      <c r="B6" s="5">
        <v>1.0</v>
      </c>
      <c r="C6" s="7">
        <v>0.17</v>
      </c>
      <c r="D6" s="7">
        <f t="shared" si="1"/>
        <v>0.17</v>
      </c>
      <c r="E6" s="4" t="s">
        <v>39</v>
      </c>
      <c r="F6" s="15" t="s">
        <v>40</v>
      </c>
      <c r="G6" s="9" t="s">
        <v>41</v>
      </c>
      <c r="H6" s="9" t="s">
        <v>42</v>
      </c>
      <c r="I6" s="4" t="s">
        <v>21</v>
      </c>
      <c r="J6" s="10" t="s">
        <v>43</v>
      </c>
      <c r="K6" s="4">
        <v>10.0</v>
      </c>
      <c r="L6" s="11">
        <v>45733.0</v>
      </c>
      <c r="M6" s="4">
        <v>0.0</v>
      </c>
      <c r="N6" s="12">
        <f t="shared" si="2"/>
        <v>-1</v>
      </c>
      <c r="O6" s="13" t="s">
        <v>44</v>
      </c>
    </row>
    <row r="7" ht="15.75" customHeight="1">
      <c r="A7" s="4" t="s">
        <v>45</v>
      </c>
      <c r="B7" s="5">
        <v>3.0</v>
      </c>
      <c r="C7" s="7">
        <v>0.17</v>
      </c>
      <c r="D7" s="7">
        <f t="shared" si="1"/>
        <v>0.51</v>
      </c>
      <c r="E7" s="4" t="s">
        <v>39</v>
      </c>
      <c r="F7" s="15" t="s">
        <v>46</v>
      </c>
      <c r="G7" s="9" t="s">
        <v>47</v>
      </c>
      <c r="H7" s="9" t="s">
        <v>48</v>
      </c>
      <c r="I7" s="4" t="s">
        <v>21</v>
      </c>
      <c r="J7" s="10" t="s">
        <v>49</v>
      </c>
      <c r="K7" s="4">
        <v>10.0</v>
      </c>
      <c r="L7" s="11">
        <v>45733.0</v>
      </c>
      <c r="M7" s="4">
        <v>0.0</v>
      </c>
      <c r="N7" s="12">
        <f t="shared" si="2"/>
        <v>-3</v>
      </c>
      <c r="O7" s="13"/>
    </row>
    <row r="8" ht="15.75" customHeight="1">
      <c r="A8" s="4" t="s">
        <v>50</v>
      </c>
      <c r="B8" s="5">
        <v>2.0</v>
      </c>
      <c r="C8" s="7">
        <v>0.222</v>
      </c>
      <c r="D8" s="7">
        <f t="shared" si="1"/>
        <v>0.444</v>
      </c>
      <c r="E8" s="4" t="s">
        <v>51</v>
      </c>
      <c r="F8" s="8" t="s">
        <v>52</v>
      </c>
      <c r="G8" s="9" t="s">
        <v>53</v>
      </c>
      <c r="H8" s="9" t="s">
        <v>54</v>
      </c>
      <c r="I8" s="4" t="s">
        <v>21</v>
      </c>
      <c r="J8" s="16" t="s">
        <v>55</v>
      </c>
      <c r="K8" s="4">
        <v>10.0</v>
      </c>
      <c r="L8" s="11">
        <v>45733.0</v>
      </c>
      <c r="M8" s="4">
        <v>0.0</v>
      </c>
      <c r="N8" s="12">
        <f t="shared" si="2"/>
        <v>-2</v>
      </c>
      <c r="O8" s="13" t="s">
        <v>56</v>
      </c>
    </row>
    <row r="9" ht="15.75" customHeight="1">
      <c r="A9" s="4" t="s">
        <v>57</v>
      </c>
      <c r="B9" s="5">
        <v>2.0</v>
      </c>
      <c r="C9" s="7">
        <v>0.95</v>
      </c>
      <c r="D9" s="7">
        <f t="shared" si="1"/>
        <v>1.9</v>
      </c>
      <c r="E9" s="4" t="s">
        <v>58</v>
      </c>
      <c r="F9" s="15" t="s">
        <v>59</v>
      </c>
      <c r="G9" s="9" t="s">
        <v>60</v>
      </c>
      <c r="H9" s="9" t="s">
        <v>61</v>
      </c>
      <c r="I9" s="4" t="s">
        <v>21</v>
      </c>
      <c r="J9" s="10" t="s">
        <v>62</v>
      </c>
      <c r="K9" s="4">
        <v>4.0</v>
      </c>
      <c r="L9" s="11">
        <v>45733.0</v>
      </c>
      <c r="M9" s="4">
        <v>0.0</v>
      </c>
      <c r="N9" s="12">
        <f t="shared" si="2"/>
        <v>-2</v>
      </c>
      <c r="O9" s="13" t="s">
        <v>63</v>
      </c>
    </row>
    <row r="10" ht="15.75" customHeight="1">
      <c r="A10" s="4" t="s">
        <v>64</v>
      </c>
      <c r="B10" s="5">
        <v>1.0</v>
      </c>
      <c r="C10" s="7">
        <v>0.77</v>
      </c>
      <c r="D10" s="7">
        <f t="shared" si="1"/>
        <v>0.77</v>
      </c>
      <c r="E10" s="4" t="s">
        <v>65</v>
      </c>
      <c r="F10" s="8" t="s">
        <v>66</v>
      </c>
      <c r="G10" s="9" t="s">
        <v>67</v>
      </c>
      <c r="H10" s="9" t="s">
        <v>68</v>
      </c>
      <c r="I10" s="4" t="s">
        <v>21</v>
      </c>
      <c r="J10" s="10" t="s">
        <v>69</v>
      </c>
      <c r="K10" s="4">
        <v>1.0</v>
      </c>
      <c r="L10" s="11">
        <v>45733.0</v>
      </c>
      <c r="M10" s="4">
        <v>0.0</v>
      </c>
      <c r="N10" s="12">
        <f t="shared" si="2"/>
        <v>-1</v>
      </c>
      <c r="O10" s="17" t="s">
        <v>70</v>
      </c>
    </row>
    <row r="11" ht="15.75" customHeight="1">
      <c r="A11" s="4" t="s">
        <v>71</v>
      </c>
      <c r="B11" s="5">
        <v>1.0</v>
      </c>
      <c r="C11" s="7">
        <v>0.69</v>
      </c>
      <c r="D11" s="7">
        <f t="shared" si="1"/>
        <v>0.69</v>
      </c>
      <c r="E11" s="4" t="s">
        <v>72</v>
      </c>
      <c r="F11" s="8" t="s">
        <v>73</v>
      </c>
      <c r="G11" s="9" t="s">
        <v>74</v>
      </c>
      <c r="H11" s="9" t="s">
        <v>75</v>
      </c>
      <c r="I11" s="4" t="s">
        <v>21</v>
      </c>
      <c r="J11" s="10" t="s">
        <v>76</v>
      </c>
      <c r="K11" s="4">
        <v>2.0</v>
      </c>
      <c r="L11" s="11">
        <v>45733.0</v>
      </c>
      <c r="M11" s="4">
        <v>0.0</v>
      </c>
      <c r="N11" s="12">
        <f t="shared" si="2"/>
        <v>-1</v>
      </c>
      <c r="O11" s="17" t="s">
        <v>77</v>
      </c>
    </row>
    <row r="12" ht="15.75" customHeight="1">
      <c r="A12" s="4" t="s">
        <v>78</v>
      </c>
      <c r="B12" s="5">
        <v>3.0</v>
      </c>
      <c r="C12" s="7">
        <v>0.67</v>
      </c>
      <c r="D12" s="7">
        <f t="shared" si="1"/>
        <v>2.01</v>
      </c>
      <c r="E12" s="4" t="s">
        <v>58</v>
      </c>
      <c r="F12" s="8" t="s">
        <v>79</v>
      </c>
      <c r="G12" s="9" t="s">
        <v>80</v>
      </c>
      <c r="H12" s="9" t="s">
        <v>81</v>
      </c>
      <c r="I12" s="4" t="s">
        <v>21</v>
      </c>
      <c r="J12" s="10" t="s">
        <v>82</v>
      </c>
      <c r="K12" s="4">
        <v>5.0</v>
      </c>
      <c r="L12" s="11">
        <v>45733.0</v>
      </c>
      <c r="M12" s="4">
        <v>0.0</v>
      </c>
      <c r="N12" s="12">
        <f t="shared" si="2"/>
        <v>-3</v>
      </c>
      <c r="O12" s="17" t="s">
        <v>83</v>
      </c>
    </row>
    <row r="13" ht="15.75" customHeight="1">
      <c r="A13" s="4" t="s">
        <v>84</v>
      </c>
      <c r="B13" s="5">
        <v>3.0</v>
      </c>
      <c r="C13" s="7">
        <v>0.188</v>
      </c>
      <c r="D13" s="7">
        <f t="shared" si="1"/>
        <v>0.564</v>
      </c>
      <c r="E13" s="4" t="s">
        <v>85</v>
      </c>
      <c r="F13" s="8" t="s">
        <v>86</v>
      </c>
      <c r="G13" s="9" t="s">
        <v>87</v>
      </c>
      <c r="H13" s="9" t="s">
        <v>88</v>
      </c>
      <c r="I13" s="4" t="s">
        <v>21</v>
      </c>
      <c r="J13" s="10" t="s">
        <v>89</v>
      </c>
      <c r="K13" s="4">
        <v>10.0</v>
      </c>
      <c r="L13" s="11">
        <v>45733.0</v>
      </c>
      <c r="M13" s="4">
        <v>0.0</v>
      </c>
      <c r="N13" s="12">
        <f t="shared" si="2"/>
        <v>-3</v>
      </c>
      <c r="O13" s="17"/>
    </row>
    <row r="14" ht="15.75" customHeight="1">
      <c r="A14" s="4" t="s">
        <v>90</v>
      </c>
      <c r="B14" s="5">
        <v>1.0</v>
      </c>
      <c r="C14" s="7">
        <v>0.267</v>
      </c>
      <c r="D14" s="7">
        <f t="shared" si="1"/>
        <v>0.267</v>
      </c>
      <c r="E14" s="4" t="s">
        <v>91</v>
      </c>
      <c r="F14" s="8" t="s">
        <v>92</v>
      </c>
      <c r="G14" s="9" t="s">
        <v>93</v>
      </c>
      <c r="H14" s="9" t="s">
        <v>94</v>
      </c>
      <c r="I14" s="4" t="s">
        <v>21</v>
      </c>
      <c r="J14" s="10" t="s">
        <v>95</v>
      </c>
      <c r="K14" s="4">
        <v>10.0</v>
      </c>
      <c r="L14" s="11">
        <v>45733.0</v>
      </c>
      <c r="M14" s="4">
        <v>0.0</v>
      </c>
      <c r="N14" s="12">
        <f t="shared" si="2"/>
        <v>-1</v>
      </c>
      <c r="O14" s="17" t="s">
        <v>96</v>
      </c>
    </row>
    <row r="15" ht="15.75" customHeight="1">
      <c r="A15" s="4" t="s">
        <v>97</v>
      </c>
      <c r="B15" s="5">
        <v>1.0</v>
      </c>
      <c r="C15" s="7">
        <v>0.025</v>
      </c>
      <c r="D15" s="7">
        <f t="shared" si="1"/>
        <v>0.025</v>
      </c>
      <c r="E15" s="4" t="s">
        <v>98</v>
      </c>
      <c r="F15" s="8" t="s">
        <v>99</v>
      </c>
      <c r="G15" s="9" t="s">
        <v>100</v>
      </c>
      <c r="H15" s="14" t="s">
        <v>101</v>
      </c>
      <c r="I15" s="4" t="s">
        <v>21</v>
      </c>
      <c r="J15" s="10" t="s">
        <v>102</v>
      </c>
      <c r="K15" s="4">
        <v>10.0</v>
      </c>
      <c r="L15" s="11">
        <v>45733.0</v>
      </c>
      <c r="M15" s="4">
        <v>0.0</v>
      </c>
      <c r="N15" s="12">
        <f t="shared" si="2"/>
        <v>-1</v>
      </c>
      <c r="O15" s="17" t="s">
        <v>103</v>
      </c>
    </row>
    <row r="16" ht="15.75" customHeight="1">
      <c r="A16" s="4" t="s">
        <v>104</v>
      </c>
      <c r="B16" s="5">
        <v>4.0</v>
      </c>
      <c r="C16" s="7">
        <v>0.025</v>
      </c>
      <c r="D16" s="7">
        <f t="shared" si="1"/>
        <v>0.1</v>
      </c>
      <c r="E16" s="4" t="s">
        <v>98</v>
      </c>
      <c r="F16" s="8" t="s">
        <v>105</v>
      </c>
      <c r="G16" s="9" t="s">
        <v>106</v>
      </c>
      <c r="H16" s="9" t="s">
        <v>101</v>
      </c>
      <c r="I16" s="4" t="s">
        <v>21</v>
      </c>
      <c r="J16" s="10" t="s">
        <v>107</v>
      </c>
      <c r="K16" s="4">
        <v>20.0</v>
      </c>
      <c r="L16" s="11">
        <v>45733.0</v>
      </c>
      <c r="M16" s="4">
        <v>0.0</v>
      </c>
      <c r="N16" s="12">
        <f t="shared" si="2"/>
        <v>-4</v>
      </c>
      <c r="O16" s="13" t="s">
        <v>108</v>
      </c>
    </row>
    <row r="17" ht="15.75" customHeight="1">
      <c r="A17" s="4" t="s">
        <v>109</v>
      </c>
      <c r="B17" s="5">
        <v>4.0</v>
      </c>
      <c r="C17" s="7">
        <v>0.025</v>
      </c>
      <c r="D17" s="7">
        <f t="shared" si="1"/>
        <v>0.1</v>
      </c>
      <c r="E17" s="4" t="s">
        <v>98</v>
      </c>
      <c r="F17" s="8" t="s">
        <v>110</v>
      </c>
      <c r="G17" s="9" t="s">
        <v>111</v>
      </c>
      <c r="H17" s="9" t="s">
        <v>101</v>
      </c>
      <c r="I17" s="4" t="s">
        <v>21</v>
      </c>
      <c r="J17" s="10" t="s">
        <v>112</v>
      </c>
      <c r="K17" s="4">
        <v>20.0</v>
      </c>
      <c r="L17" s="11">
        <v>45733.0</v>
      </c>
      <c r="M17" s="4">
        <v>0.0</v>
      </c>
      <c r="N17" s="12">
        <f t="shared" si="2"/>
        <v>-4</v>
      </c>
      <c r="O17" s="13" t="s">
        <v>113</v>
      </c>
    </row>
    <row r="18" ht="15.75" customHeight="1">
      <c r="A18" s="4" t="s">
        <v>114</v>
      </c>
      <c r="B18" s="5">
        <v>3.0</v>
      </c>
      <c r="C18" s="7">
        <v>1.0</v>
      </c>
      <c r="D18" s="7">
        <f t="shared" si="1"/>
        <v>3</v>
      </c>
      <c r="E18" s="4" t="s">
        <v>115</v>
      </c>
      <c r="F18" s="8" t="s">
        <v>116</v>
      </c>
      <c r="G18" s="9" t="s">
        <v>117</v>
      </c>
      <c r="H18" s="9" t="s">
        <v>118</v>
      </c>
      <c r="I18" s="4" t="s">
        <v>21</v>
      </c>
      <c r="J18" s="10" t="s">
        <v>119</v>
      </c>
      <c r="K18" s="4">
        <v>6.0</v>
      </c>
      <c r="L18" s="11">
        <v>45733.0</v>
      </c>
      <c r="M18" s="4">
        <v>0.0</v>
      </c>
      <c r="N18" s="12">
        <f t="shared" si="2"/>
        <v>-3</v>
      </c>
      <c r="O18" s="13" t="s">
        <v>120</v>
      </c>
    </row>
    <row r="19" ht="15.75" customHeight="1">
      <c r="A19" s="4" t="s">
        <v>121</v>
      </c>
      <c r="B19" s="5">
        <v>5.0</v>
      </c>
      <c r="C19" s="7">
        <v>0.293</v>
      </c>
      <c r="D19" s="7">
        <f t="shared" si="1"/>
        <v>1.465</v>
      </c>
      <c r="E19" s="4" t="s">
        <v>122</v>
      </c>
      <c r="F19" s="8" t="s">
        <v>123</v>
      </c>
      <c r="G19" s="9" t="s">
        <v>124</v>
      </c>
      <c r="H19" s="9" t="s">
        <v>125</v>
      </c>
      <c r="I19" s="4" t="s">
        <v>21</v>
      </c>
      <c r="J19" s="10" t="s">
        <v>126</v>
      </c>
      <c r="K19" s="4">
        <v>10.0</v>
      </c>
      <c r="L19" s="11">
        <v>45733.0</v>
      </c>
      <c r="M19" s="4">
        <v>0.0</v>
      </c>
      <c r="N19" s="12">
        <f t="shared" si="2"/>
        <v>-5</v>
      </c>
      <c r="O19" s="13" t="s">
        <v>127</v>
      </c>
    </row>
    <row r="20" ht="15.75" customHeight="1">
      <c r="A20" s="4" t="s">
        <v>128</v>
      </c>
      <c r="B20" s="5">
        <v>1.0</v>
      </c>
      <c r="C20" s="18">
        <v>5.06</v>
      </c>
      <c r="D20" s="7">
        <f t="shared" si="1"/>
        <v>5.06</v>
      </c>
      <c r="E20" s="4" t="s">
        <v>129</v>
      </c>
      <c r="F20" s="8" t="s">
        <v>130</v>
      </c>
      <c r="G20" s="9" t="s">
        <v>131</v>
      </c>
      <c r="H20" s="9" t="s">
        <v>132</v>
      </c>
      <c r="I20" s="4" t="s">
        <v>21</v>
      </c>
      <c r="J20" s="10" t="s">
        <v>133</v>
      </c>
      <c r="K20" s="4">
        <v>2.0</v>
      </c>
      <c r="L20" s="11">
        <v>45733.0</v>
      </c>
      <c r="M20" s="4">
        <v>0.0</v>
      </c>
      <c r="N20" s="12">
        <f t="shared" si="2"/>
        <v>-1</v>
      </c>
      <c r="O20" s="13" t="s">
        <v>134</v>
      </c>
    </row>
    <row r="21" ht="15.75" customHeight="1">
      <c r="A21" s="4" t="s">
        <v>135</v>
      </c>
      <c r="B21" s="5">
        <v>1.0</v>
      </c>
      <c r="C21" s="7">
        <v>0.49</v>
      </c>
      <c r="D21" s="7">
        <f t="shared" si="1"/>
        <v>0.49</v>
      </c>
      <c r="E21" s="4" t="s">
        <v>136</v>
      </c>
      <c r="F21" s="8" t="s">
        <v>137</v>
      </c>
      <c r="G21" s="9" t="s">
        <v>138</v>
      </c>
      <c r="H21" s="9" t="s">
        <v>139</v>
      </c>
      <c r="I21" s="4" t="s">
        <v>21</v>
      </c>
      <c r="J21" s="10" t="s">
        <v>140</v>
      </c>
      <c r="K21" s="4">
        <v>10.0</v>
      </c>
      <c r="L21" s="11">
        <v>45733.0</v>
      </c>
      <c r="M21" s="4">
        <v>0.0</v>
      </c>
      <c r="N21" s="12">
        <f t="shared" si="2"/>
        <v>-1</v>
      </c>
      <c r="O21" s="13" t="s">
        <v>141</v>
      </c>
    </row>
    <row r="22" ht="15.75" customHeight="1">
      <c r="A22" s="4" t="s">
        <v>142</v>
      </c>
      <c r="B22" s="5">
        <v>1.0</v>
      </c>
      <c r="C22" s="18">
        <v>0.422</v>
      </c>
      <c r="D22" s="7">
        <f t="shared" si="1"/>
        <v>0.422</v>
      </c>
      <c r="E22" s="4" t="s">
        <v>143</v>
      </c>
      <c r="F22" s="8" t="s">
        <v>144</v>
      </c>
      <c r="G22" s="9" t="s">
        <v>145</v>
      </c>
      <c r="H22" s="9" t="s">
        <v>146</v>
      </c>
      <c r="I22" s="4" t="s">
        <v>21</v>
      </c>
      <c r="J22" s="16" t="s">
        <v>147</v>
      </c>
      <c r="K22" s="4">
        <v>10.0</v>
      </c>
      <c r="L22" s="11">
        <v>45733.0</v>
      </c>
      <c r="M22" s="4">
        <v>0.0</v>
      </c>
      <c r="N22" s="12">
        <f t="shared" si="2"/>
        <v>-1</v>
      </c>
      <c r="O22" s="13" t="s">
        <v>148</v>
      </c>
    </row>
    <row r="23" ht="15.75" customHeight="1">
      <c r="A23" s="4" t="s">
        <v>149</v>
      </c>
      <c r="B23" s="5">
        <v>1.0</v>
      </c>
      <c r="C23" s="7">
        <v>0.81</v>
      </c>
      <c r="D23" s="7">
        <f t="shared" si="1"/>
        <v>0.81</v>
      </c>
      <c r="E23" s="4" t="s">
        <v>122</v>
      </c>
      <c r="F23" s="8" t="s">
        <v>150</v>
      </c>
      <c r="G23" s="9" t="s">
        <v>151</v>
      </c>
      <c r="H23" s="9" t="s">
        <v>152</v>
      </c>
      <c r="I23" s="4" t="s">
        <v>21</v>
      </c>
      <c r="J23" s="10" t="s">
        <v>153</v>
      </c>
      <c r="K23" s="4">
        <v>1.0</v>
      </c>
      <c r="L23" s="11">
        <v>45733.0</v>
      </c>
      <c r="M23" s="4">
        <v>0.0</v>
      </c>
      <c r="N23" s="12">
        <f t="shared" si="2"/>
        <v>-1</v>
      </c>
      <c r="O23" s="17"/>
    </row>
    <row r="24" ht="15.75" customHeight="1">
      <c r="A24" s="4" t="s">
        <v>154</v>
      </c>
      <c r="B24" s="5">
        <v>1.0</v>
      </c>
      <c r="C24" s="18">
        <v>35.84</v>
      </c>
      <c r="D24" s="7">
        <f t="shared" si="1"/>
        <v>35.84</v>
      </c>
      <c r="E24" s="19"/>
      <c r="F24" s="20"/>
      <c r="G24" s="9" t="s">
        <v>155</v>
      </c>
      <c r="H24" s="9" t="s">
        <v>156</v>
      </c>
      <c r="I24" s="4" t="s">
        <v>21</v>
      </c>
      <c r="J24" s="19"/>
      <c r="K24" s="19"/>
      <c r="L24" s="21"/>
      <c r="M24" s="4">
        <v>0.0</v>
      </c>
      <c r="N24" s="12">
        <f t="shared" si="2"/>
        <v>-1</v>
      </c>
      <c r="O24" s="17"/>
    </row>
    <row r="25" ht="15.75" customHeight="1">
      <c r="A25" s="4" t="s">
        <v>157</v>
      </c>
      <c r="B25" s="5">
        <v>8.0</v>
      </c>
      <c r="C25" s="18">
        <v>0.96</v>
      </c>
      <c r="D25" s="7">
        <f t="shared" si="1"/>
        <v>7.68</v>
      </c>
      <c r="E25" s="19"/>
      <c r="F25" s="20"/>
      <c r="G25" s="9" t="s">
        <v>158</v>
      </c>
      <c r="H25" s="19"/>
      <c r="I25" s="4" t="s">
        <v>159</v>
      </c>
      <c r="J25" s="19"/>
      <c r="K25" s="19"/>
      <c r="L25" s="21"/>
      <c r="M25" s="4">
        <v>0.0</v>
      </c>
      <c r="N25" s="12">
        <f t="shared" si="2"/>
        <v>-8</v>
      </c>
      <c r="O25" s="13"/>
    </row>
    <row r="26" ht="15.75" customHeight="1">
      <c r="A26" s="4" t="s">
        <v>160</v>
      </c>
      <c r="B26" s="5">
        <v>1.0</v>
      </c>
      <c r="C26" s="18">
        <v>0.0</v>
      </c>
      <c r="D26" s="7">
        <f t="shared" si="1"/>
        <v>0</v>
      </c>
      <c r="E26" s="19"/>
      <c r="F26" s="20"/>
      <c r="G26" s="9" t="s">
        <v>161</v>
      </c>
      <c r="H26" s="9" t="s">
        <v>162</v>
      </c>
      <c r="I26" s="4" t="s">
        <v>21</v>
      </c>
      <c r="J26" s="19"/>
      <c r="K26" s="19"/>
      <c r="L26" s="21"/>
      <c r="M26" s="4">
        <v>0.0</v>
      </c>
      <c r="N26" s="12">
        <f t="shared" si="2"/>
        <v>-1</v>
      </c>
      <c r="O26" s="13" t="s">
        <v>163</v>
      </c>
    </row>
    <row r="27" ht="15.75" customHeight="1">
      <c r="A27" s="4" t="s">
        <v>164</v>
      </c>
      <c r="B27" s="5">
        <v>2.0</v>
      </c>
      <c r="C27" s="18">
        <v>0.0</v>
      </c>
      <c r="D27" s="7">
        <f t="shared" si="1"/>
        <v>0</v>
      </c>
      <c r="E27" s="19"/>
      <c r="F27" s="20"/>
      <c r="G27" s="19"/>
      <c r="H27" s="19"/>
      <c r="I27" s="4" t="s">
        <v>21</v>
      </c>
      <c r="J27" s="19"/>
      <c r="K27" s="19"/>
      <c r="L27" s="21"/>
      <c r="M27" s="4">
        <v>0.0</v>
      </c>
      <c r="N27" s="12">
        <f t="shared" si="2"/>
        <v>-2</v>
      </c>
      <c r="O27" s="17" t="s">
        <v>165</v>
      </c>
    </row>
    <row r="28" ht="15.75" customHeight="1">
      <c r="A28" s="19"/>
      <c r="B28" s="12"/>
      <c r="C28" s="22"/>
      <c r="D28" s="22"/>
      <c r="E28" s="19"/>
      <c r="F28" s="20"/>
      <c r="G28" s="19"/>
      <c r="H28" s="19"/>
      <c r="I28" s="19"/>
      <c r="J28" s="19"/>
      <c r="K28" s="19"/>
      <c r="L28" s="21"/>
      <c r="M28" s="19"/>
      <c r="N28" s="12"/>
      <c r="O28" s="19"/>
    </row>
    <row r="29" ht="15.75" customHeight="1">
      <c r="A29" s="19"/>
      <c r="B29" s="23" t="s">
        <v>166</v>
      </c>
      <c r="C29" s="22">
        <f>SUM(C3:C27)</f>
        <v>49.327</v>
      </c>
      <c r="D29" s="22">
        <f>SUM(D2:D27)</f>
        <v>63.155</v>
      </c>
      <c r="E29" s="19"/>
      <c r="F29" s="20"/>
      <c r="G29" s="19"/>
      <c r="H29" s="19"/>
      <c r="I29" s="19"/>
      <c r="J29" s="19"/>
      <c r="K29" s="19"/>
      <c r="L29" s="21"/>
      <c r="M29" s="19"/>
      <c r="N29" s="12"/>
      <c r="O29" s="19"/>
    </row>
    <row r="30" ht="15.75" customHeight="1">
      <c r="B30" s="24"/>
      <c r="C30" s="25"/>
      <c r="D30" s="25"/>
      <c r="F30" s="26"/>
      <c r="L30" s="27"/>
      <c r="N30" s="24"/>
    </row>
    <row r="31" ht="15.75" customHeight="1">
      <c r="B31" s="24"/>
      <c r="C31" s="25"/>
      <c r="D31" s="25"/>
      <c r="F31" s="26"/>
      <c r="L31" s="27"/>
      <c r="N31" s="24"/>
    </row>
    <row r="32" ht="15.75" customHeight="1">
      <c r="B32" s="24"/>
      <c r="C32" s="25"/>
      <c r="D32" s="25"/>
      <c r="F32" s="26"/>
      <c r="L32" s="27"/>
      <c r="N32" s="24"/>
    </row>
    <row r="33" ht="15.75" customHeight="1">
      <c r="B33" s="24"/>
      <c r="C33" s="25"/>
      <c r="D33" s="25"/>
      <c r="F33" s="26"/>
      <c r="L33" s="27"/>
      <c r="N33" s="24"/>
    </row>
    <row r="34" ht="15.75" customHeight="1">
      <c r="B34" s="24"/>
      <c r="C34" s="25"/>
      <c r="D34" s="25"/>
      <c r="F34" s="26"/>
      <c r="L34" s="27"/>
      <c r="N34" s="24"/>
    </row>
    <row r="35" ht="15.75" customHeight="1">
      <c r="B35" s="24"/>
      <c r="C35" s="25"/>
      <c r="D35" s="25"/>
      <c r="F35" s="26"/>
      <c r="L35" s="27"/>
      <c r="N35" s="24"/>
    </row>
    <row r="36" ht="15.75" customHeight="1">
      <c r="B36" s="24"/>
      <c r="C36" s="25"/>
      <c r="D36" s="25"/>
      <c r="F36" s="26"/>
      <c r="L36" s="27"/>
      <c r="N36" s="24"/>
    </row>
    <row r="37" ht="15.75" customHeight="1">
      <c r="F37" s="26"/>
    </row>
    <row r="38" ht="15.75" customHeight="1">
      <c r="F38" s="26"/>
    </row>
    <row r="39" ht="15.75" customHeight="1">
      <c r="F39" s="26"/>
    </row>
    <row r="40" ht="15.75" customHeight="1">
      <c r="F40" s="26"/>
    </row>
    <row r="41" ht="15.75" customHeight="1">
      <c r="F41" s="26"/>
    </row>
    <row r="42" ht="15.75" customHeight="1">
      <c r="F42" s="26"/>
    </row>
    <row r="43" ht="15.75" customHeight="1">
      <c r="F43" s="26"/>
    </row>
    <row r="44" ht="15.75" customHeight="1">
      <c r="F44" s="26"/>
    </row>
    <row r="45" ht="15.75" customHeight="1">
      <c r="F45" s="26"/>
    </row>
    <row r="46" ht="15.75" customHeight="1">
      <c r="F46" s="26"/>
    </row>
    <row r="47" ht="15.75" customHeight="1">
      <c r="F47" s="26"/>
    </row>
    <row r="48" ht="15.75" customHeight="1">
      <c r="F48" s="26"/>
    </row>
    <row r="49" ht="15.75" customHeight="1">
      <c r="F49" s="26"/>
    </row>
    <row r="50" ht="15.75" customHeight="1">
      <c r="F50" s="26"/>
    </row>
    <row r="51" ht="15.75" customHeight="1">
      <c r="F51" s="26"/>
    </row>
    <row r="52" ht="15.75" customHeight="1">
      <c r="F52" s="26"/>
    </row>
    <row r="53" ht="15.75" customHeight="1">
      <c r="F53" s="26"/>
    </row>
    <row r="54" ht="15.75" customHeight="1">
      <c r="F54" s="26"/>
    </row>
    <row r="55" ht="15.75" customHeight="1">
      <c r="F55" s="26"/>
    </row>
    <row r="56" ht="15.75" customHeight="1">
      <c r="F56" s="26"/>
    </row>
    <row r="57" ht="15.75" customHeight="1">
      <c r="F57" s="26"/>
    </row>
    <row r="58" ht="15.75" customHeight="1">
      <c r="F58" s="26"/>
    </row>
    <row r="59" ht="15.75" customHeight="1">
      <c r="F59" s="26"/>
    </row>
    <row r="60" ht="15.75" customHeight="1">
      <c r="F60" s="26"/>
    </row>
    <row r="61" ht="15.75" customHeight="1">
      <c r="F61" s="26"/>
    </row>
    <row r="62" ht="15.75" customHeight="1">
      <c r="F62" s="26"/>
    </row>
    <row r="63" ht="15.75" customHeight="1">
      <c r="F63" s="26"/>
    </row>
    <row r="64" ht="15.75" customHeight="1">
      <c r="F64" s="26"/>
    </row>
    <row r="65" ht="15.75" customHeight="1">
      <c r="F65" s="26"/>
    </row>
    <row r="66" ht="15.75" customHeight="1">
      <c r="F66" s="26"/>
    </row>
    <row r="67" ht="15.75" customHeight="1">
      <c r="F67" s="26"/>
    </row>
    <row r="68" ht="15.75" customHeight="1">
      <c r="F68" s="26"/>
    </row>
    <row r="69" ht="15.75" customHeight="1">
      <c r="F69" s="26"/>
    </row>
    <row r="70" ht="15.75" customHeight="1">
      <c r="F70" s="26"/>
    </row>
    <row r="71" ht="15.75" customHeight="1">
      <c r="F71" s="26"/>
    </row>
    <row r="72" ht="15.75" customHeight="1">
      <c r="F72" s="26"/>
    </row>
    <row r="73" ht="15.75" customHeight="1">
      <c r="F73" s="26"/>
    </row>
    <row r="74" ht="15.75" customHeight="1">
      <c r="F74" s="26"/>
    </row>
    <row r="75" ht="15.75" customHeight="1">
      <c r="F75" s="26"/>
    </row>
    <row r="76" ht="15.75" customHeight="1">
      <c r="F76" s="26"/>
    </row>
    <row r="77" ht="15.75" customHeight="1">
      <c r="F77" s="26"/>
    </row>
    <row r="78" ht="15.75" customHeight="1">
      <c r="F78" s="26"/>
    </row>
    <row r="79" ht="15.75" customHeight="1">
      <c r="F79" s="26"/>
    </row>
    <row r="80" ht="15.75" customHeight="1">
      <c r="F80" s="26"/>
    </row>
    <row r="81" ht="15.75" customHeight="1">
      <c r="F81" s="26"/>
    </row>
    <row r="82" ht="15.75" customHeight="1">
      <c r="F82" s="26"/>
    </row>
    <row r="83" ht="15.75" customHeight="1">
      <c r="F83" s="26"/>
    </row>
    <row r="84" ht="15.75" customHeight="1">
      <c r="F84" s="26"/>
    </row>
    <row r="85" ht="15.75" customHeight="1">
      <c r="F85" s="26"/>
    </row>
    <row r="86" ht="15.75" customHeight="1">
      <c r="F86" s="26"/>
    </row>
    <row r="87" ht="15.75" customHeight="1">
      <c r="F87" s="26"/>
    </row>
    <row r="88" ht="15.75" customHeight="1">
      <c r="F88" s="26"/>
    </row>
    <row r="89" ht="15.75" customHeight="1">
      <c r="F89" s="26"/>
    </row>
    <row r="90" ht="15.75" customHeight="1">
      <c r="F90" s="26"/>
    </row>
    <row r="91" ht="15.75" customHeight="1">
      <c r="F91" s="26"/>
    </row>
    <row r="92" ht="15.75" customHeight="1">
      <c r="F92" s="26"/>
    </row>
    <row r="93" ht="15.75" customHeight="1">
      <c r="F93" s="26"/>
    </row>
    <row r="94" ht="15.75" customHeight="1">
      <c r="F94" s="26"/>
    </row>
    <row r="95" ht="15.75" customHeight="1">
      <c r="F95" s="26"/>
    </row>
    <row r="96" ht="15.75" customHeight="1">
      <c r="F96" s="26"/>
    </row>
    <row r="97" ht="15.75" customHeight="1">
      <c r="F97" s="26"/>
    </row>
    <row r="98" ht="15.75" customHeight="1">
      <c r="F98" s="26"/>
    </row>
    <row r="99" ht="15.75" customHeight="1">
      <c r="F99" s="26"/>
    </row>
    <row r="100" ht="15.75" customHeight="1">
      <c r="F100" s="26"/>
    </row>
    <row r="101" ht="15.75" customHeight="1">
      <c r="F101" s="26"/>
    </row>
    <row r="102" ht="15.75" customHeight="1">
      <c r="F102" s="26"/>
    </row>
    <row r="103" ht="15.75" customHeight="1">
      <c r="F103" s="26"/>
    </row>
    <row r="104" ht="15.75" customHeight="1">
      <c r="F104" s="26"/>
    </row>
    <row r="105" ht="15.75" customHeight="1">
      <c r="F105" s="26"/>
    </row>
    <row r="106" ht="15.75" customHeight="1">
      <c r="F106" s="26"/>
    </row>
    <row r="107" ht="15.75" customHeight="1">
      <c r="F107" s="26"/>
    </row>
    <row r="108" ht="15.75" customHeight="1">
      <c r="F108" s="26"/>
    </row>
    <row r="109" ht="15.75" customHeight="1">
      <c r="F109" s="26"/>
    </row>
    <row r="110" ht="15.75" customHeight="1">
      <c r="F110" s="26"/>
    </row>
    <row r="111" ht="15.75" customHeight="1">
      <c r="F111" s="26"/>
    </row>
    <row r="112" ht="15.75" customHeight="1">
      <c r="F112" s="26"/>
    </row>
    <row r="113" ht="15.75" customHeight="1">
      <c r="F113" s="26"/>
    </row>
    <row r="114" ht="15.75" customHeight="1">
      <c r="F114" s="26"/>
    </row>
    <row r="115" ht="15.75" customHeight="1">
      <c r="F115" s="26"/>
    </row>
    <row r="116" ht="15.75" customHeight="1">
      <c r="F116" s="26"/>
    </row>
    <row r="117" ht="15.75" customHeight="1">
      <c r="F117" s="26"/>
    </row>
    <row r="118" ht="15.75" customHeight="1">
      <c r="F118" s="26"/>
    </row>
    <row r="119" ht="15.75" customHeight="1">
      <c r="F119" s="26"/>
    </row>
    <row r="120" ht="15.75" customHeight="1">
      <c r="F120" s="26"/>
    </row>
    <row r="121" ht="15.75" customHeight="1">
      <c r="F121" s="26"/>
    </row>
    <row r="122" ht="15.75" customHeight="1">
      <c r="F122" s="26"/>
    </row>
    <row r="123" ht="15.75" customHeight="1">
      <c r="F123" s="26"/>
    </row>
    <row r="124" ht="15.75" customHeight="1">
      <c r="F124" s="26"/>
    </row>
    <row r="125" ht="15.75" customHeight="1">
      <c r="F125" s="26"/>
    </row>
    <row r="126" ht="15.75" customHeight="1">
      <c r="F126" s="26"/>
    </row>
    <row r="127" ht="15.75" customHeight="1">
      <c r="F127" s="26"/>
    </row>
    <row r="128" ht="15.75" customHeight="1">
      <c r="F128" s="26"/>
    </row>
    <row r="129" ht="15.75" customHeight="1">
      <c r="F129" s="26"/>
    </row>
    <row r="130" ht="15.75" customHeight="1">
      <c r="F130" s="26"/>
    </row>
    <row r="131" ht="15.75" customHeight="1">
      <c r="F131" s="26"/>
    </row>
    <row r="132" ht="15.75" customHeight="1">
      <c r="F132" s="26"/>
    </row>
    <row r="133" ht="15.75" customHeight="1">
      <c r="F133" s="26"/>
    </row>
    <row r="134" ht="15.75" customHeight="1">
      <c r="F134" s="26"/>
    </row>
    <row r="135" ht="15.75" customHeight="1">
      <c r="F135" s="26"/>
    </row>
    <row r="136" ht="15.75" customHeight="1">
      <c r="F136" s="26"/>
    </row>
    <row r="137" ht="15.75" customHeight="1">
      <c r="F137" s="26"/>
    </row>
    <row r="138" ht="15.75" customHeight="1">
      <c r="F138" s="26"/>
    </row>
    <row r="139" ht="15.75" customHeight="1">
      <c r="F139" s="26"/>
    </row>
    <row r="140" ht="15.75" customHeight="1">
      <c r="F140" s="26"/>
    </row>
    <row r="141" ht="15.75" customHeight="1">
      <c r="F141" s="26"/>
    </row>
    <row r="142" ht="15.75" customHeight="1">
      <c r="F142" s="26"/>
    </row>
    <row r="143" ht="15.75" customHeight="1">
      <c r="F143" s="26"/>
    </row>
    <row r="144" ht="15.75" customHeight="1">
      <c r="F144" s="26"/>
    </row>
    <row r="145" ht="15.75" customHeight="1">
      <c r="F145" s="26"/>
    </row>
    <row r="146" ht="15.75" customHeight="1">
      <c r="F146" s="26"/>
    </row>
    <row r="147" ht="15.75" customHeight="1">
      <c r="F147" s="26"/>
    </row>
    <row r="148" ht="15.75" customHeight="1">
      <c r="F148" s="26"/>
    </row>
    <row r="149" ht="15.75" customHeight="1">
      <c r="F149" s="26"/>
    </row>
    <row r="150" ht="15.75" customHeight="1">
      <c r="F150" s="26"/>
    </row>
    <row r="151" ht="15.75" customHeight="1">
      <c r="F151" s="26"/>
    </row>
    <row r="152" ht="15.75" customHeight="1">
      <c r="F152" s="26"/>
    </row>
    <row r="153" ht="15.75" customHeight="1">
      <c r="F153" s="26"/>
    </row>
    <row r="154" ht="15.75" customHeight="1">
      <c r="F154" s="26"/>
    </row>
    <row r="155" ht="15.75" customHeight="1">
      <c r="F155" s="26"/>
    </row>
    <row r="156" ht="15.75" customHeight="1">
      <c r="F156" s="26"/>
    </row>
    <row r="157" ht="15.75" customHeight="1">
      <c r="F157" s="26"/>
    </row>
    <row r="158" ht="15.75" customHeight="1">
      <c r="F158" s="26"/>
    </row>
    <row r="159" ht="15.75" customHeight="1">
      <c r="F159" s="26"/>
    </row>
    <row r="160" ht="15.75" customHeight="1">
      <c r="F160" s="26"/>
    </row>
    <row r="161" ht="15.75" customHeight="1">
      <c r="F161" s="26"/>
    </row>
    <row r="162" ht="15.75" customHeight="1">
      <c r="F162" s="26"/>
    </row>
    <row r="163" ht="15.75" customHeight="1">
      <c r="F163" s="26"/>
    </row>
    <row r="164" ht="15.75" customHeight="1">
      <c r="F164" s="26"/>
    </row>
    <row r="165" ht="15.75" customHeight="1">
      <c r="F165" s="26"/>
    </row>
    <row r="166" ht="15.75" customHeight="1">
      <c r="F166" s="26"/>
    </row>
    <row r="167" ht="15.75" customHeight="1">
      <c r="F167" s="26"/>
    </row>
    <row r="168" ht="15.75" customHeight="1">
      <c r="F168" s="26"/>
    </row>
    <row r="169" ht="15.75" customHeight="1">
      <c r="F169" s="26"/>
    </row>
    <row r="170" ht="15.75" customHeight="1">
      <c r="F170" s="26"/>
    </row>
    <row r="171" ht="15.75" customHeight="1">
      <c r="F171" s="26"/>
    </row>
    <row r="172" ht="15.75" customHeight="1">
      <c r="F172" s="26"/>
    </row>
    <row r="173" ht="15.75" customHeight="1">
      <c r="F173" s="26"/>
    </row>
    <row r="174" ht="15.75" customHeight="1">
      <c r="F174" s="26"/>
    </row>
    <row r="175" ht="15.75" customHeight="1">
      <c r="F175" s="26"/>
    </row>
    <row r="176" ht="15.75" customHeight="1">
      <c r="F176" s="26"/>
    </row>
    <row r="177" ht="15.75" customHeight="1">
      <c r="F177" s="26"/>
    </row>
    <row r="178" ht="15.75" customHeight="1">
      <c r="F178" s="26"/>
    </row>
    <row r="179" ht="15.75" customHeight="1">
      <c r="F179" s="26"/>
    </row>
    <row r="180" ht="15.75" customHeight="1">
      <c r="F180" s="26"/>
    </row>
    <row r="181" ht="15.75" customHeight="1">
      <c r="F181" s="26"/>
    </row>
    <row r="182" ht="15.75" customHeight="1">
      <c r="F182" s="26"/>
    </row>
    <row r="183" ht="15.75" customHeight="1">
      <c r="F183" s="26"/>
    </row>
    <row r="184" ht="15.75" customHeight="1">
      <c r="F184" s="26"/>
    </row>
    <row r="185" ht="15.75" customHeight="1">
      <c r="F185" s="26"/>
    </row>
    <row r="186" ht="15.75" customHeight="1">
      <c r="F186" s="26"/>
    </row>
    <row r="187" ht="15.75" customHeight="1">
      <c r="F187" s="26"/>
    </row>
    <row r="188" ht="15.75" customHeight="1">
      <c r="F188" s="26"/>
    </row>
    <row r="189" ht="15.75" customHeight="1">
      <c r="F189" s="26"/>
    </row>
    <row r="190" ht="15.75" customHeight="1">
      <c r="F190" s="26"/>
    </row>
    <row r="191" ht="15.75" customHeight="1">
      <c r="F191" s="26"/>
    </row>
    <row r="192" ht="15.75" customHeight="1">
      <c r="F192" s="26"/>
    </row>
    <row r="193" ht="15.75" customHeight="1">
      <c r="F193" s="26"/>
    </row>
    <row r="194" ht="15.75" customHeight="1">
      <c r="F194" s="26"/>
    </row>
    <row r="195" ht="15.75" customHeight="1">
      <c r="F195" s="26"/>
    </row>
    <row r="196" ht="15.75" customHeight="1">
      <c r="F196" s="26"/>
    </row>
    <row r="197" ht="15.75" customHeight="1">
      <c r="F197" s="26"/>
    </row>
    <row r="198" ht="15.75" customHeight="1">
      <c r="F198" s="26"/>
    </row>
    <row r="199" ht="15.75" customHeight="1">
      <c r="F199" s="26"/>
    </row>
    <row r="200" ht="15.75" customHeight="1">
      <c r="F200" s="26"/>
    </row>
    <row r="201" ht="15.75" customHeight="1">
      <c r="F201" s="26"/>
    </row>
    <row r="202" ht="15.75" customHeight="1">
      <c r="F202" s="26"/>
    </row>
    <row r="203" ht="15.75" customHeight="1">
      <c r="F203" s="26"/>
    </row>
    <row r="204" ht="15.75" customHeight="1">
      <c r="F204" s="26"/>
    </row>
    <row r="205" ht="15.75" customHeight="1">
      <c r="F205" s="26"/>
    </row>
    <row r="206" ht="15.75" customHeight="1">
      <c r="F206" s="26"/>
    </row>
    <row r="207" ht="15.75" customHeight="1">
      <c r="F207" s="26"/>
    </row>
    <row r="208" ht="15.75" customHeight="1">
      <c r="F208" s="26"/>
    </row>
    <row r="209" ht="15.75" customHeight="1">
      <c r="F209" s="26"/>
    </row>
    <row r="210" ht="15.75" customHeight="1">
      <c r="F210" s="26"/>
    </row>
    <row r="211" ht="15.75" customHeight="1">
      <c r="F211" s="26"/>
    </row>
    <row r="212" ht="15.75" customHeight="1">
      <c r="F212" s="26"/>
    </row>
    <row r="213" ht="15.75" customHeight="1">
      <c r="F213" s="26"/>
    </row>
    <row r="214" ht="15.75" customHeight="1">
      <c r="F214" s="26"/>
    </row>
    <row r="215" ht="15.75" customHeight="1">
      <c r="F215" s="26"/>
    </row>
    <row r="216" ht="15.75" customHeight="1">
      <c r="F216" s="26"/>
    </row>
    <row r="217" ht="15.75" customHeight="1">
      <c r="F217" s="26"/>
    </row>
    <row r="218" ht="15.75" customHeight="1">
      <c r="F218" s="26"/>
    </row>
    <row r="219" ht="15.75" customHeight="1">
      <c r="F219" s="26"/>
    </row>
    <row r="220" ht="15.75" customHeight="1">
      <c r="F220" s="26"/>
    </row>
    <row r="221" ht="15.75" customHeight="1">
      <c r="F221" s="26"/>
    </row>
    <row r="222" ht="15.75" customHeight="1">
      <c r="F222" s="26"/>
    </row>
    <row r="223" ht="15.75" customHeight="1">
      <c r="F223" s="26"/>
    </row>
    <row r="224" ht="15.75" customHeight="1">
      <c r="F224" s="26"/>
    </row>
    <row r="225" ht="15.75" customHeight="1">
      <c r="F225" s="26"/>
    </row>
    <row r="226" ht="15.75" customHeight="1">
      <c r="F226" s="26"/>
    </row>
    <row r="227" ht="15.75" customHeight="1">
      <c r="F227" s="26"/>
    </row>
    <row r="228" ht="15.75" customHeight="1">
      <c r="F228" s="26"/>
    </row>
    <row r="229" ht="15.75" customHeight="1">
      <c r="F229" s="26"/>
    </row>
    <row r="230" ht="15.75" customHeight="1">
      <c r="F230" s="26"/>
    </row>
    <row r="231" ht="15.75" customHeight="1">
      <c r="F231" s="26"/>
    </row>
    <row r="232" ht="15.75" customHeight="1">
      <c r="F232" s="26"/>
    </row>
    <row r="233" ht="15.75" customHeight="1">
      <c r="F233" s="26"/>
    </row>
    <row r="234" ht="15.75" customHeight="1">
      <c r="F234" s="26"/>
    </row>
    <row r="235" ht="15.75" customHeight="1">
      <c r="F235" s="26"/>
    </row>
    <row r="236" ht="15.75" customHeight="1">
      <c r="F236" s="26"/>
    </row>
    <row r="237" ht="15.75" customHeight="1">
      <c r="F237" s="26"/>
    </row>
    <row r="238" ht="15.75" customHeight="1">
      <c r="F238" s="26"/>
    </row>
    <row r="239" ht="15.75" customHeight="1">
      <c r="F239" s="26"/>
    </row>
    <row r="240" ht="15.75" customHeight="1">
      <c r="F240" s="26"/>
    </row>
    <row r="241" ht="15.75" customHeight="1">
      <c r="F241" s="26"/>
    </row>
    <row r="242" ht="15.75" customHeight="1">
      <c r="F242" s="26"/>
    </row>
    <row r="243" ht="15.75" customHeight="1">
      <c r="F243" s="26"/>
    </row>
    <row r="244" ht="15.75" customHeight="1">
      <c r="F244" s="26"/>
    </row>
    <row r="245" ht="15.75" customHeight="1">
      <c r="F245" s="26"/>
    </row>
    <row r="246" ht="15.75" customHeight="1">
      <c r="F246" s="26"/>
    </row>
    <row r="247" ht="15.75" customHeight="1">
      <c r="F247" s="26"/>
    </row>
    <row r="248" ht="15.75" customHeight="1">
      <c r="F248" s="26"/>
    </row>
    <row r="249" ht="15.75" customHeight="1">
      <c r="F249" s="26"/>
    </row>
    <row r="250" ht="15.75" customHeight="1">
      <c r="F250" s="26"/>
    </row>
    <row r="251" ht="15.75" customHeight="1">
      <c r="F251" s="26"/>
    </row>
    <row r="252" ht="15.75" customHeight="1">
      <c r="F252" s="26"/>
    </row>
    <row r="253" ht="15.75" customHeight="1">
      <c r="F253" s="26"/>
    </row>
    <row r="254" ht="15.75" customHeight="1">
      <c r="F254" s="26"/>
    </row>
    <row r="255" ht="15.75" customHeight="1">
      <c r="F255" s="26"/>
    </row>
    <row r="256" ht="15.75" customHeight="1">
      <c r="F256" s="26"/>
    </row>
    <row r="257" ht="15.75" customHeight="1">
      <c r="F257" s="26"/>
    </row>
    <row r="258" ht="15.75" customHeight="1">
      <c r="F258" s="26"/>
    </row>
    <row r="259" ht="15.75" customHeight="1">
      <c r="F259" s="26"/>
    </row>
    <row r="260" ht="15.75" customHeight="1">
      <c r="F260" s="26"/>
    </row>
    <row r="261" ht="15.75" customHeight="1">
      <c r="F261" s="26"/>
    </row>
    <row r="262" ht="15.75" customHeight="1">
      <c r="F262" s="26"/>
    </row>
    <row r="263" ht="15.75" customHeight="1">
      <c r="F263" s="26"/>
    </row>
    <row r="264" ht="15.75" customHeight="1">
      <c r="F264" s="26"/>
    </row>
    <row r="265" ht="15.75" customHeight="1">
      <c r="F265" s="26"/>
    </row>
    <row r="266" ht="15.75" customHeight="1">
      <c r="F266" s="26"/>
    </row>
    <row r="267" ht="15.75" customHeight="1">
      <c r="F267" s="26"/>
    </row>
    <row r="268" ht="15.75" customHeight="1">
      <c r="F268" s="26"/>
    </row>
    <row r="269" ht="15.75" customHeight="1">
      <c r="F269" s="26"/>
    </row>
    <row r="270" ht="15.75" customHeight="1">
      <c r="F270" s="26"/>
    </row>
    <row r="271" ht="15.75" customHeight="1">
      <c r="F271" s="26"/>
    </row>
    <row r="272" ht="15.75" customHeight="1">
      <c r="F272" s="26"/>
    </row>
    <row r="273" ht="15.75" customHeight="1">
      <c r="F273" s="26"/>
    </row>
    <row r="274" ht="15.75" customHeight="1">
      <c r="F274" s="26"/>
    </row>
    <row r="275" ht="15.75" customHeight="1">
      <c r="F275" s="26"/>
    </row>
    <row r="276" ht="15.75" customHeight="1">
      <c r="F276" s="26"/>
    </row>
    <row r="277" ht="15.75" customHeight="1">
      <c r="F277" s="26"/>
    </row>
    <row r="278" ht="15.75" customHeight="1">
      <c r="F278" s="26"/>
    </row>
    <row r="279" ht="15.75" customHeight="1">
      <c r="F279" s="26"/>
    </row>
    <row r="280" ht="15.75" customHeight="1">
      <c r="F280" s="26"/>
    </row>
    <row r="281" ht="15.75" customHeight="1">
      <c r="F281" s="26"/>
    </row>
    <row r="282" ht="15.75" customHeight="1">
      <c r="F282" s="26"/>
    </row>
    <row r="283" ht="15.75" customHeight="1">
      <c r="F283" s="26"/>
    </row>
    <row r="284" ht="15.75" customHeight="1">
      <c r="F284" s="26"/>
    </row>
    <row r="285" ht="15.75" customHeight="1">
      <c r="F285" s="26"/>
    </row>
    <row r="286" ht="15.75" customHeight="1">
      <c r="F286" s="26"/>
    </row>
    <row r="287" ht="15.75" customHeight="1">
      <c r="F287" s="26"/>
    </row>
    <row r="288" ht="15.75" customHeight="1">
      <c r="F288" s="26"/>
    </row>
    <row r="289" ht="15.75" customHeight="1">
      <c r="F289" s="26"/>
    </row>
    <row r="290" ht="15.75" customHeight="1">
      <c r="F290" s="26"/>
    </row>
    <row r="291" ht="15.75" customHeight="1">
      <c r="F291" s="26"/>
    </row>
    <row r="292" ht="15.75" customHeight="1">
      <c r="F292" s="26"/>
    </row>
    <row r="293" ht="15.75" customHeight="1">
      <c r="F293" s="26"/>
    </row>
    <row r="294" ht="15.75" customHeight="1">
      <c r="F294" s="26"/>
    </row>
    <row r="295" ht="15.75" customHeight="1">
      <c r="F295" s="26"/>
    </row>
    <row r="296" ht="15.75" customHeight="1">
      <c r="F296" s="26"/>
    </row>
    <row r="297" ht="15.75" customHeight="1">
      <c r="F297" s="26"/>
    </row>
    <row r="298" ht="15.75" customHeight="1">
      <c r="F298" s="26"/>
    </row>
    <row r="299" ht="15.75" customHeight="1">
      <c r="F299" s="26"/>
    </row>
    <row r="300" ht="15.75" customHeight="1">
      <c r="F300" s="26"/>
    </row>
    <row r="301" ht="15.75" customHeight="1">
      <c r="F301" s="26"/>
    </row>
    <row r="302" ht="15.75" customHeight="1">
      <c r="F302" s="26"/>
    </row>
    <row r="303" ht="15.75" customHeight="1">
      <c r="F303" s="26"/>
    </row>
    <row r="304" ht="15.75" customHeight="1">
      <c r="F304" s="26"/>
    </row>
    <row r="305" ht="15.75" customHeight="1">
      <c r="F305" s="26"/>
    </row>
    <row r="306" ht="15.75" customHeight="1">
      <c r="F306" s="26"/>
    </row>
    <row r="307" ht="15.75" customHeight="1">
      <c r="F307" s="26"/>
    </row>
    <row r="308" ht="15.75" customHeight="1">
      <c r="F308" s="26"/>
    </row>
    <row r="309" ht="15.75" customHeight="1">
      <c r="F309" s="26"/>
    </row>
    <row r="310" ht="15.75" customHeight="1">
      <c r="F310" s="26"/>
    </row>
    <row r="311" ht="15.75" customHeight="1">
      <c r="F311" s="26"/>
    </row>
    <row r="312" ht="15.75" customHeight="1">
      <c r="F312" s="26"/>
    </row>
    <row r="313" ht="15.75" customHeight="1">
      <c r="F313" s="26"/>
    </row>
    <row r="314" ht="15.75" customHeight="1">
      <c r="F314" s="26"/>
    </row>
    <row r="315" ht="15.75" customHeight="1">
      <c r="F315" s="26"/>
    </row>
    <row r="316" ht="15.75" customHeight="1">
      <c r="F316" s="26"/>
    </row>
    <row r="317" ht="15.75" customHeight="1">
      <c r="F317" s="26"/>
    </row>
    <row r="318" ht="15.75" customHeight="1">
      <c r="F318" s="26"/>
    </row>
    <row r="319" ht="15.75" customHeight="1">
      <c r="F319" s="26"/>
    </row>
    <row r="320" ht="15.75" customHeight="1">
      <c r="F320" s="26"/>
    </row>
    <row r="321" ht="15.75" customHeight="1">
      <c r="F321" s="26"/>
    </row>
    <row r="322" ht="15.75" customHeight="1">
      <c r="F322" s="26"/>
    </row>
    <row r="323" ht="15.75" customHeight="1">
      <c r="F323" s="26"/>
    </row>
    <row r="324" ht="15.75" customHeight="1">
      <c r="F324" s="26"/>
    </row>
    <row r="325" ht="15.75" customHeight="1">
      <c r="F325" s="26"/>
    </row>
    <row r="326" ht="15.75" customHeight="1">
      <c r="F326" s="26"/>
    </row>
    <row r="327" ht="15.75" customHeight="1">
      <c r="F327" s="26"/>
    </row>
    <row r="328" ht="15.75" customHeight="1">
      <c r="F328" s="26"/>
    </row>
    <row r="329" ht="15.75" customHeight="1">
      <c r="F329" s="26"/>
    </row>
    <row r="330" ht="15.75" customHeight="1">
      <c r="F330" s="26"/>
    </row>
    <row r="331" ht="15.75" customHeight="1">
      <c r="F331" s="26"/>
    </row>
    <row r="332" ht="15.75" customHeight="1">
      <c r="F332" s="26"/>
    </row>
    <row r="333" ht="15.75" customHeight="1">
      <c r="F333" s="26"/>
    </row>
    <row r="334" ht="15.75" customHeight="1">
      <c r="F334" s="26"/>
    </row>
    <row r="335" ht="15.75" customHeight="1">
      <c r="F335" s="26"/>
    </row>
    <row r="336" ht="15.75" customHeight="1">
      <c r="F336" s="26"/>
    </row>
    <row r="337" ht="15.75" customHeight="1">
      <c r="F337" s="26"/>
    </row>
    <row r="338" ht="15.75" customHeight="1">
      <c r="F338" s="26"/>
    </row>
    <row r="339" ht="15.75" customHeight="1">
      <c r="F339" s="26"/>
    </row>
    <row r="340" ht="15.75" customHeight="1">
      <c r="F340" s="26"/>
    </row>
    <row r="341" ht="15.75" customHeight="1">
      <c r="F341" s="26"/>
    </row>
    <row r="342" ht="15.75" customHeight="1">
      <c r="F342" s="26"/>
    </row>
    <row r="343" ht="15.75" customHeight="1">
      <c r="F343" s="26"/>
    </row>
    <row r="344" ht="15.75" customHeight="1">
      <c r="F344" s="26"/>
    </row>
    <row r="345" ht="15.75" customHeight="1">
      <c r="F345" s="26"/>
    </row>
    <row r="346" ht="15.75" customHeight="1">
      <c r="F346" s="26"/>
    </row>
    <row r="347" ht="15.75" customHeight="1">
      <c r="F347" s="26"/>
    </row>
    <row r="348" ht="15.75" customHeight="1">
      <c r="F348" s="26"/>
    </row>
    <row r="349" ht="15.75" customHeight="1">
      <c r="F349" s="26"/>
    </row>
    <row r="350" ht="15.75" customHeight="1">
      <c r="F350" s="26"/>
    </row>
    <row r="351" ht="15.75" customHeight="1">
      <c r="F351" s="26"/>
    </row>
    <row r="352" ht="15.75" customHeight="1">
      <c r="F352" s="26"/>
    </row>
    <row r="353" ht="15.75" customHeight="1">
      <c r="F353" s="26"/>
    </row>
    <row r="354" ht="15.75" customHeight="1">
      <c r="F354" s="26"/>
    </row>
    <row r="355" ht="15.75" customHeight="1">
      <c r="F355" s="26"/>
    </row>
    <row r="356" ht="15.75" customHeight="1">
      <c r="F356" s="26"/>
    </row>
    <row r="357" ht="15.75" customHeight="1">
      <c r="F357" s="26"/>
    </row>
    <row r="358" ht="15.75" customHeight="1">
      <c r="F358" s="26"/>
    </row>
    <row r="359" ht="15.75" customHeight="1">
      <c r="F359" s="26"/>
    </row>
    <row r="360" ht="15.75" customHeight="1">
      <c r="F360" s="26"/>
    </row>
    <row r="361" ht="15.75" customHeight="1">
      <c r="F361" s="26"/>
    </row>
    <row r="362" ht="15.75" customHeight="1">
      <c r="F362" s="26"/>
    </row>
    <row r="363" ht="15.75" customHeight="1">
      <c r="F363" s="26"/>
    </row>
    <row r="364" ht="15.75" customHeight="1">
      <c r="F364" s="26"/>
    </row>
    <row r="365" ht="15.75" customHeight="1">
      <c r="F365" s="26"/>
    </row>
    <row r="366" ht="15.75" customHeight="1">
      <c r="F366" s="26"/>
    </row>
    <row r="367" ht="15.75" customHeight="1">
      <c r="F367" s="26"/>
    </row>
    <row r="368" ht="15.75" customHeight="1">
      <c r="F368" s="26"/>
    </row>
    <row r="369" ht="15.75" customHeight="1">
      <c r="F369" s="26"/>
    </row>
    <row r="370" ht="15.75" customHeight="1">
      <c r="F370" s="26"/>
    </row>
    <row r="371" ht="15.75" customHeight="1">
      <c r="F371" s="26"/>
    </row>
    <row r="372" ht="15.75" customHeight="1">
      <c r="F372" s="26"/>
    </row>
    <row r="373" ht="15.75" customHeight="1">
      <c r="F373" s="26"/>
    </row>
    <row r="374" ht="15.75" customHeight="1">
      <c r="F374" s="26"/>
    </row>
    <row r="375" ht="15.75" customHeight="1">
      <c r="F375" s="26"/>
    </row>
    <row r="376" ht="15.75" customHeight="1">
      <c r="F376" s="26"/>
    </row>
    <row r="377" ht="15.75" customHeight="1">
      <c r="F377" s="26"/>
    </row>
    <row r="378" ht="15.75" customHeight="1">
      <c r="F378" s="26"/>
    </row>
    <row r="379" ht="15.75" customHeight="1">
      <c r="F379" s="26"/>
    </row>
    <row r="380" ht="15.75" customHeight="1">
      <c r="F380" s="26"/>
    </row>
    <row r="381" ht="15.75" customHeight="1">
      <c r="F381" s="26"/>
    </row>
    <row r="382" ht="15.75" customHeight="1">
      <c r="F382" s="26"/>
    </row>
    <row r="383" ht="15.75" customHeight="1">
      <c r="F383" s="26"/>
    </row>
    <row r="384" ht="15.75" customHeight="1">
      <c r="F384" s="26"/>
    </row>
    <row r="385" ht="15.75" customHeight="1">
      <c r="F385" s="26"/>
    </row>
    <row r="386" ht="15.75" customHeight="1">
      <c r="F386" s="26"/>
    </row>
    <row r="387" ht="15.75" customHeight="1">
      <c r="F387" s="26"/>
    </row>
    <row r="388" ht="15.75" customHeight="1">
      <c r="F388" s="26"/>
    </row>
    <row r="389" ht="15.75" customHeight="1">
      <c r="F389" s="26"/>
    </row>
    <row r="390" ht="15.75" customHeight="1">
      <c r="F390" s="26"/>
    </row>
    <row r="391" ht="15.75" customHeight="1">
      <c r="F391" s="26"/>
    </row>
    <row r="392" ht="15.75" customHeight="1">
      <c r="F392" s="26"/>
    </row>
    <row r="393" ht="15.75" customHeight="1">
      <c r="F393" s="26"/>
    </row>
    <row r="394" ht="15.75" customHeight="1">
      <c r="F394" s="26"/>
    </row>
    <row r="395" ht="15.75" customHeight="1">
      <c r="F395" s="26"/>
    </row>
    <row r="396" ht="15.75" customHeight="1">
      <c r="F396" s="26"/>
    </row>
    <row r="397" ht="15.75" customHeight="1">
      <c r="F397" s="26"/>
    </row>
    <row r="398" ht="15.75" customHeight="1">
      <c r="F398" s="26"/>
    </row>
    <row r="399" ht="15.75" customHeight="1">
      <c r="F399" s="26"/>
    </row>
    <row r="400" ht="15.75" customHeight="1">
      <c r="F400" s="26"/>
    </row>
    <row r="401" ht="15.75" customHeight="1">
      <c r="F401" s="26"/>
    </row>
    <row r="402" ht="15.75" customHeight="1">
      <c r="F402" s="26"/>
    </row>
    <row r="403" ht="15.75" customHeight="1">
      <c r="F403" s="26"/>
    </row>
    <row r="404" ht="15.75" customHeight="1">
      <c r="F404" s="26"/>
    </row>
    <row r="405" ht="15.75" customHeight="1">
      <c r="F405" s="26"/>
    </row>
    <row r="406" ht="15.75" customHeight="1">
      <c r="F406" s="26"/>
    </row>
    <row r="407" ht="15.75" customHeight="1">
      <c r="F407" s="26"/>
    </row>
    <row r="408" ht="15.75" customHeight="1">
      <c r="F408" s="26"/>
    </row>
    <row r="409" ht="15.75" customHeight="1">
      <c r="F409" s="26"/>
    </row>
    <row r="410" ht="15.75" customHeight="1">
      <c r="F410" s="26"/>
    </row>
    <row r="411" ht="15.75" customHeight="1">
      <c r="F411" s="26"/>
    </row>
    <row r="412" ht="15.75" customHeight="1">
      <c r="F412" s="26"/>
    </row>
    <row r="413" ht="15.75" customHeight="1">
      <c r="F413" s="26"/>
    </row>
    <row r="414" ht="15.75" customHeight="1">
      <c r="F414" s="26"/>
    </row>
    <row r="415" ht="15.75" customHeight="1">
      <c r="F415" s="26"/>
    </row>
    <row r="416" ht="15.75" customHeight="1">
      <c r="F416" s="26"/>
    </row>
    <row r="417" ht="15.75" customHeight="1">
      <c r="F417" s="26"/>
    </row>
    <row r="418" ht="15.75" customHeight="1">
      <c r="F418" s="26"/>
    </row>
    <row r="419" ht="15.75" customHeight="1">
      <c r="F419" s="26"/>
    </row>
    <row r="420" ht="15.75" customHeight="1">
      <c r="F420" s="26"/>
    </row>
    <row r="421" ht="15.75" customHeight="1">
      <c r="F421" s="26"/>
    </row>
    <row r="422" ht="15.75" customHeight="1">
      <c r="F422" s="26"/>
    </row>
    <row r="423" ht="15.75" customHeight="1">
      <c r="F423" s="26"/>
    </row>
    <row r="424" ht="15.75" customHeight="1">
      <c r="F424" s="26"/>
    </row>
    <row r="425" ht="15.75" customHeight="1">
      <c r="F425" s="26"/>
    </row>
    <row r="426" ht="15.75" customHeight="1">
      <c r="F426" s="26"/>
    </row>
    <row r="427" ht="15.75" customHeight="1">
      <c r="F427" s="26"/>
    </row>
    <row r="428" ht="15.75" customHeight="1">
      <c r="F428" s="26"/>
    </row>
    <row r="429" ht="15.75" customHeight="1">
      <c r="F429" s="26"/>
    </row>
    <row r="430" ht="15.75" customHeight="1">
      <c r="F430" s="26"/>
    </row>
    <row r="431" ht="15.75" customHeight="1">
      <c r="F431" s="26"/>
    </row>
    <row r="432" ht="15.75" customHeight="1">
      <c r="F432" s="26"/>
    </row>
    <row r="433" ht="15.75" customHeight="1">
      <c r="F433" s="26"/>
    </row>
    <row r="434" ht="15.75" customHeight="1">
      <c r="F434" s="26"/>
    </row>
    <row r="435" ht="15.75" customHeight="1">
      <c r="F435" s="26"/>
    </row>
    <row r="436" ht="15.75" customHeight="1">
      <c r="F436" s="26"/>
    </row>
    <row r="437" ht="15.75" customHeight="1">
      <c r="F437" s="26"/>
    </row>
    <row r="438" ht="15.75" customHeight="1">
      <c r="F438" s="26"/>
    </row>
    <row r="439" ht="15.75" customHeight="1">
      <c r="F439" s="26"/>
    </row>
    <row r="440" ht="15.75" customHeight="1">
      <c r="F440" s="26"/>
    </row>
    <row r="441" ht="15.75" customHeight="1">
      <c r="F441" s="26"/>
    </row>
    <row r="442" ht="15.75" customHeight="1">
      <c r="F442" s="26"/>
    </row>
    <row r="443" ht="15.75" customHeight="1">
      <c r="F443" s="26"/>
    </row>
    <row r="444" ht="15.75" customHeight="1">
      <c r="F444" s="26"/>
    </row>
    <row r="445" ht="15.75" customHeight="1">
      <c r="F445" s="26"/>
    </row>
    <row r="446" ht="15.75" customHeight="1">
      <c r="F446" s="26"/>
    </row>
    <row r="447" ht="15.75" customHeight="1">
      <c r="F447" s="26"/>
    </row>
    <row r="448" ht="15.75" customHeight="1">
      <c r="F448" s="26"/>
    </row>
    <row r="449" ht="15.75" customHeight="1">
      <c r="F449" s="26"/>
    </row>
    <row r="450" ht="15.75" customHeight="1">
      <c r="F450" s="26"/>
    </row>
    <row r="451" ht="15.75" customHeight="1">
      <c r="F451" s="26"/>
    </row>
    <row r="452" ht="15.75" customHeight="1">
      <c r="F452" s="26"/>
    </row>
    <row r="453" ht="15.75" customHeight="1">
      <c r="F453" s="26"/>
    </row>
    <row r="454" ht="15.75" customHeight="1">
      <c r="F454" s="26"/>
    </row>
    <row r="455" ht="15.75" customHeight="1">
      <c r="F455" s="26"/>
    </row>
    <row r="456" ht="15.75" customHeight="1">
      <c r="F456" s="26"/>
    </row>
    <row r="457" ht="15.75" customHeight="1">
      <c r="F457" s="26"/>
    </row>
    <row r="458" ht="15.75" customHeight="1">
      <c r="F458" s="26"/>
    </row>
    <row r="459" ht="15.75" customHeight="1">
      <c r="F459" s="26"/>
    </row>
    <row r="460" ht="15.75" customHeight="1">
      <c r="F460" s="26"/>
    </row>
    <row r="461" ht="15.75" customHeight="1">
      <c r="F461" s="26"/>
    </row>
    <row r="462" ht="15.75" customHeight="1">
      <c r="F462" s="26"/>
    </row>
    <row r="463" ht="15.75" customHeight="1">
      <c r="F463" s="26"/>
    </row>
    <row r="464" ht="15.75" customHeight="1">
      <c r="F464" s="26"/>
    </row>
    <row r="465" ht="15.75" customHeight="1">
      <c r="F465" s="26"/>
    </row>
    <row r="466" ht="15.75" customHeight="1">
      <c r="F466" s="26"/>
    </row>
    <row r="467" ht="15.75" customHeight="1">
      <c r="F467" s="26"/>
    </row>
    <row r="468" ht="15.75" customHeight="1">
      <c r="F468" s="26"/>
    </row>
    <row r="469" ht="15.75" customHeight="1">
      <c r="F469" s="26"/>
    </row>
    <row r="470" ht="15.75" customHeight="1">
      <c r="F470" s="26"/>
    </row>
    <row r="471" ht="15.75" customHeight="1">
      <c r="F471" s="26"/>
    </row>
    <row r="472" ht="15.75" customHeight="1">
      <c r="F472" s="26"/>
    </row>
    <row r="473" ht="15.75" customHeight="1">
      <c r="F473" s="26"/>
    </row>
    <row r="474" ht="15.75" customHeight="1">
      <c r="F474" s="26"/>
    </row>
    <row r="475" ht="15.75" customHeight="1">
      <c r="F475" s="26"/>
    </row>
    <row r="476" ht="15.75" customHeight="1">
      <c r="F476" s="26"/>
    </row>
    <row r="477" ht="15.75" customHeight="1">
      <c r="F477" s="26"/>
    </row>
    <row r="478" ht="15.75" customHeight="1">
      <c r="F478" s="26"/>
    </row>
    <row r="479" ht="15.75" customHeight="1">
      <c r="F479" s="26"/>
    </row>
    <row r="480" ht="15.75" customHeight="1">
      <c r="F480" s="26"/>
    </row>
    <row r="481" ht="15.75" customHeight="1">
      <c r="F481" s="26"/>
    </row>
    <row r="482" ht="15.75" customHeight="1">
      <c r="F482" s="26"/>
    </row>
    <row r="483" ht="15.75" customHeight="1">
      <c r="F483" s="26"/>
    </row>
    <row r="484" ht="15.75" customHeight="1">
      <c r="F484" s="26"/>
    </row>
    <row r="485" ht="15.75" customHeight="1">
      <c r="F485" s="26"/>
    </row>
    <row r="486" ht="15.75" customHeight="1">
      <c r="F486" s="26"/>
    </row>
    <row r="487" ht="15.75" customHeight="1">
      <c r="F487" s="26"/>
    </row>
    <row r="488" ht="15.75" customHeight="1">
      <c r="F488" s="26"/>
    </row>
    <row r="489" ht="15.75" customHeight="1">
      <c r="F489" s="26"/>
    </row>
    <row r="490" ht="15.75" customHeight="1">
      <c r="F490" s="26"/>
    </row>
    <row r="491" ht="15.75" customHeight="1">
      <c r="F491" s="26"/>
    </row>
    <row r="492" ht="15.75" customHeight="1">
      <c r="F492" s="26"/>
    </row>
    <row r="493" ht="15.75" customHeight="1">
      <c r="F493" s="26"/>
    </row>
    <row r="494" ht="15.75" customHeight="1">
      <c r="F494" s="26"/>
    </row>
    <row r="495" ht="15.75" customHeight="1">
      <c r="F495" s="26"/>
    </row>
    <row r="496" ht="15.75" customHeight="1">
      <c r="F496" s="26"/>
    </row>
    <row r="497" ht="15.75" customHeight="1">
      <c r="F497" s="26"/>
    </row>
    <row r="498" ht="15.75" customHeight="1">
      <c r="F498" s="26"/>
    </row>
    <row r="499" ht="15.75" customHeight="1">
      <c r="F499" s="26"/>
    </row>
    <row r="500" ht="15.75" customHeight="1">
      <c r="F500" s="26"/>
    </row>
    <row r="501" ht="15.75" customHeight="1">
      <c r="F501" s="26"/>
    </row>
    <row r="502" ht="15.75" customHeight="1">
      <c r="F502" s="26"/>
    </row>
    <row r="503" ht="15.75" customHeight="1">
      <c r="F503" s="26"/>
    </row>
    <row r="504" ht="15.75" customHeight="1">
      <c r="F504" s="26"/>
    </row>
    <row r="505" ht="15.75" customHeight="1">
      <c r="F505" s="26"/>
    </row>
    <row r="506" ht="15.75" customHeight="1">
      <c r="F506" s="26"/>
    </row>
    <row r="507" ht="15.75" customHeight="1">
      <c r="F507" s="26"/>
    </row>
    <row r="508" ht="15.75" customHeight="1">
      <c r="F508" s="26"/>
    </row>
    <row r="509" ht="15.75" customHeight="1">
      <c r="F509" s="26"/>
    </row>
    <row r="510" ht="15.75" customHeight="1">
      <c r="F510" s="26"/>
    </row>
    <row r="511" ht="15.75" customHeight="1">
      <c r="F511" s="26"/>
    </row>
    <row r="512" ht="15.75" customHeight="1">
      <c r="F512" s="26"/>
    </row>
    <row r="513" ht="15.75" customHeight="1">
      <c r="F513" s="26"/>
    </row>
    <row r="514" ht="15.75" customHeight="1">
      <c r="F514" s="26"/>
    </row>
    <row r="515" ht="15.75" customHeight="1">
      <c r="F515" s="26"/>
    </row>
    <row r="516" ht="15.75" customHeight="1">
      <c r="F516" s="26"/>
    </row>
    <row r="517" ht="15.75" customHeight="1">
      <c r="F517" s="26"/>
    </row>
    <row r="518" ht="15.75" customHeight="1">
      <c r="F518" s="26"/>
    </row>
    <row r="519" ht="15.75" customHeight="1">
      <c r="F519" s="26"/>
    </row>
    <row r="520" ht="15.75" customHeight="1">
      <c r="F520" s="26"/>
    </row>
    <row r="521" ht="15.75" customHeight="1">
      <c r="F521" s="26"/>
    </row>
    <row r="522" ht="15.75" customHeight="1">
      <c r="F522" s="26"/>
    </row>
    <row r="523" ht="15.75" customHeight="1">
      <c r="F523" s="26"/>
    </row>
    <row r="524" ht="15.75" customHeight="1">
      <c r="F524" s="26"/>
    </row>
    <row r="525" ht="15.75" customHeight="1">
      <c r="F525" s="26"/>
    </row>
    <row r="526" ht="15.75" customHeight="1">
      <c r="F526" s="26"/>
    </row>
    <row r="527" ht="15.75" customHeight="1">
      <c r="F527" s="26"/>
    </row>
    <row r="528" ht="15.75" customHeight="1">
      <c r="F528" s="26"/>
    </row>
    <row r="529" ht="15.75" customHeight="1">
      <c r="F529" s="26"/>
    </row>
    <row r="530" ht="15.75" customHeight="1">
      <c r="F530" s="26"/>
    </row>
    <row r="531" ht="15.75" customHeight="1">
      <c r="F531" s="26"/>
    </row>
    <row r="532" ht="15.75" customHeight="1">
      <c r="F532" s="26"/>
    </row>
    <row r="533" ht="15.75" customHeight="1">
      <c r="F533" s="26"/>
    </row>
    <row r="534" ht="15.75" customHeight="1">
      <c r="F534" s="26"/>
    </row>
    <row r="535" ht="15.75" customHeight="1">
      <c r="F535" s="26"/>
    </row>
    <row r="536" ht="15.75" customHeight="1">
      <c r="F536" s="26"/>
    </row>
    <row r="537" ht="15.75" customHeight="1">
      <c r="F537" s="26"/>
    </row>
    <row r="538" ht="15.75" customHeight="1">
      <c r="F538" s="26"/>
    </row>
    <row r="539" ht="15.75" customHeight="1">
      <c r="F539" s="26"/>
    </row>
    <row r="540" ht="15.75" customHeight="1">
      <c r="F540" s="26"/>
    </row>
    <row r="541" ht="15.75" customHeight="1">
      <c r="F541" s="26"/>
    </row>
    <row r="542" ht="15.75" customHeight="1">
      <c r="F542" s="26"/>
    </row>
    <row r="543" ht="15.75" customHeight="1">
      <c r="F543" s="26"/>
    </row>
    <row r="544" ht="15.75" customHeight="1">
      <c r="F544" s="26"/>
    </row>
    <row r="545" ht="15.75" customHeight="1">
      <c r="F545" s="26"/>
    </row>
    <row r="546" ht="15.75" customHeight="1">
      <c r="F546" s="26"/>
    </row>
    <row r="547" ht="15.75" customHeight="1">
      <c r="F547" s="26"/>
    </row>
    <row r="548" ht="15.75" customHeight="1">
      <c r="F548" s="26"/>
    </row>
    <row r="549" ht="15.75" customHeight="1">
      <c r="F549" s="26"/>
    </row>
    <row r="550" ht="15.75" customHeight="1">
      <c r="F550" s="26"/>
    </row>
    <row r="551" ht="15.75" customHeight="1">
      <c r="F551" s="26"/>
    </row>
    <row r="552" ht="15.75" customHeight="1">
      <c r="F552" s="26"/>
    </row>
    <row r="553" ht="15.75" customHeight="1">
      <c r="F553" s="26"/>
    </row>
    <row r="554" ht="15.75" customHeight="1">
      <c r="F554" s="26"/>
    </row>
    <row r="555" ht="15.75" customHeight="1">
      <c r="F555" s="26"/>
    </row>
    <row r="556" ht="15.75" customHeight="1">
      <c r="F556" s="26"/>
    </row>
    <row r="557" ht="15.75" customHeight="1">
      <c r="F557" s="26"/>
    </row>
    <row r="558" ht="15.75" customHeight="1">
      <c r="F558" s="26"/>
    </row>
    <row r="559" ht="15.75" customHeight="1">
      <c r="F559" s="26"/>
    </row>
    <row r="560" ht="15.75" customHeight="1">
      <c r="F560" s="26"/>
    </row>
    <row r="561" ht="15.75" customHeight="1">
      <c r="F561" s="26"/>
    </row>
    <row r="562" ht="15.75" customHeight="1">
      <c r="F562" s="26"/>
    </row>
    <row r="563" ht="15.75" customHeight="1">
      <c r="F563" s="26"/>
    </row>
    <row r="564" ht="15.75" customHeight="1">
      <c r="F564" s="26"/>
    </row>
    <row r="565" ht="15.75" customHeight="1">
      <c r="F565" s="26"/>
    </row>
    <row r="566" ht="15.75" customHeight="1">
      <c r="F566" s="26"/>
    </row>
    <row r="567" ht="15.75" customHeight="1">
      <c r="F567" s="26"/>
    </row>
    <row r="568" ht="15.75" customHeight="1">
      <c r="F568" s="26"/>
    </row>
    <row r="569" ht="15.75" customHeight="1">
      <c r="F569" s="26"/>
    </row>
    <row r="570" ht="15.75" customHeight="1">
      <c r="F570" s="26"/>
    </row>
    <row r="571" ht="15.75" customHeight="1">
      <c r="F571" s="26"/>
    </row>
    <row r="572" ht="15.75" customHeight="1">
      <c r="F572" s="26"/>
    </row>
    <row r="573" ht="15.75" customHeight="1">
      <c r="F573" s="26"/>
    </row>
    <row r="574" ht="15.75" customHeight="1">
      <c r="F574" s="26"/>
    </row>
    <row r="575" ht="15.75" customHeight="1">
      <c r="F575" s="26"/>
    </row>
    <row r="576" ht="15.75" customHeight="1">
      <c r="F576" s="26"/>
    </row>
    <row r="577" ht="15.75" customHeight="1">
      <c r="F577" s="26"/>
    </row>
    <row r="578" ht="15.75" customHeight="1">
      <c r="F578" s="26"/>
    </row>
    <row r="579" ht="15.75" customHeight="1">
      <c r="F579" s="26"/>
    </row>
    <row r="580" ht="15.75" customHeight="1">
      <c r="F580" s="26"/>
    </row>
    <row r="581" ht="15.75" customHeight="1">
      <c r="F581" s="26"/>
    </row>
    <row r="582" ht="15.75" customHeight="1">
      <c r="F582" s="26"/>
    </row>
    <row r="583" ht="15.75" customHeight="1">
      <c r="F583" s="26"/>
    </row>
    <row r="584" ht="15.75" customHeight="1">
      <c r="F584" s="26"/>
    </row>
    <row r="585" ht="15.75" customHeight="1">
      <c r="F585" s="26"/>
    </row>
    <row r="586" ht="15.75" customHeight="1">
      <c r="F586" s="26"/>
    </row>
    <row r="587" ht="15.75" customHeight="1">
      <c r="F587" s="26"/>
    </row>
    <row r="588" ht="15.75" customHeight="1">
      <c r="F588" s="26"/>
    </row>
    <row r="589" ht="15.75" customHeight="1">
      <c r="F589" s="26"/>
    </row>
    <row r="590" ht="15.75" customHeight="1">
      <c r="F590" s="26"/>
    </row>
    <row r="591" ht="15.75" customHeight="1">
      <c r="F591" s="26"/>
    </row>
    <row r="592" ht="15.75" customHeight="1">
      <c r="F592" s="26"/>
    </row>
    <row r="593" ht="15.75" customHeight="1">
      <c r="F593" s="26"/>
    </row>
    <row r="594" ht="15.75" customHeight="1">
      <c r="F594" s="26"/>
    </row>
    <row r="595" ht="15.75" customHeight="1">
      <c r="F595" s="26"/>
    </row>
    <row r="596" ht="15.75" customHeight="1">
      <c r="F596" s="26"/>
    </row>
    <row r="597" ht="15.75" customHeight="1">
      <c r="F597" s="26"/>
    </row>
    <row r="598" ht="15.75" customHeight="1">
      <c r="F598" s="26"/>
    </row>
    <row r="599" ht="15.75" customHeight="1">
      <c r="F599" s="26"/>
    </row>
    <row r="600" ht="15.75" customHeight="1">
      <c r="F600" s="26"/>
    </row>
    <row r="601" ht="15.75" customHeight="1">
      <c r="F601" s="26"/>
    </row>
    <row r="602" ht="15.75" customHeight="1">
      <c r="F602" s="26"/>
    </row>
    <row r="603" ht="15.75" customHeight="1">
      <c r="F603" s="26"/>
    </row>
    <row r="604" ht="15.75" customHeight="1">
      <c r="F604" s="26"/>
    </row>
    <row r="605" ht="15.75" customHeight="1">
      <c r="F605" s="26"/>
    </row>
    <row r="606" ht="15.75" customHeight="1">
      <c r="F606" s="26"/>
    </row>
    <row r="607" ht="15.75" customHeight="1">
      <c r="F607" s="26"/>
    </row>
    <row r="608" ht="15.75" customHeight="1">
      <c r="F608" s="26"/>
    </row>
    <row r="609" ht="15.75" customHeight="1">
      <c r="F609" s="26"/>
    </row>
    <row r="610" ht="15.75" customHeight="1">
      <c r="F610" s="26"/>
    </row>
    <row r="611" ht="15.75" customHeight="1">
      <c r="F611" s="26"/>
    </row>
    <row r="612" ht="15.75" customHeight="1">
      <c r="F612" s="26"/>
    </row>
    <row r="613" ht="15.75" customHeight="1">
      <c r="F613" s="26"/>
    </row>
    <row r="614" ht="15.75" customHeight="1">
      <c r="F614" s="26"/>
    </row>
    <row r="615" ht="15.75" customHeight="1">
      <c r="F615" s="26"/>
    </row>
    <row r="616" ht="15.75" customHeight="1">
      <c r="F616" s="26"/>
    </row>
    <row r="617" ht="15.75" customHeight="1">
      <c r="F617" s="26"/>
    </row>
    <row r="618" ht="15.75" customHeight="1">
      <c r="F618" s="26"/>
    </row>
    <row r="619" ht="15.75" customHeight="1">
      <c r="F619" s="26"/>
    </row>
    <row r="620" ht="15.75" customHeight="1">
      <c r="F620" s="26"/>
    </row>
    <row r="621" ht="15.75" customHeight="1">
      <c r="F621" s="26"/>
    </row>
    <row r="622" ht="15.75" customHeight="1">
      <c r="F622" s="26"/>
    </row>
    <row r="623" ht="15.75" customHeight="1">
      <c r="F623" s="26"/>
    </row>
    <row r="624" ht="15.75" customHeight="1">
      <c r="F624" s="26"/>
    </row>
    <row r="625" ht="15.75" customHeight="1">
      <c r="F625" s="26"/>
    </row>
    <row r="626" ht="15.75" customHeight="1">
      <c r="F626" s="26"/>
    </row>
    <row r="627" ht="15.75" customHeight="1">
      <c r="F627" s="26"/>
    </row>
    <row r="628" ht="15.75" customHeight="1">
      <c r="F628" s="26"/>
    </row>
    <row r="629" ht="15.75" customHeight="1">
      <c r="F629" s="26"/>
    </row>
    <row r="630" ht="15.75" customHeight="1">
      <c r="F630" s="26"/>
    </row>
    <row r="631" ht="15.75" customHeight="1">
      <c r="F631" s="26"/>
    </row>
    <row r="632" ht="15.75" customHeight="1">
      <c r="F632" s="26"/>
    </row>
    <row r="633" ht="15.75" customHeight="1">
      <c r="F633" s="26"/>
    </row>
    <row r="634" ht="15.75" customHeight="1">
      <c r="F634" s="26"/>
    </row>
    <row r="635" ht="15.75" customHeight="1">
      <c r="F635" s="26"/>
    </row>
    <row r="636" ht="15.75" customHeight="1">
      <c r="F636" s="26"/>
    </row>
    <row r="637" ht="15.75" customHeight="1">
      <c r="F637" s="26"/>
    </row>
    <row r="638" ht="15.75" customHeight="1">
      <c r="F638" s="26"/>
    </row>
    <row r="639" ht="15.75" customHeight="1">
      <c r="F639" s="26"/>
    </row>
    <row r="640" ht="15.75" customHeight="1">
      <c r="F640" s="26"/>
    </row>
    <row r="641" ht="15.75" customHeight="1">
      <c r="F641" s="26"/>
    </row>
    <row r="642" ht="15.75" customHeight="1">
      <c r="F642" s="26"/>
    </row>
    <row r="643" ht="15.75" customHeight="1">
      <c r="F643" s="26"/>
    </row>
    <row r="644" ht="15.75" customHeight="1">
      <c r="F644" s="26"/>
    </row>
    <row r="645" ht="15.75" customHeight="1">
      <c r="F645" s="26"/>
    </row>
    <row r="646" ht="15.75" customHeight="1">
      <c r="F646" s="26"/>
    </row>
    <row r="647" ht="15.75" customHeight="1">
      <c r="F647" s="26"/>
    </row>
    <row r="648" ht="15.75" customHeight="1">
      <c r="F648" s="26"/>
    </row>
    <row r="649" ht="15.75" customHeight="1">
      <c r="F649" s="26"/>
    </row>
    <row r="650" ht="15.75" customHeight="1">
      <c r="F650" s="26"/>
    </row>
    <row r="651" ht="15.75" customHeight="1">
      <c r="F651" s="26"/>
    </row>
    <row r="652" ht="15.75" customHeight="1">
      <c r="F652" s="26"/>
    </row>
    <row r="653" ht="15.75" customHeight="1">
      <c r="F653" s="26"/>
    </row>
    <row r="654" ht="15.75" customHeight="1">
      <c r="F654" s="26"/>
    </row>
    <row r="655" ht="15.75" customHeight="1">
      <c r="F655" s="26"/>
    </row>
    <row r="656" ht="15.75" customHeight="1">
      <c r="F656" s="26"/>
    </row>
    <row r="657" ht="15.75" customHeight="1">
      <c r="F657" s="26"/>
    </row>
    <row r="658" ht="15.75" customHeight="1">
      <c r="F658" s="26"/>
    </row>
    <row r="659" ht="15.75" customHeight="1">
      <c r="F659" s="26"/>
    </row>
    <row r="660" ht="15.75" customHeight="1">
      <c r="F660" s="26"/>
    </row>
    <row r="661" ht="15.75" customHeight="1">
      <c r="F661" s="26"/>
    </row>
    <row r="662" ht="15.75" customHeight="1">
      <c r="F662" s="26"/>
    </row>
    <row r="663" ht="15.75" customHeight="1">
      <c r="F663" s="26"/>
    </row>
    <row r="664" ht="15.75" customHeight="1">
      <c r="F664" s="26"/>
    </row>
    <row r="665" ht="15.75" customHeight="1">
      <c r="F665" s="26"/>
    </row>
    <row r="666" ht="15.75" customHeight="1">
      <c r="F666" s="26"/>
    </row>
    <row r="667" ht="15.75" customHeight="1">
      <c r="F667" s="26"/>
    </row>
    <row r="668" ht="15.75" customHeight="1">
      <c r="F668" s="26"/>
    </row>
    <row r="669" ht="15.75" customHeight="1">
      <c r="F669" s="26"/>
    </row>
    <row r="670" ht="15.75" customHeight="1">
      <c r="F670" s="26"/>
    </row>
    <row r="671" ht="15.75" customHeight="1">
      <c r="F671" s="26"/>
    </row>
    <row r="672" ht="15.75" customHeight="1">
      <c r="F672" s="26"/>
    </row>
    <row r="673" ht="15.75" customHeight="1">
      <c r="F673" s="26"/>
    </row>
    <row r="674" ht="15.75" customHeight="1">
      <c r="F674" s="26"/>
    </row>
    <row r="675" ht="15.75" customHeight="1">
      <c r="F675" s="26"/>
    </row>
    <row r="676" ht="15.75" customHeight="1">
      <c r="F676" s="26"/>
    </row>
    <row r="677" ht="15.75" customHeight="1">
      <c r="F677" s="26"/>
    </row>
    <row r="678" ht="15.75" customHeight="1">
      <c r="F678" s="26"/>
    </row>
    <row r="679" ht="15.75" customHeight="1">
      <c r="F679" s="26"/>
    </row>
    <row r="680" ht="15.75" customHeight="1">
      <c r="F680" s="26"/>
    </row>
    <row r="681" ht="15.75" customHeight="1">
      <c r="F681" s="26"/>
    </row>
    <row r="682" ht="15.75" customHeight="1">
      <c r="F682" s="26"/>
    </row>
    <row r="683" ht="15.75" customHeight="1">
      <c r="F683" s="26"/>
    </row>
    <row r="684" ht="15.75" customHeight="1">
      <c r="F684" s="26"/>
    </row>
    <row r="685" ht="15.75" customHeight="1">
      <c r="F685" s="26"/>
    </row>
    <row r="686" ht="15.75" customHeight="1">
      <c r="F686" s="26"/>
    </row>
    <row r="687" ht="15.75" customHeight="1">
      <c r="F687" s="26"/>
    </row>
    <row r="688" ht="15.75" customHeight="1">
      <c r="F688" s="26"/>
    </row>
    <row r="689" ht="15.75" customHeight="1">
      <c r="F689" s="26"/>
    </row>
    <row r="690" ht="15.75" customHeight="1">
      <c r="F690" s="26"/>
    </row>
    <row r="691" ht="15.75" customHeight="1">
      <c r="F691" s="26"/>
    </row>
    <row r="692" ht="15.75" customHeight="1">
      <c r="F692" s="26"/>
    </row>
    <row r="693" ht="15.75" customHeight="1">
      <c r="F693" s="26"/>
    </row>
    <row r="694" ht="15.75" customHeight="1">
      <c r="F694" s="26"/>
    </row>
    <row r="695" ht="15.75" customHeight="1">
      <c r="F695" s="26"/>
    </row>
    <row r="696" ht="15.75" customHeight="1">
      <c r="F696" s="26"/>
    </row>
    <row r="697" ht="15.75" customHeight="1">
      <c r="F697" s="26"/>
    </row>
    <row r="698" ht="15.75" customHeight="1">
      <c r="F698" s="26"/>
    </row>
    <row r="699" ht="15.75" customHeight="1">
      <c r="F699" s="26"/>
    </row>
    <row r="700" ht="15.75" customHeight="1">
      <c r="F700" s="26"/>
    </row>
    <row r="701" ht="15.75" customHeight="1">
      <c r="F701" s="26"/>
    </row>
    <row r="702" ht="15.75" customHeight="1">
      <c r="F702" s="26"/>
    </row>
    <row r="703" ht="15.75" customHeight="1">
      <c r="F703" s="26"/>
    </row>
    <row r="704" ht="15.75" customHeight="1">
      <c r="F704" s="26"/>
    </row>
    <row r="705" ht="15.75" customHeight="1">
      <c r="F705" s="26"/>
    </row>
    <row r="706" ht="15.75" customHeight="1">
      <c r="F706" s="26"/>
    </row>
    <row r="707" ht="15.75" customHeight="1">
      <c r="F707" s="26"/>
    </row>
    <row r="708" ht="15.75" customHeight="1">
      <c r="F708" s="26"/>
    </row>
    <row r="709" ht="15.75" customHeight="1">
      <c r="F709" s="26"/>
    </row>
    <row r="710" ht="15.75" customHeight="1">
      <c r="F710" s="26"/>
    </row>
    <row r="711" ht="15.75" customHeight="1">
      <c r="F711" s="26"/>
    </row>
    <row r="712" ht="15.75" customHeight="1">
      <c r="F712" s="26"/>
    </row>
    <row r="713" ht="15.75" customHeight="1">
      <c r="F713" s="26"/>
    </row>
    <row r="714" ht="15.75" customHeight="1">
      <c r="F714" s="26"/>
    </row>
    <row r="715" ht="15.75" customHeight="1">
      <c r="F715" s="26"/>
    </row>
    <row r="716" ht="15.75" customHeight="1">
      <c r="F716" s="26"/>
    </row>
    <row r="717" ht="15.75" customHeight="1">
      <c r="F717" s="26"/>
    </row>
    <row r="718" ht="15.75" customHeight="1">
      <c r="F718" s="26"/>
    </row>
    <row r="719" ht="15.75" customHeight="1">
      <c r="F719" s="26"/>
    </row>
    <row r="720" ht="15.75" customHeight="1">
      <c r="F720" s="26"/>
    </row>
    <row r="721" ht="15.75" customHeight="1">
      <c r="F721" s="26"/>
    </row>
    <row r="722" ht="15.75" customHeight="1">
      <c r="F722" s="26"/>
    </row>
    <row r="723" ht="15.75" customHeight="1">
      <c r="F723" s="26"/>
    </row>
    <row r="724" ht="15.75" customHeight="1">
      <c r="F724" s="26"/>
    </row>
    <row r="725" ht="15.75" customHeight="1">
      <c r="F725" s="26"/>
    </row>
    <row r="726" ht="15.75" customHeight="1">
      <c r="F726" s="26"/>
    </row>
    <row r="727" ht="15.75" customHeight="1">
      <c r="F727" s="26"/>
    </row>
    <row r="728" ht="15.75" customHeight="1">
      <c r="F728" s="26"/>
    </row>
    <row r="729" ht="15.75" customHeight="1">
      <c r="F729" s="26"/>
    </row>
    <row r="730" ht="15.75" customHeight="1">
      <c r="F730" s="26"/>
    </row>
    <row r="731" ht="15.75" customHeight="1">
      <c r="F731" s="26"/>
    </row>
    <row r="732" ht="15.75" customHeight="1">
      <c r="F732" s="26"/>
    </row>
    <row r="733" ht="15.75" customHeight="1">
      <c r="F733" s="26"/>
    </row>
    <row r="734" ht="15.75" customHeight="1">
      <c r="F734" s="26"/>
    </row>
    <row r="735" ht="15.75" customHeight="1">
      <c r="F735" s="26"/>
    </row>
    <row r="736" ht="15.75" customHeight="1">
      <c r="F736" s="26"/>
    </row>
    <row r="737" ht="15.75" customHeight="1">
      <c r="F737" s="26"/>
    </row>
    <row r="738" ht="15.75" customHeight="1">
      <c r="F738" s="26"/>
    </row>
    <row r="739" ht="15.75" customHeight="1">
      <c r="F739" s="26"/>
    </row>
    <row r="740" ht="15.75" customHeight="1">
      <c r="F740" s="26"/>
    </row>
    <row r="741" ht="15.75" customHeight="1">
      <c r="F741" s="26"/>
    </row>
    <row r="742" ht="15.75" customHeight="1">
      <c r="F742" s="26"/>
    </row>
    <row r="743" ht="15.75" customHeight="1">
      <c r="F743" s="26"/>
    </row>
    <row r="744" ht="15.75" customHeight="1">
      <c r="F744" s="26"/>
    </row>
    <row r="745" ht="15.75" customHeight="1">
      <c r="F745" s="26"/>
    </row>
    <row r="746" ht="15.75" customHeight="1">
      <c r="F746" s="26"/>
    </row>
    <row r="747" ht="15.75" customHeight="1">
      <c r="F747" s="26"/>
    </row>
    <row r="748" ht="15.75" customHeight="1">
      <c r="F748" s="26"/>
    </row>
    <row r="749" ht="15.75" customHeight="1">
      <c r="F749" s="26"/>
    </row>
    <row r="750" ht="15.75" customHeight="1">
      <c r="F750" s="26"/>
    </row>
    <row r="751" ht="15.75" customHeight="1">
      <c r="F751" s="26"/>
    </row>
    <row r="752" ht="15.75" customHeight="1">
      <c r="F752" s="26"/>
    </row>
    <row r="753" ht="15.75" customHeight="1">
      <c r="F753" s="26"/>
    </row>
    <row r="754" ht="15.75" customHeight="1">
      <c r="F754" s="26"/>
    </row>
    <row r="755" ht="15.75" customHeight="1">
      <c r="F755" s="26"/>
    </row>
    <row r="756" ht="15.75" customHeight="1">
      <c r="F756" s="26"/>
    </row>
    <row r="757" ht="15.75" customHeight="1">
      <c r="F757" s="26"/>
    </row>
    <row r="758" ht="15.75" customHeight="1">
      <c r="F758" s="26"/>
    </row>
    <row r="759" ht="15.75" customHeight="1">
      <c r="F759" s="26"/>
    </row>
    <row r="760" ht="15.75" customHeight="1">
      <c r="F760" s="26"/>
    </row>
    <row r="761" ht="15.75" customHeight="1">
      <c r="F761" s="26"/>
    </row>
    <row r="762" ht="15.75" customHeight="1">
      <c r="F762" s="26"/>
    </row>
    <row r="763" ht="15.75" customHeight="1">
      <c r="F763" s="26"/>
    </row>
    <row r="764" ht="15.75" customHeight="1">
      <c r="F764" s="26"/>
    </row>
    <row r="765" ht="15.75" customHeight="1">
      <c r="F765" s="26"/>
    </row>
    <row r="766" ht="15.75" customHeight="1">
      <c r="F766" s="26"/>
    </row>
    <row r="767" ht="15.75" customHeight="1">
      <c r="F767" s="26"/>
    </row>
    <row r="768" ht="15.75" customHeight="1">
      <c r="F768" s="26"/>
    </row>
    <row r="769" ht="15.75" customHeight="1">
      <c r="F769" s="26"/>
    </row>
    <row r="770" ht="15.75" customHeight="1">
      <c r="F770" s="26"/>
    </row>
    <row r="771" ht="15.75" customHeight="1">
      <c r="F771" s="26"/>
    </row>
    <row r="772" ht="15.75" customHeight="1">
      <c r="F772" s="26"/>
    </row>
    <row r="773" ht="15.75" customHeight="1">
      <c r="F773" s="26"/>
    </row>
    <row r="774" ht="15.75" customHeight="1">
      <c r="F774" s="26"/>
    </row>
    <row r="775" ht="15.75" customHeight="1">
      <c r="F775" s="26"/>
    </row>
    <row r="776" ht="15.75" customHeight="1">
      <c r="F776" s="26"/>
    </row>
    <row r="777" ht="15.75" customHeight="1">
      <c r="F777" s="26"/>
    </row>
    <row r="778" ht="15.75" customHeight="1">
      <c r="F778" s="26"/>
    </row>
    <row r="779" ht="15.75" customHeight="1">
      <c r="F779" s="26"/>
    </row>
    <row r="780" ht="15.75" customHeight="1">
      <c r="F780" s="26"/>
    </row>
    <row r="781" ht="15.75" customHeight="1">
      <c r="F781" s="26"/>
    </row>
    <row r="782" ht="15.75" customHeight="1">
      <c r="F782" s="26"/>
    </row>
    <row r="783" ht="15.75" customHeight="1">
      <c r="F783" s="26"/>
    </row>
    <row r="784" ht="15.75" customHeight="1">
      <c r="F784" s="26"/>
    </row>
    <row r="785" ht="15.75" customHeight="1">
      <c r="F785" s="26"/>
    </row>
    <row r="786" ht="15.75" customHeight="1">
      <c r="F786" s="26"/>
    </row>
    <row r="787" ht="15.75" customHeight="1">
      <c r="F787" s="26"/>
    </row>
    <row r="788" ht="15.75" customHeight="1">
      <c r="F788" s="26"/>
    </row>
    <row r="789" ht="15.75" customHeight="1">
      <c r="F789" s="26"/>
    </row>
    <row r="790" ht="15.75" customHeight="1">
      <c r="F790" s="26"/>
    </row>
    <row r="791" ht="15.75" customHeight="1">
      <c r="F791" s="26"/>
    </row>
    <row r="792" ht="15.75" customHeight="1">
      <c r="F792" s="26"/>
    </row>
    <row r="793" ht="15.75" customHeight="1">
      <c r="F793" s="26"/>
    </row>
    <row r="794" ht="15.75" customHeight="1">
      <c r="F794" s="26"/>
    </row>
    <row r="795" ht="15.75" customHeight="1">
      <c r="F795" s="26"/>
    </row>
    <row r="796" ht="15.75" customHeight="1">
      <c r="F796" s="26"/>
    </row>
    <row r="797" ht="15.75" customHeight="1">
      <c r="F797" s="26"/>
    </row>
    <row r="798" ht="15.75" customHeight="1">
      <c r="F798" s="26"/>
    </row>
    <row r="799" ht="15.75" customHeight="1">
      <c r="F799" s="26"/>
    </row>
    <row r="800" ht="15.75" customHeight="1">
      <c r="F800" s="26"/>
    </row>
    <row r="801" ht="15.75" customHeight="1">
      <c r="F801" s="26"/>
    </row>
    <row r="802" ht="15.75" customHeight="1">
      <c r="F802" s="26"/>
    </row>
    <row r="803" ht="15.75" customHeight="1">
      <c r="F803" s="26"/>
    </row>
    <row r="804" ht="15.75" customHeight="1">
      <c r="F804" s="26"/>
    </row>
    <row r="805" ht="15.75" customHeight="1">
      <c r="F805" s="26"/>
    </row>
    <row r="806" ht="15.75" customHeight="1">
      <c r="F806" s="26"/>
    </row>
    <row r="807" ht="15.75" customHeight="1">
      <c r="F807" s="26"/>
    </row>
    <row r="808" ht="15.75" customHeight="1">
      <c r="F808" s="26"/>
    </row>
    <row r="809" ht="15.75" customHeight="1">
      <c r="F809" s="26"/>
    </row>
    <row r="810" ht="15.75" customHeight="1">
      <c r="F810" s="26"/>
    </row>
    <row r="811" ht="15.75" customHeight="1">
      <c r="F811" s="26"/>
    </row>
    <row r="812" ht="15.75" customHeight="1">
      <c r="F812" s="26"/>
    </row>
    <row r="813" ht="15.75" customHeight="1">
      <c r="F813" s="26"/>
    </row>
    <row r="814" ht="15.75" customHeight="1">
      <c r="F814" s="26"/>
    </row>
    <row r="815" ht="15.75" customHeight="1">
      <c r="F815" s="26"/>
    </row>
    <row r="816" ht="15.75" customHeight="1">
      <c r="F816" s="26"/>
    </row>
    <row r="817" ht="15.75" customHeight="1">
      <c r="F817" s="26"/>
    </row>
    <row r="818" ht="15.75" customHeight="1">
      <c r="F818" s="26"/>
    </row>
    <row r="819" ht="15.75" customHeight="1">
      <c r="F819" s="26"/>
    </row>
    <row r="820" ht="15.75" customHeight="1">
      <c r="F820" s="26"/>
    </row>
    <row r="821" ht="15.75" customHeight="1">
      <c r="F821" s="26"/>
    </row>
    <row r="822" ht="15.75" customHeight="1">
      <c r="F822" s="26"/>
    </row>
    <row r="823" ht="15.75" customHeight="1">
      <c r="F823" s="26"/>
    </row>
    <row r="824" ht="15.75" customHeight="1">
      <c r="F824" s="26"/>
    </row>
    <row r="825" ht="15.75" customHeight="1">
      <c r="F825" s="26"/>
    </row>
    <row r="826" ht="15.75" customHeight="1">
      <c r="F826" s="26"/>
    </row>
    <row r="827" ht="15.75" customHeight="1">
      <c r="F827" s="26"/>
    </row>
    <row r="828" ht="15.75" customHeight="1">
      <c r="F828" s="26"/>
    </row>
    <row r="829" ht="15.75" customHeight="1">
      <c r="F829" s="26"/>
    </row>
    <row r="830" ht="15.75" customHeight="1">
      <c r="F830" s="26"/>
    </row>
    <row r="831" ht="15.75" customHeight="1">
      <c r="F831" s="26"/>
    </row>
    <row r="832" ht="15.75" customHeight="1">
      <c r="F832" s="26"/>
    </row>
    <row r="833" ht="15.75" customHeight="1">
      <c r="F833" s="26"/>
    </row>
    <row r="834" ht="15.75" customHeight="1">
      <c r="F834" s="26"/>
    </row>
    <row r="835" ht="15.75" customHeight="1">
      <c r="F835" s="26"/>
    </row>
    <row r="836" ht="15.75" customHeight="1">
      <c r="F836" s="26"/>
    </row>
    <row r="837" ht="15.75" customHeight="1">
      <c r="F837" s="26"/>
    </row>
    <row r="838" ht="15.75" customHeight="1">
      <c r="F838" s="26"/>
    </row>
    <row r="839" ht="15.75" customHeight="1">
      <c r="F839" s="26"/>
    </row>
    <row r="840" ht="15.75" customHeight="1">
      <c r="F840" s="26"/>
    </row>
    <row r="841" ht="15.75" customHeight="1">
      <c r="F841" s="26"/>
    </row>
    <row r="842" ht="15.75" customHeight="1">
      <c r="F842" s="26"/>
    </row>
    <row r="843" ht="15.75" customHeight="1">
      <c r="F843" s="26"/>
    </row>
    <row r="844" ht="15.75" customHeight="1">
      <c r="F844" s="26"/>
    </row>
    <row r="845" ht="15.75" customHeight="1">
      <c r="F845" s="26"/>
    </row>
    <row r="846" ht="15.75" customHeight="1">
      <c r="F846" s="26"/>
    </row>
    <row r="847" ht="15.75" customHeight="1">
      <c r="F847" s="26"/>
    </row>
    <row r="848" ht="15.75" customHeight="1">
      <c r="F848" s="26"/>
    </row>
    <row r="849" ht="15.75" customHeight="1">
      <c r="F849" s="26"/>
    </row>
    <row r="850" ht="15.75" customHeight="1">
      <c r="F850" s="26"/>
    </row>
    <row r="851" ht="15.75" customHeight="1">
      <c r="F851" s="26"/>
    </row>
    <row r="852" ht="15.75" customHeight="1">
      <c r="F852" s="26"/>
    </row>
    <row r="853" ht="15.75" customHeight="1">
      <c r="F853" s="26"/>
    </row>
    <row r="854" ht="15.75" customHeight="1">
      <c r="F854" s="26"/>
    </row>
    <row r="855" ht="15.75" customHeight="1">
      <c r="F855" s="26"/>
    </row>
    <row r="856" ht="15.75" customHeight="1">
      <c r="F856" s="26"/>
    </row>
    <row r="857" ht="15.75" customHeight="1">
      <c r="F857" s="26"/>
    </row>
    <row r="858" ht="15.75" customHeight="1">
      <c r="F858" s="26"/>
    </row>
    <row r="859" ht="15.75" customHeight="1">
      <c r="F859" s="26"/>
    </row>
    <row r="860" ht="15.75" customHeight="1">
      <c r="F860" s="26"/>
    </row>
    <row r="861" ht="15.75" customHeight="1">
      <c r="F861" s="26"/>
    </row>
    <row r="862" ht="15.75" customHeight="1">
      <c r="F862" s="26"/>
    </row>
    <row r="863" ht="15.75" customHeight="1">
      <c r="F863" s="26"/>
    </row>
    <row r="864" ht="15.75" customHeight="1">
      <c r="F864" s="26"/>
    </row>
    <row r="865" ht="15.75" customHeight="1">
      <c r="F865" s="26"/>
    </row>
    <row r="866" ht="15.75" customHeight="1">
      <c r="F866" s="26"/>
    </row>
    <row r="867" ht="15.75" customHeight="1">
      <c r="F867" s="26"/>
    </row>
    <row r="868" ht="15.75" customHeight="1">
      <c r="F868" s="26"/>
    </row>
    <row r="869" ht="15.75" customHeight="1">
      <c r="F869" s="26"/>
    </row>
    <row r="870" ht="15.75" customHeight="1">
      <c r="F870" s="26"/>
    </row>
    <row r="871" ht="15.75" customHeight="1">
      <c r="F871" s="26"/>
    </row>
    <row r="872" ht="15.75" customHeight="1">
      <c r="F872" s="26"/>
    </row>
    <row r="873" ht="15.75" customHeight="1">
      <c r="F873" s="26"/>
    </row>
    <row r="874" ht="15.75" customHeight="1">
      <c r="F874" s="26"/>
    </row>
    <row r="875" ht="15.75" customHeight="1">
      <c r="F875" s="26"/>
    </row>
    <row r="876" ht="15.75" customHeight="1">
      <c r="F876" s="26"/>
    </row>
    <row r="877" ht="15.75" customHeight="1">
      <c r="F877" s="26"/>
    </row>
    <row r="878" ht="15.75" customHeight="1">
      <c r="F878" s="26"/>
    </row>
    <row r="879" ht="15.75" customHeight="1">
      <c r="F879" s="26"/>
    </row>
    <row r="880" ht="15.75" customHeight="1">
      <c r="F880" s="26"/>
    </row>
    <row r="881" ht="15.75" customHeight="1">
      <c r="F881" s="26"/>
    </row>
    <row r="882" ht="15.75" customHeight="1">
      <c r="F882" s="26"/>
    </row>
    <row r="883" ht="15.75" customHeight="1">
      <c r="F883" s="26"/>
    </row>
    <row r="884" ht="15.75" customHeight="1">
      <c r="F884" s="26"/>
    </row>
    <row r="885" ht="15.75" customHeight="1">
      <c r="F885" s="26"/>
    </row>
    <row r="886" ht="15.75" customHeight="1">
      <c r="F886" s="26"/>
    </row>
    <row r="887" ht="15.75" customHeight="1">
      <c r="F887" s="26"/>
    </row>
    <row r="888" ht="15.75" customHeight="1">
      <c r="F888" s="26"/>
    </row>
    <row r="889" ht="15.75" customHeight="1">
      <c r="F889" s="26"/>
    </row>
    <row r="890" ht="15.75" customHeight="1">
      <c r="F890" s="26"/>
    </row>
    <row r="891" ht="15.75" customHeight="1">
      <c r="F891" s="26"/>
    </row>
    <row r="892" ht="15.75" customHeight="1">
      <c r="F892" s="26"/>
    </row>
    <row r="893" ht="15.75" customHeight="1">
      <c r="F893" s="26"/>
    </row>
    <row r="894" ht="15.75" customHeight="1">
      <c r="F894" s="26"/>
    </row>
    <row r="895" ht="15.75" customHeight="1">
      <c r="F895" s="26"/>
    </row>
    <row r="896" ht="15.75" customHeight="1">
      <c r="F896" s="26"/>
    </row>
    <row r="897" ht="15.75" customHeight="1">
      <c r="F897" s="26"/>
    </row>
    <row r="898" ht="15.75" customHeight="1">
      <c r="F898" s="26"/>
    </row>
    <row r="899" ht="15.75" customHeight="1">
      <c r="F899" s="26"/>
    </row>
    <row r="900" ht="15.75" customHeight="1">
      <c r="F900" s="26"/>
    </row>
    <row r="901" ht="15.75" customHeight="1">
      <c r="F901" s="26"/>
    </row>
    <row r="902" ht="15.75" customHeight="1">
      <c r="F902" s="26"/>
    </row>
    <row r="903" ht="15.75" customHeight="1">
      <c r="F903" s="26"/>
    </row>
    <row r="904" ht="15.75" customHeight="1">
      <c r="F904" s="26"/>
    </row>
    <row r="905" ht="15.75" customHeight="1">
      <c r="F905" s="26"/>
    </row>
    <row r="906" ht="15.75" customHeight="1">
      <c r="F906" s="26"/>
    </row>
    <row r="907" ht="15.75" customHeight="1">
      <c r="F907" s="26"/>
    </row>
    <row r="908" ht="15.75" customHeight="1">
      <c r="F908" s="26"/>
    </row>
    <row r="909" ht="15.75" customHeight="1">
      <c r="F909" s="26"/>
    </row>
    <row r="910" ht="15.75" customHeight="1">
      <c r="F910" s="26"/>
    </row>
    <row r="911" ht="15.75" customHeight="1">
      <c r="F911" s="26"/>
    </row>
    <row r="912" ht="15.75" customHeight="1">
      <c r="F912" s="26"/>
    </row>
    <row r="913" ht="15.75" customHeight="1">
      <c r="F913" s="26"/>
    </row>
    <row r="914" ht="15.75" customHeight="1">
      <c r="F914" s="26"/>
    </row>
    <row r="915" ht="15.75" customHeight="1">
      <c r="F915" s="26"/>
    </row>
    <row r="916" ht="15.75" customHeight="1">
      <c r="F916" s="26"/>
    </row>
    <row r="917" ht="15.75" customHeight="1">
      <c r="F917" s="26"/>
    </row>
    <row r="918" ht="15.75" customHeight="1">
      <c r="F918" s="26"/>
    </row>
    <row r="919" ht="15.75" customHeight="1">
      <c r="F919" s="26"/>
    </row>
    <row r="920" ht="15.75" customHeight="1">
      <c r="F920" s="26"/>
    </row>
    <row r="921" ht="15.75" customHeight="1">
      <c r="F921" s="26"/>
    </row>
    <row r="922" ht="15.75" customHeight="1">
      <c r="F922" s="26"/>
    </row>
    <row r="923" ht="15.75" customHeight="1">
      <c r="F923" s="26"/>
    </row>
    <row r="924" ht="15.75" customHeight="1">
      <c r="F924" s="26"/>
    </row>
    <row r="925" ht="15.75" customHeight="1">
      <c r="F925" s="26"/>
    </row>
    <row r="926" ht="15.75" customHeight="1">
      <c r="F926" s="26"/>
    </row>
    <row r="927" ht="15.75" customHeight="1">
      <c r="F927" s="26"/>
    </row>
    <row r="928" ht="15.75" customHeight="1">
      <c r="F928" s="26"/>
    </row>
    <row r="929" ht="15.75" customHeight="1">
      <c r="F929" s="26"/>
    </row>
    <row r="930" ht="15.75" customHeight="1">
      <c r="F930" s="26"/>
    </row>
    <row r="931" ht="15.75" customHeight="1">
      <c r="F931" s="26"/>
    </row>
    <row r="932" ht="15.75" customHeight="1">
      <c r="F932" s="26"/>
    </row>
    <row r="933" ht="15.75" customHeight="1">
      <c r="F933" s="26"/>
    </row>
    <row r="934" ht="15.75" customHeight="1">
      <c r="F934" s="26"/>
    </row>
  </sheetData>
  <mergeCells count="1">
    <mergeCell ref="A1:O1"/>
  </mergeCells>
  <hyperlinks>
    <hyperlink r:id="rId1" ref="G3"/>
    <hyperlink r:id="rId2" ref="H3"/>
    <hyperlink r:id="rId3" ref="G4"/>
    <hyperlink r:id="rId4" ref="H4"/>
    <hyperlink r:id="rId5" ref="G5"/>
    <hyperlink r:id="rId6" ref="H5"/>
    <hyperlink r:id="rId7" ref="G6"/>
    <hyperlink r:id="rId8" ref="H6"/>
    <hyperlink r:id="rId9" ref="G7"/>
    <hyperlink r:id="rId10" ref="H7"/>
    <hyperlink r:id="rId11" ref="G8"/>
    <hyperlink r:id="rId12" ref="H8"/>
    <hyperlink r:id="rId13" ref="G9"/>
    <hyperlink r:id="rId14" ref="H9"/>
    <hyperlink r:id="rId15" ref="G10"/>
    <hyperlink r:id="rId16" ref="H10"/>
    <hyperlink r:id="rId17" ref="G11"/>
    <hyperlink r:id="rId18" ref="H11"/>
    <hyperlink r:id="rId19" ref="G12"/>
    <hyperlink r:id="rId20" ref="H12"/>
    <hyperlink r:id="rId21" ref="G13"/>
    <hyperlink r:id="rId22" ref="H13"/>
    <hyperlink r:id="rId23" ref="G14"/>
    <hyperlink r:id="rId24" ref="H14"/>
    <hyperlink r:id="rId25" ref="G15"/>
    <hyperlink r:id="rId26" ref="H15"/>
    <hyperlink r:id="rId27" ref="G16"/>
    <hyperlink r:id="rId28" ref="H16"/>
    <hyperlink r:id="rId29" ref="G17"/>
    <hyperlink r:id="rId30" ref="H17"/>
    <hyperlink r:id="rId31" ref="G18"/>
    <hyperlink r:id="rId32" ref="H18"/>
    <hyperlink r:id="rId33" ref="G19"/>
    <hyperlink r:id="rId34" ref="H19"/>
    <hyperlink r:id="rId35" ref="G20"/>
    <hyperlink r:id="rId36" ref="H20"/>
    <hyperlink r:id="rId37" ref="G21"/>
    <hyperlink r:id="rId38" ref="H21"/>
    <hyperlink r:id="rId39" ref="G22"/>
    <hyperlink r:id="rId40" ref="H22"/>
    <hyperlink r:id="rId41" ref="G23"/>
    <hyperlink r:id="rId42" ref="H23"/>
    <hyperlink r:id="rId43" ref="G24"/>
    <hyperlink r:id="rId44" ref="H24"/>
    <hyperlink r:id="rId45" ref="G25"/>
    <hyperlink r:id="rId46" ref="G26"/>
    <hyperlink r:id="rId47" ref="H26"/>
  </hyperlinks>
  <drawing r:id="rId48"/>
  <tableParts count="1">
    <tablePart r:id="rId50"/>
  </tableParts>
</worksheet>
</file>