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\Desktop\SMU Books\DS 6372\Unit 2\"/>
    </mc:Choice>
  </mc:AlternateContent>
  <xr:revisionPtr revIDLastSave="0" documentId="8_{10A06D0D-584F-43A6-ABFD-F57BC2B4D572}" xr6:coauthVersionLast="31" xr6:coauthVersionMax="31" xr10:uidLastSave="{00000000-0000-0000-0000-000000000000}"/>
  <bookViews>
    <workbookView xWindow="0" yWindow="0" windowWidth="19200" windowHeight="8025" xr2:uid="{58C51559-F475-476C-AAB3-BC538AFA21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F9" i="1"/>
  <c r="F8" i="1"/>
  <c r="F7" i="1"/>
  <c r="F6" i="1"/>
  <c r="F5" i="1"/>
  <c r="F4" i="1"/>
  <c r="F3" i="1"/>
  <c r="F2" i="1"/>
  <c r="G2" i="1"/>
  <c r="G3" i="1"/>
  <c r="G4" i="1"/>
  <c r="G5" i="1"/>
  <c r="G6" i="1"/>
  <c r="G7" i="1"/>
  <c r="G8" i="1"/>
  <c r="G9" i="1"/>
</calcChain>
</file>

<file path=xl/sharedStrings.xml><?xml version="1.0" encoding="utf-8"?>
<sst xmlns="http://schemas.openxmlformats.org/spreadsheetml/2006/main" count="18" uniqueCount="18">
  <si>
    <t>Model Variables</t>
  </si>
  <si>
    <t xml:space="preserve">None </t>
  </si>
  <si>
    <t xml:space="preserve">A </t>
  </si>
  <si>
    <t>C</t>
  </si>
  <si>
    <t>B</t>
  </si>
  <si>
    <t>AB</t>
  </si>
  <si>
    <t>AC</t>
  </si>
  <si>
    <t>BC</t>
  </si>
  <si>
    <t>ABC</t>
  </si>
  <si>
    <t>RSS</t>
  </si>
  <si>
    <t>p Regression Coefficients</t>
  </si>
  <si>
    <t>DF</t>
  </si>
  <si>
    <t>σ2 (RSS/DF)</t>
  </si>
  <si>
    <t>n</t>
  </si>
  <si>
    <t>Cp</t>
  </si>
  <si>
    <t>BIC</t>
  </si>
  <si>
    <t>Adj R2</t>
  </si>
  <si>
    <t xml:space="preserve">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</si>
</sst>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CDAC-FFC4-43CE-A626-970AEBB58486}">
  <dimension ref="A1:J9"/>
  <sheetViews>
    <sheetView tabSelected="1" workbookViewId="0">
      <selection activeCell="I10" sqref="I10"/>
    </sheetView>
  </sheetViews>
  <sheetFormatPr defaultRowHeight="15" x14ac:dyDescent="0.25"/>
  <cols>
    <col min="1" max="1" width="17.42578125" customWidth="1"/>
    <col min="3" max="3" width="24.42578125" customWidth="1"/>
    <col min="10" max="10" width="11.42578125" customWidth="1"/>
  </cols>
  <sheetData>
    <row r="1" spans="1:10" x14ac:dyDescent="0.25">
      <c r="A1" s="1" t="s">
        <v>0</v>
      </c>
      <c r="B1" s="1" t="s">
        <v>13</v>
      </c>
      <c r="C1" s="2" t="s">
        <v>10</v>
      </c>
      <c r="D1" s="1" t="s">
        <v>9</v>
      </c>
      <c r="E1" s="1" t="s">
        <v>11</v>
      </c>
      <c r="F1" s="1" t="s">
        <v>12</v>
      </c>
      <c r="G1" s="1" t="s">
        <v>17</v>
      </c>
      <c r="H1" s="1" t="s">
        <v>16</v>
      </c>
      <c r="I1" s="1" t="s">
        <v>14</v>
      </c>
      <c r="J1" s="1" t="s">
        <v>15</v>
      </c>
    </row>
    <row r="2" spans="1:10" x14ac:dyDescent="0.25">
      <c r="A2" s="1" t="s">
        <v>1</v>
      </c>
      <c r="B2" s="1">
        <v>28</v>
      </c>
      <c r="C2" s="2">
        <v>1</v>
      </c>
      <c r="D2">
        <v>8100</v>
      </c>
      <c r="E2">
        <v>27</v>
      </c>
      <c r="F2">
        <f>D2/E2</f>
        <v>300</v>
      </c>
      <c r="G2">
        <f>1-(D2/8100)</f>
        <v>0</v>
      </c>
      <c r="H2">
        <f>1-((B2-1)*(1-G2)/(B2-C2))</f>
        <v>0</v>
      </c>
      <c r="I2">
        <f>(D2/F2)+(2*C2)-(B2)</f>
        <v>1</v>
      </c>
      <c r="J2">
        <v>157.298</v>
      </c>
    </row>
    <row r="3" spans="1:10" x14ac:dyDescent="0.25">
      <c r="A3" s="1" t="s">
        <v>2</v>
      </c>
      <c r="B3" s="1"/>
      <c r="C3">
        <v>2</v>
      </c>
      <c r="D3">
        <v>6240</v>
      </c>
      <c r="E3">
        <v>26</v>
      </c>
      <c r="F3">
        <f t="shared" ref="F3:F9" si="0">D3/E3</f>
        <v>240</v>
      </c>
      <c r="G3">
        <f>1-(D3/8100)</f>
        <v>0.22962962962962963</v>
      </c>
      <c r="H3">
        <v>0.19919999999999999</v>
      </c>
      <c r="I3">
        <v>-7</v>
      </c>
      <c r="J3">
        <v>153.54990000000001</v>
      </c>
    </row>
    <row r="4" spans="1:10" x14ac:dyDescent="0.25">
      <c r="A4" s="1" t="s">
        <v>4</v>
      </c>
      <c r="B4" s="1"/>
      <c r="C4">
        <v>2</v>
      </c>
      <c r="D4">
        <v>5980</v>
      </c>
      <c r="E4">
        <v>26</v>
      </c>
      <c r="F4">
        <f t="shared" si="0"/>
        <v>230</v>
      </c>
      <c r="G4">
        <f t="shared" ref="G4:G9" si="1">1-(D4/8100)</f>
        <v>0.2617283950617284</v>
      </c>
      <c r="H4">
        <v>0.23247999999999999</v>
      </c>
      <c r="I4">
        <v>-8.3056000000000001</v>
      </c>
      <c r="J4">
        <v>152.40083000000001</v>
      </c>
    </row>
    <row r="5" spans="1:10" x14ac:dyDescent="0.25">
      <c r="A5" s="1" t="s">
        <v>3</v>
      </c>
      <c r="B5" s="1"/>
      <c r="C5">
        <v>2</v>
      </c>
      <c r="D5">
        <v>6760</v>
      </c>
      <c r="E5">
        <v>26</v>
      </c>
      <c r="F5">
        <f t="shared" si="0"/>
        <v>260</v>
      </c>
      <c r="G5">
        <f t="shared" si="1"/>
        <v>0.16543209876543208</v>
      </c>
      <c r="H5">
        <v>0.13159999999999999</v>
      </c>
      <c r="I5">
        <v>-4.2220000000000004</v>
      </c>
      <c r="J5">
        <v>155.71109000000001</v>
      </c>
    </row>
    <row r="6" spans="1:10" x14ac:dyDescent="0.25">
      <c r="A6" s="1" t="s">
        <v>5</v>
      </c>
      <c r="B6" s="1"/>
      <c r="C6">
        <v>3</v>
      </c>
      <c r="D6">
        <v>5500</v>
      </c>
      <c r="E6">
        <v>25</v>
      </c>
      <c r="F6">
        <f t="shared" si="0"/>
        <v>220</v>
      </c>
      <c r="G6">
        <f t="shared" si="1"/>
        <v>0.32098765432098764</v>
      </c>
      <c r="H6">
        <v>0.26441999999999999</v>
      </c>
      <c r="I6">
        <v>-8.093</v>
      </c>
      <c r="J6">
        <v>153.4375</v>
      </c>
    </row>
    <row r="7" spans="1:10" x14ac:dyDescent="0.25">
      <c r="A7" s="1" t="s">
        <v>6</v>
      </c>
      <c r="B7" s="1"/>
      <c r="C7">
        <v>3</v>
      </c>
      <c r="D7">
        <v>5250</v>
      </c>
      <c r="E7">
        <v>25</v>
      </c>
      <c r="F7">
        <f t="shared" si="0"/>
        <v>210</v>
      </c>
      <c r="G7">
        <f t="shared" si="1"/>
        <v>0.35185185185185186</v>
      </c>
      <c r="H7">
        <v>0.29799999999999999</v>
      </c>
      <c r="I7">
        <v>-9.24</v>
      </c>
      <c r="J7">
        <v>152.18146999999999</v>
      </c>
    </row>
    <row r="8" spans="1:10" x14ac:dyDescent="0.25">
      <c r="A8" s="1" t="s">
        <v>7</v>
      </c>
      <c r="B8" s="1"/>
      <c r="C8">
        <v>3</v>
      </c>
      <c r="D8">
        <v>5750</v>
      </c>
      <c r="E8">
        <v>25</v>
      </c>
      <c r="F8">
        <f t="shared" si="0"/>
        <v>230</v>
      </c>
      <c r="G8">
        <f t="shared" si="1"/>
        <v>0.29012345679012341</v>
      </c>
      <c r="H8">
        <v>0.23080000000000001</v>
      </c>
      <c r="I8">
        <v>-6.8929999999999998</v>
      </c>
      <c r="J8">
        <v>154.6377</v>
      </c>
    </row>
    <row r="9" spans="1:10" x14ac:dyDescent="0.25">
      <c r="A9" s="1" t="s">
        <v>8</v>
      </c>
      <c r="B9" s="1"/>
      <c r="C9">
        <v>4</v>
      </c>
      <c r="D9">
        <v>5160</v>
      </c>
      <c r="E9">
        <v>24</v>
      </c>
      <c r="F9">
        <f t="shared" si="0"/>
        <v>215</v>
      </c>
      <c r="G9">
        <f t="shared" si="1"/>
        <v>0.36296296296296293</v>
      </c>
      <c r="H9">
        <v>0.27989999999999998</v>
      </c>
      <c r="I9">
        <v>-7.1869399999999999</v>
      </c>
      <c r="J9">
        <v>155.01043000000001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2019-01-18T15:10:49Z</dcterms:created>
  <dcterms:modified xsi:type="dcterms:W3CDTF">2019-01-22T15:26:24Z</dcterms:modified>
</cp:coreProperties>
</file>