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cochrane/Dropbox/Current Working Folder/"/>
    </mc:Choice>
  </mc:AlternateContent>
  <xr:revisionPtr revIDLastSave="0" documentId="8_{45BCE62B-B486-AD49-9462-C57EAFB7E8E5}" xr6:coauthVersionLast="40" xr6:coauthVersionMax="40" xr10:uidLastSave="{00000000-0000-0000-0000-000000000000}"/>
  <bookViews>
    <workbookView xWindow="3660" yWindow="1380" windowWidth="20960" windowHeight="1944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775" i="1" l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E1775" i="1" l="1"/>
  <c r="C1775" i="1"/>
  <c r="E1774" i="1"/>
  <c r="C1774" i="1"/>
  <c r="E1773" i="1"/>
  <c r="C1773" i="1"/>
  <c r="E1772" i="1"/>
  <c r="C1772" i="1"/>
  <c r="E1771" i="1"/>
  <c r="C1771" i="1"/>
  <c r="E1770" i="1"/>
  <c r="C1770" i="1"/>
  <c r="E1769" i="1"/>
  <c r="C1769" i="1"/>
  <c r="E1768" i="1"/>
  <c r="C1768" i="1"/>
  <c r="E1767" i="1"/>
  <c r="C1767" i="1"/>
  <c r="E1766" i="1"/>
  <c r="C1766" i="1"/>
  <c r="E1765" i="1"/>
  <c r="C1765" i="1"/>
  <c r="E1764" i="1"/>
  <c r="C1764" i="1"/>
  <c r="E1763" i="1"/>
  <c r="C1763" i="1"/>
  <c r="E1762" i="1"/>
  <c r="C1762" i="1"/>
  <c r="E1761" i="1"/>
  <c r="C1761" i="1"/>
  <c r="E1760" i="1"/>
  <c r="C1760" i="1"/>
  <c r="E1759" i="1"/>
  <c r="C1759" i="1"/>
  <c r="E1758" i="1"/>
  <c r="C1758" i="1"/>
  <c r="E1757" i="1"/>
  <c r="C1757" i="1"/>
  <c r="E1756" i="1"/>
  <c r="C1756" i="1"/>
  <c r="E1755" i="1"/>
  <c r="C1755" i="1"/>
  <c r="E1754" i="1"/>
  <c r="C1754" i="1"/>
  <c r="E1753" i="1"/>
  <c r="C1753" i="1"/>
  <c r="E1752" i="1"/>
  <c r="C1752" i="1"/>
  <c r="E1751" i="1"/>
  <c r="C1751" i="1"/>
  <c r="E1750" i="1"/>
  <c r="C1750" i="1"/>
  <c r="E1749" i="1"/>
  <c r="C1749" i="1"/>
  <c r="E1748" i="1"/>
  <c r="C1748" i="1"/>
  <c r="E1747" i="1"/>
  <c r="C1747" i="1"/>
  <c r="E1746" i="1"/>
  <c r="C1746" i="1"/>
  <c r="E1745" i="1"/>
  <c r="C1745" i="1"/>
  <c r="E1744" i="1"/>
  <c r="C1744" i="1"/>
  <c r="E1743" i="1"/>
  <c r="C1743" i="1"/>
  <c r="E1742" i="1"/>
  <c r="C1742" i="1"/>
  <c r="E1741" i="1"/>
  <c r="C1741" i="1"/>
  <c r="E1740" i="1"/>
  <c r="C1740" i="1"/>
  <c r="E1739" i="1"/>
  <c r="C1739" i="1"/>
  <c r="E1738" i="1"/>
  <c r="C1738" i="1"/>
  <c r="E1737" i="1"/>
  <c r="C1737" i="1"/>
  <c r="E1736" i="1"/>
  <c r="C1736" i="1"/>
  <c r="E1735" i="1"/>
  <c r="C1735" i="1"/>
  <c r="E1734" i="1"/>
  <c r="C1734" i="1"/>
  <c r="E1733" i="1"/>
  <c r="C1733" i="1"/>
  <c r="E1732" i="1"/>
  <c r="C1732" i="1"/>
  <c r="E1731" i="1"/>
  <c r="C1731" i="1"/>
  <c r="E1730" i="1"/>
  <c r="C1730" i="1"/>
  <c r="E1729" i="1"/>
  <c r="C1729" i="1"/>
  <c r="E1728" i="1"/>
  <c r="C1728" i="1"/>
  <c r="E1727" i="1"/>
  <c r="C1727" i="1"/>
  <c r="E1726" i="1"/>
  <c r="C1726" i="1"/>
  <c r="E1725" i="1"/>
  <c r="C1725" i="1"/>
  <c r="E1724" i="1"/>
  <c r="C1724" i="1"/>
  <c r="E1723" i="1"/>
  <c r="C1723" i="1"/>
  <c r="E1722" i="1"/>
  <c r="C1722" i="1"/>
  <c r="E1721" i="1"/>
  <c r="C1721" i="1"/>
  <c r="E1720" i="1"/>
  <c r="C1720" i="1"/>
  <c r="E1719" i="1"/>
  <c r="C1719" i="1"/>
  <c r="E1718" i="1"/>
  <c r="C1718" i="1"/>
  <c r="E1717" i="1"/>
  <c r="C1717" i="1"/>
  <c r="E1716" i="1"/>
  <c r="C1716" i="1"/>
  <c r="E1715" i="1"/>
  <c r="C1715" i="1"/>
  <c r="E1714" i="1"/>
  <c r="C1714" i="1"/>
  <c r="E1713" i="1"/>
  <c r="C1713" i="1"/>
  <c r="E1712" i="1"/>
  <c r="C1712" i="1"/>
  <c r="E1711" i="1"/>
  <c r="C1711" i="1"/>
  <c r="E1710" i="1"/>
  <c r="C1710" i="1"/>
  <c r="E1709" i="1"/>
  <c r="C1709" i="1"/>
  <c r="E1708" i="1"/>
  <c r="C1708" i="1"/>
  <c r="E1707" i="1"/>
  <c r="C1707" i="1"/>
  <c r="E1706" i="1"/>
  <c r="C1706" i="1"/>
  <c r="E1705" i="1"/>
  <c r="C1705" i="1"/>
  <c r="E1704" i="1"/>
  <c r="C1704" i="1"/>
  <c r="E1703" i="1"/>
  <c r="C1703" i="1"/>
  <c r="E1702" i="1"/>
  <c r="C1702" i="1"/>
  <c r="E1701" i="1"/>
  <c r="C1701" i="1"/>
  <c r="E1700" i="1"/>
  <c r="C1700" i="1"/>
  <c r="E1699" i="1"/>
  <c r="C1699" i="1"/>
  <c r="E1698" i="1"/>
  <c r="C1698" i="1"/>
  <c r="E1697" i="1"/>
  <c r="C1697" i="1"/>
  <c r="E1696" i="1"/>
  <c r="C1696" i="1"/>
  <c r="E1695" i="1"/>
  <c r="C1695" i="1"/>
  <c r="E1694" i="1"/>
  <c r="C1694" i="1"/>
  <c r="E1693" i="1"/>
  <c r="C1693" i="1"/>
  <c r="E1692" i="1"/>
  <c r="C1692" i="1"/>
  <c r="E1691" i="1"/>
  <c r="C1691" i="1"/>
  <c r="E1690" i="1"/>
  <c r="C1690" i="1"/>
  <c r="E1689" i="1"/>
  <c r="C1689" i="1"/>
  <c r="E1688" i="1"/>
  <c r="C1688" i="1"/>
  <c r="E1687" i="1"/>
  <c r="C1687" i="1"/>
  <c r="E1686" i="1"/>
  <c r="C1686" i="1"/>
  <c r="E1685" i="1"/>
  <c r="C1685" i="1"/>
  <c r="E1684" i="1"/>
  <c r="C1684" i="1"/>
  <c r="E1683" i="1"/>
  <c r="C1683" i="1"/>
  <c r="E1682" i="1"/>
  <c r="C1682" i="1"/>
  <c r="E1681" i="1"/>
  <c r="C1681" i="1"/>
  <c r="E1680" i="1"/>
  <c r="C1680" i="1"/>
  <c r="E1679" i="1"/>
  <c r="C1679" i="1"/>
  <c r="E1678" i="1"/>
  <c r="C1678" i="1"/>
  <c r="E1677" i="1"/>
  <c r="C1677" i="1"/>
  <c r="E1676" i="1"/>
  <c r="C1676" i="1"/>
  <c r="E1675" i="1"/>
  <c r="C1675" i="1"/>
  <c r="E1674" i="1"/>
  <c r="C1674" i="1"/>
  <c r="E1673" i="1"/>
  <c r="C1673" i="1"/>
  <c r="E1672" i="1"/>
  <c r="C1672" i="1"/>
  <c r="E1671" i="1"/>
  <c r="C1671" i="1"/>
  <c r="E1670" i="1"/>
  <c r="C1670" i="1"/>
  <c r="E1669" i="1"/>
  <c r="C1669" i="1"/>
  <c r="E1668" i="1"/>
  <c r="C1668" i="1"/>
  <c r="E1667" i="1"/>
  <c r="C1667" i="1"/>
  <c r="E1666" i="1"/>
  <c r="C1666" i="1"/>
  <c r="E1665" i="1"/>
  <c r="C1665" i="1"/>
  <c r="E1664" i="1"/>
  <c r="C1664" i="1"/>
  <c r="E1663" i="1"/>
  <c r="C1663" i="1"/>
  <c r="E1662" i="1"/>
  <c r="C1662" i="1"/>
  <c r="E1661" i="1"/>
  <c r="C1661" i="1"/>
  <c r="E1660" i="1"/>
  <c r="C1660" i="1"/>
  <c r="E1659" i="1"/>
  <c r="C1659" i="1"/>
  <c r="E1658" i="1"/>
  <c r="C1658" i="1"/>
  <c r="E1657" i="1"/>
  <c r="C1657" i="1"/>
  <c r="E1656" i="1"/>
  <c r="C1656" i="1"/>
  <c r="E1655" i="1"/>
  <c r="C1655" i="1"/>
  <c r="E1654" i="1"/>
  <c r="C1654" i="1"/>
  <c r="E1653" i="1"/>
  <c r="C1653" i="1"/>
  <c r="E1652" i="1"/>
  <c r="C1652" i="1"/>
  <c r="E1651" i="1"/>
  <c r="C1651" i="1"/>
  <c r="E1650" i="1"/>
  <c r="C1650" i="1"/>
  <c r="E1649" i="1"/>
  <c r="C1649" i="1"/>
  <c r="E1648" i="1"/>
  <c r="C1648" i="1"/>
  <c r="E1647" i="1"/>
  <c r="C1647" i="1"/>
  <c r="E1646" i="1"/>
  <c r="C1646" i="1"/>
  <c r="E1645" i="1"/>
  <c r="C1645" i="1"/>
  <c r="E1644" i="1"/>
  <c r="C1644" i="1"/>
  <c r="E1643" i="1"/>
  <c r="C1643" i="1"/>
  <c r="E1642" i="1"/>
  <c r="C1642" i="1"/>
  <c r="E1641" i="1"/>
  <c r="C1641" i="1"/>
  <c r="E1640" i="1"/>
  <c r="C1640" i="1"/>
  <c r="E1639" i="1"/>
  <c r="C1639" i="1"/>
  <c r="E1638" i="1"/>
  <c r="C1638" i="1"/>
  <c r="E1637" i="1"/>
  <c r="C1637" i="1"/>
  <c r="E1636" i="1"/>
  <c r="C1636" i="1"/>
  <c r="E1635" i="1"/>
  <c r="C1635" i="1"/>
  <c r="E1634" i="1"/>
  <c r="C1634" i="1"/>
  <c r="E1633" i="1"/>
  <c r="C1633" i="1"/>
  <c r="E1632" i="1"/>
  <c r="C1632" i="1"/>
  <c r="E1631" i="1"/>
  <c r="C1631" i="1"/>
  <c r="E1630" i="1"/>
  <c r="C1630" i="1"/>
  <c r="E1629" i="1"/>
  <c r="C1629" i="1"/>
  <c r="E1628" i="1"/>
  <c r="C1628" i="1"/>
  <c r="E1627" i="1"/>
  <c r="C1627" i="1"/>
  <c r="E1626" i="1"/>
  <c r="C1626" i="1"/>
  <c r="E1625" i="1"/>
  <c r="C1625" i="1"/>
  <c r="E1624" i="1"/>
  <c r="C1624" i="1"/>
  <c r="E1623" i="1"/>
  <c r="C1623" i="1"/>
  <c r="E1622" i="1"/>
  <c r="C1622" i="1"/>
  <c r="E1621" i="1"/>
  <c r="C1621" i="1"/>
  <c r="E1620" i="1"/>
  <c r="C1620" i="1"/>
  <c r="E1619" i="1"/>
  <c r="C1619" i="1"/>
  <c r="E1618" i="1"/>
  <c r="C1618" i="1"/>
  <c r="E1617" i="1"/>
  <c r="C1617" i="1"/>
  <c r="E1616" i="1"/>
  <c r="C1616" i="1"/>
  <c r="E1615" i="1"/>
  <c r="C1615" i="1"/>
  <c r="E1614" i="1"/>
  <c r="C1614" i="1"/>
  <c r="E1613" i="1"/>
  <c r="C1613" i="1"/>
  <c r="E1612" i="1"/>
  <c r="C1612" i="1"/>
  <c r="E1611" i="1"/>
  <c r="C1611" i="1"/>
  <c r="E1610" i="1"/>
  <c r="C1610" i="1"/>
  <c r="E1609" i="1"/>
  <c r="C1609" i="1"/>
  <c r="E1608" i="1"/>
  <c r="C1608" i="1"/>
  <c r="E1607" i="1"/>
  <c r="C1607" i="1"/>
  <c r="E1606" i="1"/>
  <c r="C1606" i="1"/>
  <c r="E1605" i="1"/>
  <c r="C1605" i="1"/>
  <c r="E1604" i="1"/>
  <c r="C1604" i="1"/>
  <c r="E1603" i="1"/>
  <c r="C1603" i="1"/>
  <c r="E1602" i="1"/>
  <c r="C1602" i="1"/>
  <c r="E1601" i="1"/>
  <c r="C1601" i="1"/>
  <c r="E1600" i="1"/>
  <c r="C1600" i="1"/>
  <c r="E1599" i="1"/>
  <c r="C1599" i="1"/>
  <c r="E1598" i="1"/>
  <c r="C1598" i="1"/>
  <c r="E1597" i="1"/>
  <c r="C1597" i="1"/>
  <c r="E1596" i="1"/>
  <c r="C1596" i="1"/>
  <c r="E1595" i="1"/>
  <c r="C1595" i="1"/>
  <c r="E1594" i="1"/>
  <c r="C1594" i="1"/>
  <c r="E1593" i="1"/>
  <c r="C1593" i="1"/>
  <c r="E1592" i="1"/>
  <c r="C1592" i="1"/>
  <c r="E1591" i="1"/>
  <c r="C1591" i="1"/>
  <c r="E1590" i="1"/>
  <c r="C1590" i="1"/>
  <c r="E1589" i="1"/>
  <c r="C1589" i="1"/>
  <c r="E1588" i="1"/>
  <c r="C1588" i="1"/>
  <c r="E1587" i="1"/>
  <c r="C1587" i="1"/>
  <c r="E1586" i="1"/>
  <c r="C1586" i="1"/>
  <c r="E1585" i="1"/>
  <c r="C1585" i="1"/>
  <c r="E1584" i="1"/>
  <c r="C1584" i="1"/>
  <c r="E1583" i="1"/>
  <c r="C1583" i="1"/>
  <c r="E1582" i="1"/>
  <c r="C1582" i="1"/>
  <c r="E1581" i="1"/>
  <c r="C1581" i="1"/>
  <c r="E1580" i="1"/>
  <c r="C1580" i="1"/>
  <c r="E1579" i="1"/>
  <c r="C1579" i="1"/>
  <c r="E1578" i="1"/>
  <c r="C1578" i="1"/>
  <c r="E1577" i="1"/>
  <c r="C1577" i="1"/>
  <c r="E1576" i="1"/>
  <c r="C1576" i="1"/>
  <c r="E1575" i="1"/>
  <c r="C1575" i="1"/>
  <c r="E1574" i="1"/>
  <c r="C1574" i="1"/>
  <c r="E1573" i="1"/>
  <c r="C1573" i="1"/>
  <c r="E1572" i="1"/>
  <c r="C1572" i="1"/>
  <c r="E1571" i="1"/>
  <c r="C1571" i="1"/>
  <c r="E1570" i="1"/>
  <c r="C1570" i="1"/>
  <c r="E1569" i="1"/>
  <c r="C1569" i="1"/>
  <c r="E1568" i="1"/>
  <c r="C1568" i="1"/>
  <c r="E1567" i="1"/>
  <c r="C1567" i="1"/>
  <c r="E1566" i="1"/>
  <c r="C1566" i="1"/>
  <c r="E1565" i="1"/>
  <c r="C1565" i="1"/>
  <c r="E1564" i="1"/>
  <c r="C1564" i="1"/>
  <c r="E1563" i="1"/>
  <c r="C1563" i="1"/>
  <c r="E1562" i="1"/>
  <c r="C1562" i="1"/>
  <c r="E1561" i="1"/>
  <c r="C1561" i="1"/>
  <c r="E1560" i="1"/>
  <c r="C1560" i="1"/>
  <c r="E1559" i="1"/>
  <c r="C1559" i="1"/>
  <c r="E1558" i="1"/>
  <c r="C1558" i="1"/>
  <c r="E1557" i="1"/>
  <c r="C1557" i="1"/>
  <c r="E1556" i="1"/>
  <c r="C1556" i="1"/>
  <c r="E1555" i="1"/>
  <c r="C1555" i="1"/>
  <c r="E1554" i="1"/>
  <c r="C1554" i="1"/>
  <c r="E1553" i="1"/>
  <c r="C1553" i="1"/>
  <c r="E1552" i="1"/>
  <c r="C1552" i="1"/>
  <c r="E1551" i="1"/>
  <c r="C1551" i="1"/>
  <c r="E1550" i="1"/>
  <c r="C1550" i="1"/>
  <c r="E1549" i="1"/>
  <c r="C1549" i="1"/>
  <c r="E1548" i="1"/>
  <c r="C1548" i="1"/>
  <c r="E1547" i="1"/>
  <c r="C1547" i="1"/>
  <c r="E1546" i="1"/>
  <c r="C1546" i="1"/>
  <c r="E1545" i="1"/>
  <c r="C1545" i="1"/>
  <c r="E1544" i="1"/>
  <c r="C1544" i="1"/>
  <c r="E1543" i="1"/>
  <c r="C1543" i="1"/>
  <c r="E1542" i="1"/>
  <c r="C1542" i="1"/>
  <c r="E1541" i="1"/>
  <c r="C1541" i="1"/>
  <c r="E1540" i="1"/>
  <c r="C1540" i="1"/>
  <c r="E1539" i="1"/>
  <c r="C1539" i="1"/>
  <c r="E1538" i="1"/>
  <c r="C1538" i="1"/>
  <c r="E1537" i="1"/>
  <c r="C1537" i="1"/>
  <c r="E1536" i="1"/>
  <c r="C1536" i="1"/>
  <c r="E1535" i="1"/>
  <c r="C1535" i="1"/>
  <c r="E1534" i="1"/>
  <c r="C1534" i="1"/>
  <c r="E1533" i="1"/>
  <c r="C1533" i="1"/>
  <c r="E1532" i="1"/>
  <c r="C1532" i="1"/>
  <c r="E1531" i="1"/>
  <c r="C1531" i="1"/>
  <c r="E1530" i="1"/>
  <c r="C1530" i="1"/>
  <c r="E1529" i="1"/>
  <c r="C1529" i="1"/>
  <c r="E1528" i="1"/>
  <c r="C1528" i="1"/>
  <c r="E1527" i="1"/>
  <c r="C1527" i="1"/>
  <c r="E1526" i="1"/>
  <c r="C1526" i="1"/>
  <c r="E1525" i="1"/>
  <c r="C1525" i="1"/>
  <c r="E1524" i="1"/>
  <c r="C1524" i="1"/>
  <c r="E1523" i="1"/>
  <c r="C1523" i="1"/>
  <c r="E1522" i="1"/>
  <c r="C1522" i="1"/>
  <c r="E1521" i="1"/>
  <c r="C1521" i="1"/>
  <c r="E1520" i="1"/>
  <c r="C1520" i="1"/>
  <c r="E1519" i="1"/>
  <c r="C1519" i="1"/>
  <c r="E1518" i="1"/>
  <c r="C1518" i="1"/>
  <c r="E1517" i="1"/>
  <c r="C1517" i="1"/>
  <c r="E1516" i="1"/>
  <c r="C1516" i="1"/>
  <c r="E1515" i="1"/>
  <c r="C1515" i="1"/>
  <c r="E1514" i="1"/>
  <c r="C1514" i="1"/>
  <c r="E1513" i="1"/>
  <c r="C1513" i="1"/>
  <c r="E1512" i="1"/>
  <c r="C1512" i="1"/>
  <c r="E1511" i="1"/>
  <c r="C1511" i="1"/>
  <c r="E1510" i="1"/>
  <c r="C1510" i="1"/>
  <c r="E1509" i="1"/>
  <c r="C1509" i="1"/>
  <c r="E1508" i="1"/>
  <c r="C1508" i="1"/>
  <c r="E1507" i="1"/>
  <c r="C1507" i="1"/>
  <c r="E1506" i="1"/>
  <c r="C1506" i="1"/>
  <c r="E1505" i="1"/>
  <c r="C1505" i="1"/>
  <c r="E1504" i="1"/>
  <c r="C1504" i="1"/>
  <c r="E1503" i="1"/>
  <c r="C1503" i="1"/>
  <c r="E1502" i="1"/>
  <c r="C1502" i="1"/>
  <c r="E1501" i="1"/>
  <c r="C1501" i="1"/>
  <c r="E1500" i="1"/>
  <c r="C1500" i="1"/>
  <c r="E1499" i="1"/>
  <c r="C1499" i="1"/>
  <c r="E1498" i="1"/>
  <c r="C1498" i="1"/>
  <c r="E1497" i="1"/>
  <c r="C1497" i="1"/>
  <c r="E1496" i="1"/>
  <c r="C1496" i="1"/>
  <c r="E1495" i="1"/>
  <c r="C1495" i="1"/>
  <c r="E1494" i="1"/>
  <c r="C1494" i="1"/>
  <c r="E1493" i="1"/>
  <c r="C1493" i="1"/>
  <c r="E1492" i="1"/>
  <c r="C1492" i="1"/>
  <c r="E1491" i="1"/>
  <c r="C1491" i="1"/>
  <c r="E1490" i="1"/>
  <c r="C1490" i="1"/>
  <c r="E1489" i="1"/>
  <c r="C1489" i="1"/>
  <c r="E1488" i="1"/>
  <c r="C1488" i="1"/>
  <c r="E1487" i="1"/>
  <c r="C1487" i="1"/>
  <c r="E1486" i="1"/>
  <c r="C1486" i="1"/>
  <c r="E1485" i="1"/>
  <c r="C1485" i="1"/>
  <c r="E1484" i="1"/>
  <c r="C1484" i="1"/>
  <c r="E1483" i="1"/>
  <c r="C1483" i="1"/>
  <c r="E1482" i="1"/>
  <c r="C1482" i="1"/>
  <c r="E1481" i="1"/>
  <c r="C1481" i="1"/>
  <c r="E1480" i="1"/>
  <c r="C1480" i="1"/>
  <c r="E1479" i="1"/>
  <c r="C1479" i="1"/>
  <c r="E1478" i="1"/>
  <c r="C1478" i="1"/>
  <c r="E1477" i="1"/>
  <c r="C1477" i="1"/>
  <c r="E1476" i="1"/>
  <c r="C1476" i="1"/>
  <c r="E1475" i="1"/>
  <c r="C1475" i="1"/>
  <c r="E1474" i="1"/>
  <c r="C1474" i="1"/>
  <c r="E1473" i="1"/>
  <c r="C1473" i="1"/>
  <c r="E1472" i="1"/>
  <c r="C1472" i="1"/>
  <c r="E1471" i="1"/>
  <c r="C1471" i="1"/>
  <c r="E1470" i="1"/>
  <c r="C1470" i="1"/>
  <c r="E1469" i="1"/>
  <c r="C1469" i="1"/>
  <c r="E1468" i="1"/>
  <c r="C1468" i="1"/>
  <c r="E1467" i="1"/>
  <c r="C1467" i="1"/>
  <c r="E1466" i="1"/>
  <c r="C1466" i="1"/>
  <c r="E1465" i="1"/>
  <c r="C1465" i="1"/>
  <c r="E1464" i="1"/>
  <c r="C1464" i="1"/>
  <c r="E1463" i="1"/>
  <c r="C1463" i="1"/>
  <c r="E1462" i="1"/>
  <c r="C1462" i="1"/>
  <c r="E1461" i="1"/>
  <c r="C1461" i="1"/>
  <c r="E1460" i="1"/>
  <c r="C1460" i="1"/>
  <c r="E1459" i="1"/>
  <c r="C1459" i="1"/>
  <c r="E1458" i="1"/>
  <c r="C1458" i="1"/>
  <c r="E1457" i="1"/>
  <c r="C1457" i="1"/>
  <c r="E1456" i="1"/>
  <c r="C1456" i="1"/>
  <c r="E1455" i="1"/>
  <c r="C1455" i="1"/>
  <c r="E1454" i="1"/>
  <c r="C1454" i="1"/>
  <c r="E1453" i="1"/>
  <c r="C1453" i="1"/>
  <c r="E1452" i="1"/>
  <c r="C1452" i="1"/>
  <c r="E1451" i="1"/>
  <c r="C1451" i="1"/>
  <c r="E1450" i="1"/>
  <c r="C1450" i="1"/>
  <c r="E1449" i="1"/>
  <c r="C1449" i="1"/>
  <c r="E1448" i="1"/>
  <c r="C1448" i="1"/>
  <c r="E1447" i="1"/>
  <c r="C1447" i="1"/>
  <c r="E1446" i="1"/>
  <c r="C1446" i="1"/>
  <c r="E1445" i="1"/>
  <c r="C1445" i="1"/>
  <c r="E1444" i="1"/>
  <c r="C1444" i="1"/>
  <c r="E1443" i="1"/>
  <c r="C1443" i="1"/>
  <c r="E1442" i="1"/>
  <c r="C1442" i="1"/>
  <c r="E1441" i="1"/>
  <c r="C1441" i="1"/>
  <c r="E1440" i="1"/>
  <c r="C1440" i="1"/>
  <c r="E1439" i="1"/>
  <c r="C1439" i="1"/>
  <c r="E1438" i="1"/>
  <c r="C1438" i="1"/>
  <c r="E1437" i="1"/>
  <c r="C1437" i="1"/>
  <c r="E1436" i="1"/>
  <c r="C1436" i="1"/>
  <c r="E1435" i="1"/>
  <c r="C1435" i="1"/>
  <c r="E1434" i="1"/>
  <c r="C1434" i="1"/>
  <c r="E1433" i="1"/>
  <c r="C1433" i="1"/>
  <c r="E1432" i="1"/>
  <c r="C1432" i="1"/>
  <c r="E1431" i="1"/>
  <c r="C1431" i="1"/>
  <c r="E1430" i="1"/>
  <c r="C1430" i="1"/>
  <c r="E1429" i="1"/>
  <c r="C1429" i="1"/>
  <c r="E1428" i="1"/>
  <c r="C1428" i="1"/>
  <c r="E1427" i="1"/>
  <c r="C1427" i="1"/>
  <c r="E1426" i="1"/>
  <c r="C1426" i="1"/>
  <c r="E1425" i="1"/>
  <c r="C1425" i="1"/>
  <c r="E1424" i="1"/>
  <c r="C1424" i="1"/>
  <c r="E1423" i="1"/>
  <c r="C1423" i="1"/>
  <c r="E1422" i="1"/>
  <c r="C1422" i="1"/>
  <c r="E1421" i="1"/>
  <c r="C1421" i="1"/>
  <c r="E1420" i="1"/>
  <c r="C1420" i="1"/>
  <c r="E1419" i="1"/>
  <c r="C1419" i="1"/>
  <c r="E1418" i="1"/>
  <c r="C1418" i="1"/>
  <c r="E1417" i="1"/>
  <c r="C1417" i="1"/>
  <c r="E1416" i="1"/>
  <c r="C1416" i="1"/>
  <c r="E1415" i="1"/>
  <c r="C1415" i="1"/>
  <c r="E1414" i="1"/>
  <c r="C1414" i="1"/>
  <c r="E1413" i="1"/>
  <c r="C1413" i="1"/>
  <c r="E1412" i="1"/>
  <c r="C1412" i="1"/>
  <c r="E1411" i="1"/>
  <c r="C1411" i="1"/>
  <c r="E1410" i="1"/>
  <c r="C1410" i="1"/>
  <c r="E1409" i="1"/>
  <c r="C1409" i="1"/>
  <c r="E1408" i="1"/>
  <c r="C1408" i="1"/>
  <c r="E1407" i="1"/>
  <c r="C1407" i="1"/>
  <c r="E1406" i="1"/>
  <c r="C1406" i="1"/>
  <c r="E1405" i="1"/>
  <c r="C1405" i="1"/>
  <c r="E1404" i="1"/>
  <c r="C1404" i="1"/>
  <c r="E1403" i="1"/>
  <c r="C1403" i="1"/>
  <c r="E1402" i="1"/>
  <c r="C1402" i="1"/>
  <c r="E1401" i="1"/>
  <c r="C1401" i="1"/>
  <c r="E1400" i="1"/>
  <c r="C1400" i="1"/>
  <c r="E1399" i="1"/>
  <c r="C1399" i="1"/>
  <c r="E1398" i="1"/>
  <c r="C1398" i="1"/>
  <c r="E1397" i="1"/>
  <c r="C1397" i="1"/>
  <c r="E1396" i="1"/>
  <c r="C1396" i="1"/>
  <c r="E1395" i="1"/>
  <c r="C1395" i="1"/>
  <c r="E1394" i="1"/>
  <c r="C1394" i="1"/>
  <c r="E1393" i="1"/>
  <c r="C1393" i="1"/>
  <c r="E1392" i="1"/>
  <c r="C1392" i="1"/>
  <c r="E1391" i="1"/>
  <c r="C1391" i="1"/>
  <c r="E1390" i="1"/>
  <c r="C1390" i="1"/>
  <c r="E1389" i="1"/>
  <c r="C1389" i="1"/>
  <c r="E1388" i="1"/>
  <c r="C1388" i="1"/>
  <c r="E1387" i="1"/>
  <c r="C1387" i="1"/>
  <c r="E1386" i="1"/>
  <c r="C1386" i="1"/>
  <c r="E1385" i="1"/>
  <c r="C1385" i="1"/>
  <c r="E1384" i="1"/>
  <c r="C1384" i="1"/>
  <c r="E1383" i="1"/>
  <c r="C1383" i="1"/>
  <c r="E1382" i="1"/>
  <c r="C1382" i="1"/>
  <c r="E1381" i="1"/>
  <c r="C1381" i="1"/>
  <c r="E1380" i="1"/>
  <c r="C1380" i="1"/>
  <c r="E1379" i="1"/>
  <c r="C1379" i="1"/>
  <c r="E1378" i="1"/>
  <c r="C1378" i="1"/>
  <c r="E1377" i="1"/>
  <c r="C1377" i="1"/>
  <c r="E1376" i="1"/>
  <c r="C1376" i="1"/>
  <c r="E1375" i="1"/>
  <c r="C1375" i="1"/>
  <c r="E1374" i="1"/>
  <c r="C1374" i="1"/>
  <c r="E1373" i="1"/>
  <c r="C1373" i="1"/>
  <c r="E1372" i="1"/>
  <c r="C1372" i="1"/>
  <c r="E1371" i="1"/>
  <c r="C1371" i="1"/>
  <c r="E1370" i="1"/>
  <c r="C1370" i="1"/>
  <c r="E1369" i="1"/>
  <c r="C1369" i="1"/>
  <c r="E1368" i="1"/>
  <c r="C1368" i="1"/>
  <c r="E1367" i="1"/>
  <c r="C1367" i="1"/>
  <c r="E1366" i="1"/>
  <c r="C1366" i="1"/>
  <c r="E1365" i="1"/>
  <c r="C1365" i="1"/>
  <c r="E1364" i="1"/>
  <c r="C1364" i="1"/>
  <c r="E1363" i="1"/>
  <c r="C1363" i="1"/>
  <c r="E1362" i="1"/>
  <c r="C1362" i="1"/>
  <c r="E1361" i="1"/>
  <c r="C1361" i="1"/>
  <c r="E1360" i="1"/>
  <c r="C1360" i="1"/>
  <c r="E1359" i="1"/>
  <c r="C1359" i="1"/>
  <c r="E1358" i="1"/>
  <c r="C1358" i="1"/>
  <c r="E1357" i="1"/>
  <c r="C1357" i="1"/>
  <c r="E1356" i="1"/>
  <c r="C1356" i="1"/>
  <c r="E1355" i="1"/>
  <c r="C1355" i="1"/>
  <c r="E1354" i="1"/>
  <c r="C1354" i="1"/>
  <c r="E1353" i="1"/>
  <c r="C1353" i="1"/>
  <c r="E1352" i="1"/>
  <c r="C1352" i="1"/>
  <c r="E1351" i="1"/>
  <c r="C1351" i="1"/>
  <c r="E1350" i="1"/>
  <c r="C1350" i="1"/>
  <c r="E1349" i="1"/>
  <c r="C1349" i="1"/>
  <c r="E1348" i="1"/>
  <c r="C1348" i="1"/>
  <c r="E1347" i="1"/>
  <c r="C1347" i="1"/>
  <c r="E1346" i="1"/>
  <c r="C1346" i="1"/>
  <c r="E1345" i="1"/>
  <c r="C1345" i="1"/>
  <c r="E1344" i="1"/>
  <c r="C1344" i="1"/>
  <c r="E1343" i="1"/>
  <c r="C1343" i="1"/>
  <c r="E1342" i="1"/>
  <c r="C1342" i="1"/>
  <c r="E1341" i="1"/>
  <c r="C1341" i="1"/>
  <c r="E1340" i="1"/>
  <c r="C1340" i="1"/>
  <c r="E1339" i="1"/>
  <c r="C1339" i="1"/>
  <c r="E1338" i="1"/>
  <c r="C1338" i="1"/>
  <c r="E1337" i="1"/>
  <c r="C1337" i="1"/>
  <c r="E1336" i="1"/>
  <c r="C1336" i="1"/>
  <c r="E1335" i="1"/>
  <c r="C1335" i="1"/>
  <c r="E1334" i="1"/>
  <c r="C1334" i="1"/>
  <c r="E1333" i="1"/>
  <c r="C1333" i="1"/>
  <c r="E1332" i="1"/>
  <c r="C1332" i="1"/>
  <c r="E1331" i="1"/>
  <c r="C1331" i="1"/>
  <c r="E1330" i="1"/>
  <c r="C1330" i="1"/>
  <c r="E1329" i="1"/>
  <c r="C1329" i="1"/>
  <c r="E1328" i="1"/>
  <c r="C1328" i="1"/>
  <c r="E1327" i="1"/>
  <c r="C1327" i="1"/>
  <c r="E1326" i="1"/>
  <c r="C1326" i="1"/>
  <c r="E1325" i="1"/>
  <c r="C1325" i="1"/>
  <c r="E1324" i="1"/>
  <c r="C1324" i="1"/>
  <c r="E1323" i="1"/>
  <c r="C1323" i="1"/>
  <c r="E1322" i="1"/>
  <c r="C1322" i="1"/>
  <c r="E1321" i="1"/>
  <c r="C1321" i="1"/>
  <c r="E1320" i="1"/>
  <c r="C1320" i="1"/>
  <c r="E1319" i="1"/>
  <c r="C1319" i="1"/>
  <c r="E1318" i="1"/>
  <c r="C1318" i="1"/>
  <c r="E1317" i="1"/>
  <c r="C1317" i="1"/>
  <c r="E1316" i="1"/>
  <c r="C1316" i="1"/>
  <c r="E1315" i="1"/>
  <c r="C1315" i="1"/>
  <c r="E1314" i="1"/>
  <c r="C1314" i="1"/>
  <c r="E1313" i="1"/>
  <c r="C1313" i="1"/>
  <c r="E1312" i="1"/>
  <c r="C1312" i="1"/>
  <c r="E1311" i="1"/>
  <c r="C1311" i="1"/>
  <c r="E1310" i="1"/>
  <c r="C1310" i="1"/>
  <c r="E1309" i="1"/>
  <c r="C1309" i="1"/>
  <c r="E1308" i="1"/>
  <c r="C1308" i="1"/>
  <c r="E1307" i="1"/>
  <c r="C1307" i="1"/>
  <c r="E1306" i="1"/>
  <c r="C1306" i="1"/>
  <c r="E1305" i="1"/>
  <c r="C1305" i="1"/>
  <c r="E1304" i="1"/>
  <c r="C1304" i="1"/>
  <c r="E1303" i="1"/>
  <c r="C1303" i="1"/>
  <c r="E1302" i="1"/>
  <c r="C1302" i="1"/>
  <c r="E1301" i="1"/>
  <c r="C1301" i="1"/>
  <c r="E1300" i="1"/>
  <c r="C1300" i="1"/>
  <c r="E1299" i="1"/>
  <c r="C1299" i="1"/>
  <c r="E1298" i="1"/>
  <c r="C1298" i="1"/>
  <c r="E1297" i="1"/>
  <c r="C1297" i="1"/>
  <c r="E1296" i="1"/>
  <c r="C1296" i="1"/>
  <c r="E1295" i="1"/>
  <c r="C1295" i="1"/>
  <c r="E1294" i="1"/>
  <c r="C1294" i="1"/>
  <c r="E1293" i="1"/>
  <c r="C1293" i="1"/>
  <c r="E1292" i="1"/>
  <c r="C1292" i="1"/>
  <c r="E1291" i="1"/>
  <c r="C1291" i="1"/>
  <c r="E1290" i="1"/>
  <c r="C1290" i="1"/>
  <c r="E1289" i="1"/>
  <c r="C1289" i="1"/>
  <c r="E1288" i="1"/>
  <c r="C1288" i="1"/>
  <c r="E1287" i="1"/>
  <c r="C1287" i="1"/>
  <c r="E1286" i="1"/>
  <c r="C1286" i="1"/>
  <c r="E1285" i="1"/>
  <c r="C1285" i="1"/>
  <c r="E1284" i="1"/>
  <c r="C1284" i="1"/>
  <c r="E1283" i="1"/>
  <c r="C1283" i="1"/>
  <c r="E1282" i="1"/>
  <c r="C1282" i="1"/>
  <c r="E1281" i="1"/>
  <c r="C1281" i="1"/>
  <c r="E1280" i="1"/>
  <c r="C1280" i="1"/>
  <c r="E1279" i="1"/>
  <c r="C1279" i="1"/>
  <c r="E1278" i="1"/>
  <c r="C1278" i="1"/>
  <c r="E1277" i="1"/>
  <c r="C1277" i="1"/>
  <c r="E1276" i="1"/>
  <c r="C1276" i="1"/>
  <c r="E1275" i="1"/>
  <c r="C1275" i="1"/>
  <c r="E1274" i="1"/>
  <c r="C1274" i="1"/>
  <c r="E1273" i="1"/>
  <c r="C1273" i="1"/>
  <c r="E1272" i="1"/>
  <c r="C1272" i="1"/>
  <c r="E1271" i="1"/>
  <c r="C1271" i="1"/>
  <c r="E1270" i="1"/>
  <c r="C1270" i="1"/>
  <c r="E1269" i="1"/>
  <c r="C1269" i="1"/>
  <c r="E1268" i="1"/>
  <c r="C1268" i="1"/>
  <c r="E1267" i="1"/>
  <c r="C1267" i="1"/>
  <c r="E1266" i="1"/>
  <c r="C1266" i="1"/>
  <c r="E1265" i="1"/>
  <c r="C1265" i="1"/>
  <c r="E1264" i="1"/>
  <c r="C1264" i="1"/>
  <c r="E1263" i="1"/>
  <c r="C1263" i="1"/>
  <c r="E1262" i="1"/>
  <c r="C1262" i="1"/>
  <c r="E1261" i="1"/>
  <c r="C1261" i="1"/>
  <c r="E1260" i="1"/>
  <c r="C1260" i="1"/>
  <c r="E1259" i="1"/>
  <c r="C1259" i="1"/>
  <c r="E1258" i="1"/>
  <c r="C1258" i="1"/>
  <c r="E1257" i="1"/>
  <c r="C1257" i="1"/>
  <c r="E1256" i="1"/>
  <c r="C1256" i="1"/>
  <c r="E1255" i="1"/>
  <c r="C1255" i="1"/>
  <c r="E1254" i="1"/>
  <c r="C1254" i="1"/>
  <c r="E1253" i="1"/>
  <c r="C1253" i="1"/>
  <c r="E1252" i="1"/>
  <c r="C1252" i="1"/>
  <c r="E1251" i="1"/>
  <c r="C1251" i="1"/>
  <c r="E1250" i="1"/>
  <c r="C1250" i="1"/>
  <c r="E1249" i="1"/>
  <c r="C1249" i="1"/>
  <c r="E1248" i="1"/>
  <c r="C1248" i="1"/>
  <c r="E1247" i="1"/>
  <c r="C1247" i="1"/>
  <c r="E1246" i="1"/>
  <c r="C1246" i="1"/>
  <c r="E1245" i="1"/>
  <c r="C1245" i="1"/>
  <c r="E1244" i="1"/>
  <c r="C1244" i="1"/>
  <c r="E1243" i="1"/>
  <c r="C1243" i="1"/>
  <c r="E1242" i="1"/>
  <c r="C1242" i="1"/>
  <c r="E1241" i="1"/>
  <c r="C1241" i="1"/>
  <c r="E1240" i="1"/>
  <c r="C1240" i="1"/>
  <c r="E1239" i="1"/>
  <c r="C1239" i="1"/>
  <c r="E1238" i="1"/>
  <c r="C1238" i="1"/>
  <c r="E1237" i="1"/>
  <c r="C1237" i="1"/>
  <c r="E1236" i="1"/>
  <c r="C1236" i="1"/>
  <c r="E1235" i="1"/>
  <c r="C1235" i="1"/>
  <c r="E1234" i="1"/>
  <c r="C1234" i="1"/>
  <c r="E1233" i="1"/>
  <c r="C1233" i="1"/>
  <c r="E1232" i="1"/>
  <c r="C1232" i="1"/>
  <c r="E1231" i="1"/>
  <c r="C1231" i="1"/>
  <c r="E1230" i="1"/>
  <c r="C1230" i="1"/>
  <c r="E1229" i="1"/>
  <c r="C1229" i="1"/>
  <c r="E1228" i="1"/>
  <c r="C1228" i="1"/>
  <c r="E1227" i="1"/>
  <c r="C1227" i="1"/>
  <c r="E1226" i="1"/>
  <c r="C1226" i="1"/>
  <c r="E1225" i="1"/>
  <c r="C1225" i="1"/>
  <c r="E1224" i="1"/>
  <c r="C1224" i="1"/>
  <c r="E1223" i="1"/>
  <c r="C1223" i="1"/>
  <c r="E1222" i="1"/>
  <c r="C1222" i="1"/>
  <c r="E1221" i="1"/>
  <c r="C1221" i="1"/>
  <c r="E1220" i="1"/>
  <c r="C1220" i="1"/>
  <c r="E1219" i="1"/>
  <c r="C1219" i="1"/>
  <c r="E1218" i="1"/>
  <c r="C1218" i="1"/>
  <c r="E1217" i="1"/>
  <c r="C1217" i="1"/>
  <c r="E1216" i="1"/>
  <c r="C1216" i="1"/>
  <c r="E1215" i="1"/>
  <c r="C1215" i="1"/>
  <c r="E1214" i="1"/>
  <c r="C1214" i="1"/>
  <c r="E1213" i="1"/>
  <c r="C1213" i="1"/>
  <c r="E1212" i="1"/>
  <c r="C1212" i="1"/>
  <c r="E1211" i="1"/>
  <c r="C1211" i="1"/>
  <c r="E1210" i="1"/>
  <c r="C1210" i="1"/>
  <c r="E1209" i="1"/>
  <c r="C1209" i="1"/>
  <c r="E1208" i="1"/>
  <c r="C1208" i="1"/>
  <c r="E1207" i="1"/>
  <c r="C1207" i="1"/>
  <c r="E1206" i="1"/>
  <c r="C1206" i="1"/>
  <c r="E1205" i="1"/>
  <c r="C1205" i="1"/>
  <c r="E1204" i="1"/>
  <c r="C1204" i="1"/>
  <c r="E1203" i="1"/>
  <c r="C1203" i="1"/>
  <c r="E1202" i="1"/>
  <c r="C1202" i="1"/>
  <c r="E1201" i="1"/>
  <c r="C1201" i="1"/>
  <c r="E1200" i="1"/>
  <c r="C1200" i="1"/>
  <c r="E1199" i="1"/>
  <c r="C1199" i="1"/>
  <c r="E1198" i="1"/>
  <c r="C1198" i="1"/>
  <c r="E1197" i="1"/>
  <c r="C1197" i="1"/>
  <c r="E1196" i="1"/>
  <c r="C1196" i="1"/>
  <c r="E1195" i="1"/>
  <c r="C1195" i="1"/>
  <c r="E1194" i="1"/>
  <c r="C1194" i="1"/>
  <c r="E1193" i="1"/>
  <c r="C1193" i="1"/>
  <c r="E1192" i="1"/>
  <c r="C1192" i="1"/>
  <c r="E1191" i="1"/>
  <c r="C1191" i="1"/>
  <c r="E1190" i="1"/>
  <c r="C1190" i="1"/>
  <c r="E1189" i="1"/>
  <c r="C1189" i="1"/>
  <c r="E1188" i="1"/>
  <c r="C1188" i="1"/>
  <c r="E1187" i="1"/>
  <c r="C1187" i="1"/>
  <c r="E1186" i="1"/>
  <c r="C1186" i="1"/>
  <c r="E1185" i="1"/>
  <c r="C1185" i="1"/>
  <c r="E1184" i="1"/>
  <c r="C1184" i="1"/>
  <c r="E1183" i="1"/>
  <c r="C1183" i="1"/>
  <c r="E1182" i="1"/>
  <c r="C1182" i="1"/>
  <c r="E1181" i="1"/>
  <c r="C1181" i="1"/>
  <c r="E1180" i="1"/>
  <c r="C1180" i="1"/>
  <c r="E1179" i="1"/>
  <c r="C1179" i="1"/>
  <c r="E1178" i="1"/>
  <c r="C1178" i="1"/>
  <c r="E1177" i="1"/>
  <c r="C1177" i="1"/>
  <c r="E1176" i="1"/>
  <c r="C1176" i="1"/>
  <c r="E1175" i="1"/>
  <c r="C1175" i="1"/>
  <c r="E1174" i="1"/>
  <c r="C1174" i="1"/>
  <c r="E1173" i="1"/>
  <c r="C1173" i="1"/>
  <c r="E1172" i="1"/>
  <c r="C1172" i="1"/>
  <c r="E1171" i="1"/>
  <c r="C1171" i="1"/>
  <c r="E1170" i="1"/>
  <c r="C1170" i="1"/>
  <c r="E1169" i="1"/>
  <c r="C1169" i="1"/>
  <c r="E1168" i="1"/>
  <c r="C1168" i="1"/>
  <c r="E1167" i="1"/>
  <c r="C1167" i="1"/>
  <c r="E1166" i="1"/>
  <c r="C1166" i="1"/>
  <c r="E1165" i="1"/>
  <c r="C1165" i="1"/>
  <c r="E1164" i="1"/>
  <c r="C1164" i="1"/>
  <c r="E1163" i="1"/>
  <c r="C1163" i="1"/>
  <c r="E1162" i="1"/>
  <c r="C1162" i="1"/>
  <c r="E1161" i="1"/>
  <c r="C1161" i="1"/>
  <c r="E1160" i="1"/>
  <c r="C1160" i="1"/>
  <c r="E1159" i="1"/>
  <c r="C1159" i="1"/>
  <c r="E1158" i="1"/>
  <c r="C1158" i="1"/>
  <c r="E1157" i="1"/>
  <c r="C1157" i="1"/>
  <c r="E1156" i="1"/>
  <c r="C1156" i="1"/>
  <c r="E1155" i="1"/>
  <c r="C1155" i="1"/>
  <c r="E1154" i="1"/>
  <c r="C1154" i="1"/>
  <c r="E1153" i="1"/>
  <c r="C1153" i="1"/>
  <c r="E1152" i="1"/>
  <c r="C1152" i="1"/>
  <c r="E1151" i="1"/>
  <c r="C1151" i="1"/>
  <c r="E1150" i="1"/>
  <c r="C1150" i="1"/>
  <c r="E1149" i="1"/>
  <c r="C1149" i="1"/>
  <c r="E1148" i="1"/>
  <c r="C1148" i="1"/>
  <c r="E1147" i="1"/>
  <c r="C1147" i="1"/>
  <c r="E1146" i="1"/>
  <c r="C1146" i="1"/>
  <c r="E1145" i="1"/>
  <c r="C1145" i="1"/>
  <c r="E1144" i="1"/>
  <c r="C1144" i="1"/>
  <c r="E1143" i="1"/>
  <c r="C1143" i="1"/>
  <c r="E1142" i="1"/>
  <c r="C1142" i="1"/>
  <c r="E1141" i="1"/>
  <c r="C1141" i="1"/>
  <c r="E1140" i="1"/>
  <c r="C1140" i="1"/>
  <c r="E1139" i="1"/>
  <c r="C1139" i="1"/>
  <c r="E1138" i="1"/>
  <c r="C1138" i="1"/>
  <c r="E1137" i="1"/>
  <c r="C1137" i="1"/>
  <c r="E1136" i="1"/>
  <c r="C1136" i="1"/>
  <c r="E1135" i="1"/>
  <c r="C1135" i="1"/>
  <c r="E1134" i="1"/>
  <c r="C1134" i="1"/>
  <c r="E1133" i="1"/>
  <c r="C1133" i="1"/>
  <c r="E1132" i="1"/>
  <c r="C1132" i="1"/>
  <c r="E1131" i="1"/>
  <c r="C1131" i="1"/>
  <c r="E1130" i="1"/>
  <c r="C1130" i="1"/>
  <c r="E1129" i="1"/>
  <c r="C1129" i="1"/>
  <c r="E1128" i="1"/>
  <c r="C1128" i="1"/>
  <c r="E1127" i="1"/>
  <c r="C1127" i="1"/>
  <c r="E1126" i="1"/>
  <c r="C1126" i="1"/>
  <c r="E1125" i="1"/>
  <c r="C1125" i="1"/>
  <c r="E1124" i="1"/>
  <c r="C1124" i="1"/>
  <c r="E1123" i="1"/>
  <c r="C1123" i="1"/>
  <c r="E1122" i="1"/>
  <c r="C1122" i="1"/>
  <c r="E1121" i="1"/>
  <c r="C1121" i="1"/>
  <c r="E1120" i="1"/>
  <c r="C1120" i="1"/>
  <c r="E1119" i="1"/>
  <c r="C1119" i="1"/>
  <c r="E1118" i="1"/>
  <c r="C1118" i="1"/>
  <c r="E1117" i="1"/>
  <c r="C1117" i="1"/>
  <c r="E1116" i="1"/>
  <c r="C1116" i="1"/>
  <c r="E1115" i="1"/>
  <c r="C1115" i="1"/>
  <c r="E1114" i="1"/>
  <c r="C1114" i="1"/>
  <c r="E1113" i="1"/>
  <c r="C1113" i="1"/>
  <c r="E1112" i="1"/>
  <c r="C1112" i="1"/>
  <c r="E1111" i="1"/>
  <c r="C1111" i="1"/>
  <c r="E1110" i="1"/>
  <c r="C1110" i="1"/>
  <c r="E1109" i="1"/>
  <c r="C1109" i="1"/>
  <c r="E1108" i="1"/>
  <c r="C1108" i="1"/>
  <c r="E1107" i="1"/>
  <c r="C1107" i="1"/>
  <c r="E1106" i="1"/>
  <c r="C1106" i="1"/>
  <c r="E1105" i="1"/>
  <c r="C1105" i="1"/>
  <c r="E1104" i="1"/>
  <c r="C1104" i="1"/>
  <c r="E1103" i="1"/>
  <c r="C1103" i="1"/>
  <c r="E1102" i="1"/>
  <c r="C1102" i="1"/>
  <c r="E1101" i="1"/>
  <c r="C1101" i="1"/>
  <c r="E1100" i="1"/>
  <c r="C1100" i="1"/>
  <c r="E1099" i="1"/>
  <c r="C1099" i="1"/>
  <c r="E1098" i="1"/>
  <c r="C1098" i="1"/>
  <c r="E1097" i="1"/>
  <c r="C1097" i="1"/>
  <c r="E1096" i="1"/>
  <c r="C1096" i="1"/>
  <c r="E1095" i="1"/>
  <c r="C1095" i="1"/>
  <c r="E1094" i="1"/>
  <c r="C1094" i="1"/>
  <c r="E1093" i="1"/>
  <c r="C1093" i="1"/>
  <c r="E1092" i="1"/>
  <c r="C1092" i="1"/>
  <c r="E1091" i="1"/>
  <c r="C1091" i="1"/>
  <c r="E1090" i="1"/>
  <c r="C1090" i="1"/>
  <c r="E1089" i="1"/>
  <c r="C1089" i="1"/>
  <c r="E1088" i="1"/>
  <c r="C1088" i="1"/>
  <c r="E1087" i="1"/>
  <c r="C1087" i="1"/>
  <c r="E1086" i="1"/>
  <c r="C1086" i="1"/>
  <c r="E1085" i="1"/>
  <c r="C1085" i="1"/>
  <c r="E1084" i="1"/>
  <c r="C1084" i="1"/>
  <c r="E1083" i="1"/>
  <c r="C1083" i="1"/>
  <c r="E1082" i="1"/>
  <c r="C1082" i="1"/>
  <c r="E1081" i="1"/>
  <c r="C1081" i="1"/>
  <c r="E1080" i="1"/>
  <c r="C1080" i="1"/>
  <c r="E1079" i="1"/>
  <c r="C1079" i="1"/>
  <c r="E1078" i="1"/>
  <c r="C1078" i="1"/>
  <c r="E1077" i="1"/>
  <c r="C1077" i="1"/>
  <c r="E1076" i="1"/>
  <c r="C1076" i="1"/>
  <c r="E1075" i="1"/>
  <c r="C1075" i="1"/>
  <c r="E1074" i="1"/>
  <c r="C1074" i="1"/>
  <c r="E1073" i="1"/>
  <c r="C1073" i="1"/>
  <c r="E1072" i="1"/>
  <c r="C1072" i="1"/>
  <c r="E1071" i="1"/>
  <c r="C1071" i="1"/>
  <c r="E1070" i="1"/>
  <c r="C1070" i="1"/>
  <c r="E1069" i="1"/>
  <c r="C1069" i="1"/>
  <c r="E1068" i="1"/>
  <c r="C1068" i="1"/>
  <c r="E1067" i="1"/>
  <c r="C1067" i="1"/>
  <c r="E1066" i="1"/>
  <c r="C1066" i="1"/>
  <c r="E1065" i="1"/>
  <c r="C1065" i="1"/>
  <c r="E1064" i="1"/>
  <c r="C1064" i="1"/>
  <c r="E1063" i="1"/>
  <c r="C1063" i="1"/>
  <c r="E1062" i="1"/>
  <c r="C1062" i="1"/>
  <c r="E1061" i="1"/>
  <c r="C1061" i="1"/>
  <c r="E1060" i="1"/>
  <c r="C1060" i="1"/>
  <c r="E1059" i="1"/>
  <c r="C1059" i="1"/>
  <c r="E1058" i="1"/>
  <c r="C1058" i="1"/>
  <c r="E1057" i="1"/>
  <c r="C1057" i="1"/>
  <c r="E1056" i="1"/>
  <c r="C1056" i="1"/>
  <c r="E1055" i="1"/>
  <c r="C1055" i="1"/>
  <c r="E1054" i="1"/>
  <c r="C1054" i="1"/>
  <c r="E1053" i="1"/>
  <c r="C1053" i="1"/>
  <c r="E1052" i="1"/>
  <c r="C1052" i="1"/>
  <c r="E1051" i="1"/>
  <c r="C1051" i="1"/>
  <c r="E1050" i="1"/>
  <c r="C1050" i="1"/>
  <c r="E1049" i="1"/>
  <c r="C1049" i="1"/>
  <c r="E1048" i="1"/>
  <c r="C1048" i="1"/>
  <c r="E1047" i="1"/>
  <c r="C1047" i="1"/>
  <c r="E1046" i="1"/>
  <c r="C1046" i="1"/>
  <c r="E1045" i="1"/>
  <c r="C1045" i="1"/>
  <c r="E1044" i="1"/>
  <c r="C1044" i="1"/>
  <c r="E1043" i="1"/>
  <c r="C1043" i="1"/>
  <c r="E1042" i="1"/>
  <c r="C1042" i="1"/>
  <c r="E1041" i="1"/>
  <c r="C1041" i="1"/>
  <c r="E1040" i="1"/>
  <c r="C1040" i="1"/>
  <c r="E1039" i="1"/>
  <c r="C1039" i="1"/>
  <c r="E1038" i="1"/>
  <c r="C1038" i="1"/>
  <c r="E1037" i="1"/>
  <c r="C1037" i="1"/>
  <c r="E1036" i="1"/>
  <c r="C1036" i="1"/>
  <c r="E1035" i="1"/>
  <c r="C1035" i="1"/>
  <c r="E1034" i="1"/>
  <c r="C1034" i="1"/>
  <c r="E1033" i="1"/>
  <c r="C1033" i="1"/>
  <c r="E1032" i="1"/>
  <c r="C1032" i="1"/>
  <c r="E1031" i="1"/>
  <c r="C1031" i="1"/>
  <c r="E1030" i="1"/>
  <c r="C1030" i="1"/>
  <c r="E1029" i="1"/>
  <c r="C1029" i="1"/>
  <c r="E1028" i="1"/>
  <c r="C1028" i="1"/>
  <c r="E1027" i="1"/>
  <c r="C1027" i="1"/>
  <c r="E1026" i="1"/>
  <c r="C1026" i="1"/>
  <c r="E1025" i="1"/>
  <c r="C1025" i="1"/>
  <c r="E1024" i="1"/>
  <c r="C1024" i="1"/>
  <c r="E1023" i="1"/>
  <c r="C1023" i="1"/>
  <c r="E1022" i="1"/>
  <c r="C1022" i="1"/>
  <c r="E1021" i="1"/>
  <c r="C1021" i="1"/>
  <c r="E1020" i="1"/>
  <c r="C1020" i="1"/>
  <c r="E1019" i="1"/>
  <c r="C1019" i="1"/>
  <c r="E1018" i="1"/>
  <c r="C1018" i="1"/>
  <c r="E1017" i="1"/>
  <c r="C1017" i="1"/>
  <c r="E1016" i="1"/>
  <c r="C1016" i="1"/>
  <c r="E1015" i="1"/>
  <c r="C1015" i="1"/>
  <c r="E1014" i="1"/>
  <c r="C1014" i="1"/>
  <c r="E1013" i="1"/>
  <c r="C1013" i="1"/>
  <c r="E1012" i="1"/>
  <c r="C1012" i="1"/>
  <c r="E1011" i="1"/>
  <c r="C1011" i="1"/>
  <c r="E1010" i="1"/>
  <c r="C1010" i="1"/>
  <c r="E1009" i="1"/>
  <c r="C1009" i="1"/>
  <c r="E1008" i="1"/>
  <c r="C1008" i="1"/>
  <c r="E1007" i="1"/>
  <c r="C1007" i="1"/>
  <c r="E1006" i="1"/>
  <c r="C1006" i="1"/>
  <c r="E1005" i="1"/>
  <c r="C1005" i="1"/>
  <c r="E1004" i="1"/>
  <c r="C1004" i="1"/>
  <c r="E1003" i="1"/>
  <c r="C1003" i="1"/>
  <c r="E1002" i="1"/>
  <c r="C1002" i="1"/>
  <c r="E1001" i="1"/>
  <c r="C1001" i="1"/>
  <c r="E1000" i="1"/>
  <c r="C1000" i="1"/>
  <c r="E999" i="1"/>
  <c r="C999" i="1"/>
  <c r="E998" i="1"/>
  <c r="C998" i="1"/>
  <c r="E997" i="1"/>
  <c r="C997" i="1"/>
  <c r="E996" i="1"/>
  <c r="C996" i="1"/>
  <c r="E995" i="1"/>
  <c r="C995" i="1"/>
  <c r="E994" i="1"/>
  <c r="C994" i="1"/>
  <c r="E993" i="1"/>
  <c r="C993" i="1"/>
  <c r="E992" i="1"/>
  <c r="C992" i="1"/>
  <c r="E991" i="1"/>
  <c r="C991" i="1"/>
  <c r="E990" i="1"/>
  <c r="C990" i="1"/>
  <c r="E989" i="1"/>
  <c r="C989" i="1"/>
  <c r="E988" i="1"/>
  <c r="C988" i="1"/>
  <c r="E987" i="1"/>
  <c r="C987" i="1"/>
  <c r="E986" i="1"/>
  <c r="C986" i="1"/>
  <c r="E985" i="1"/>
  <c r="C985" i="1"/>
  <c r="E984" i="1"/>
  <c r="C984" i="1"/>
  <c r="E983" i="1"/>
  <c r="C983" i="1"/>
  <c r="E982" i="1"/>
  <c r="C982" i="1"/>
  <c r="E981" i="1"/>
  <c r="C981" i="1"/>
  <c r="E980" i="1"/>
  <c r="C980" i="1"/>
  <c r="E979" i="1"/>
  <c r="C979" i="1"/>
  <c r="E978" i="1"/>
  <c r="C978" i="1"/>
  <c r="E977" i="1"/>
  <c r="C977" i="1"/>
  <c r="E976" i="1"/>
  <c r="C976" i="1"/>
  <c r="E975" i="1"/>
  <c r="C975" i="1"/>
  <c r="E974" i="1"/>
  <c r="C974" i="1"/>
  <c r="E973" i="1"/>
  <c r="C973" i="1"/>
  <c r="E972" i="1"/>
  <c r="C972" i="1"/>
  <c r="E971" i="1"/>
  <c r="C971" i="1"/>
  <c r="E970" i="1"/>
  <c r="C970" i="1"/>
  <c r="E969" i="1"/>
  <c r="C969" i="1"/>
  <c r="E968" i="1"/>
  <c r="C968" i="1"/>
  <c r="E967" i="1"/>
  <c r="C967" i="1"/>
  <c r="E966" i="1"/>
  <c r="C966" i="1"/>
  <c r="E965" i="1"/>
  <c r="C965" i="1"/>
  <c r="E964" i="1"/>
  <c r="C964" i="1"/>
  <c r="E963" i="1"/>
  <c r="C963" i="1"/>
  <c r="E962" i="1"/>
  <c r="C962" i="1"/>
  <c r="E961" i="1"/>
  <c r="C961" i="1"/>
  <c r="E960" i="1"/>
  <c r="C960" i="1"/>
  <c r="E959" i="1"/>
  <c r="C959" i="1"/>
  <c r="E958" i="1"/>
  <c r="C958" i="1"/>
  <c r="E957" i="1"/>
  <c r="C957" i="1"/>
  <c r="E956" i="1"/>
  <c r="C956" i="1"/>
  <c r="E955" i="1"/>
  <c r="C955" i="1"/>
  <c r="E954" i="1"/>
  <c r="C954" i="1"/>
  <c r="E953" i="1"/>
  <c r="C953" i="1"/>
  <c r="E952" i="1"/>
  <c r="C952" i="1"/>
  <c r="E951" i="1"/>
  <c r="C951" i="1"/>
  <c r="E950" i="1"/>
  <c r="C950" i="1"/>
  <c r="E949" i="1"/>
  <c r="C949" i="1"/>
  <c r="E948" i="1"/>
  <c r="C948" i="1"/>
  <c r="E947" i="1"/>
  <c r="C947" i="1"/>
  <c r="E946" i="1"/>
  <c r="C946" i="1"/>
  <c r="E945" i="1"/>
  <c r="C945" i="1"/>
  <c r="E944" i="1"/>
  <c r="C944" i="1"/>
  <c r="E943" i="1"/>
  <c r="C943" i="1"/>
  <c r="E942" i="1"/>
  <c r="C942" i="1"/>
  <c r="E941" i="1"/>
  <c r="C941" i="1"/>
  <c r="E940" i="1"/>
  <c r="C940" i="1"/>
  <c r="E939" i="1"/>
  <c r="C939" i="1"/>
  <c r="E938" i="1"/>
  <c r="C938" i="1"/>
  <c r="E937" i="1"/>
  <c r="C937" i="1"/>
  <c r="E936" i="1"/>
  <c r="C936" i="1"/>
  <c r="E935" i="1"/>
  <c r="C935" i="1"/>
  <c r="E934" i="1"/>
  <c r="C934" i="1"/>
  <c r="E933" i="1"/>
  <c r="C933" i="1"/>
  <c r="E932" i="1"/>
  <c r="C932" i="1"/>
  <c r="E931" i="1"/>
  <c r="C931" i="1"/>
  <c r="E930" i="1"/>
  <c r="C930" i="1"/>
  <c r="E929" i="1"/>
  <c r="C929" i="1"/>
  <c r="E928" i="1"/>
  <c r="C928" i="1"/>
  <c r="E927" i="1"/>
  <c r="C927" i="1"/>
  <c r="E926" i="1"/>
  <c r="C926" i="1"/>
  <c r="E925" i="1"/>
  <c r="C925" i="1"/>
  <c r="E924" i="1"/>
  <c r="C924" i="1"/>
  <c r="E923" i="1"/>
  <c r="C923" i="1"/>
  <c r="E922" i="1"/>
  <c r="C922" i="1"/>
  <c r="E921" i="1"/>
  <c r="C921" i="1"/>
  <c r="E920" i="1"/>
  <c r="C920" i="1"/>
  <c r="E919" i="1"/>
  <c r="C919" i="1"/>
  <c r="E918" i="1"/>
  <c r="C918" i="1"/>
  <c r="E917" i="1"/>
  <c r="C917" i="1"/>
  <c r="E916" i="1"/>
  <c r="C916" i="1"/>
  <c r="E915" i="1"/>
  <c r="C915" i="1"/>
  <c r="E914" i="1"/>
  <c r="C914" i="1"/>
  <c r="E913" i="1"/>
  <c r="C913" i="1"/>
  <c r="E912" i="1"/>
  <c r="C912" i="1"/>
  <c r="E911" i="1"/>
  <c r="C911" i="1"/>
  <c r="E910" i="1"/>
  <c r="C910" i="1"/>
  <c r="E909" i="1"/>
  <c r="C909" i="1"/>
  <c r="E908" i="1"/>
  <c r="C908" i="1"/>
  <c r="E907" i="1"/>
  <c r="C907" i="1"/>
  <c r="E906" i="1"/>
  <c r="C906" i="1"/>
  <c r="E905" i="1"/>
  <c r="C905" i="1"/>
  <c r="E904" i="1"/>
  <c r="C904" i="1"/>
  <c r="E903" i="1"/>
  <c r="C903" i="1"/>
  <c r="E902" i="1"/>
  <c r="C902" i="1"/>
  <c r="E901" i="1"/>
  <c r="C901" i="1"/>
  <c r="E900" i="1"/>
  <c r="C900" i="1"/>
  <c r="E899" i="1"/>
  <c r="C899" i="1"/>
  <c r="E898" i="1"/>
  <c r="C898" i="1"/>
  <c r="E897" i="1"/>
  <c r="C897" i="1"/>
  <c r="E896" i="1"/>
  <c r="C896" i="1"/>
  <c r="E895" i="1"/>
  <c r="C895" i="1"/>
  <c r="E894" i="1"/>
  <c r="C894" i="1"/>
  <c r="E893" i="1"/>
  <c r="C893" i="1"/>
  <c r="E892" i="1"/>
  <c r="C892" i="1"/>
  <c r="E891" i="1"/>
  <c r="C891" i="1"/>
  <c r="E890" i="1"/>
  <c r="C890" i="1"/>
  <c r="E889" i="1"/>
  <c r="C889" i="1"/>
  <c r="E888" i="1"/>
  <c r="C888" i="1"/>
  <c r="E887" i="1"/>
  <c r="C887" i="1"/>
  <c r="E886" i="1"/>
  <c r="C886" i="1"/>
  <c r="E885" i="1"/>
  <c r="C885" i="1"/>
  <c r="E884" i="1"/>
  <c r="C884" i="1"/>
  <c r="E883" i="1"/>
  <c r="C883" i="1"/>
  <c r="E882" i="1"/>
  <c r="C882" i="1"/>
  <c r="E881" i="1"/>
  <c r="C881" i="1"/>
  <c r="E880" i="1"/>
  <c r="C880" i="1"/>
  <c r="E879" i="1"/>
  <c r="C879" i="1"/>
  <c r="E878" i="1"/>
  <c r="C878" i="1"/>
  <c r="E877" i="1"/>
  <c r="C877" i="1"/>
  <c r="E876" i="1"/>
  <c r="C876" i="1"/>
  <c r="E875" i="1"/>
  <c r="C875" i="1"/>
  <c r="E874" i="1"/>
  <c r="C874" i="1"/>
  <c r="E873" i="1"/>
  <c r="C873" i="1"/>
  <c r="E872" i="1"/>
  <c r="C872" i="1"/>
  <c r="E871" i="1"/>
  <c r="C871" i="1"/>
  <c r="E870" i="1"/>
  <c r="C870" i="1"/>
  <c r="E869" i="1"/>
  <c r="C869" i="1"/>
  <c r="E868" i="1"/>
  <c r="C868" i="1"/>
  <c r="E867" i="1"/>
  <c r="C867" i="1"/>
  <c r="E866" i="1"/>
  <c r="C866" i="1"/>
  <c r="E865" i="1"/>
  <c r="C865" i="1"/>
  <c r="E864" i="1"/>
  <c r="C864" i="1"/>
  <c r="E863" i="1"/>
  <c r="C863" i="1"/>
  <c r="E862" i="1"/>
  <c r="C862" i="1"/>
  <c r="E861" i="1"/>
  <c r="C861" i="1"/>
  <c r="E860" i="1"/>
  <c r="C860" i="1"/>
  <c r="E859" i="1"/>
  <c r="C859" i="1"/>
  <c r="E858" i="1"/>
  <c r="C858" i="1"/>
  <c r="E857" i="1"/>
  <c r="C857" i="1"/>
  <c r="E856" i="1"/>
  <c r="C856" i="1"/>
  <c r="E855" i="1"/>
  <c r="C855" i="1"/>
  <c r="E854" i="1"/>
  <c r="C854" i="1"/>
  <c r="E853" i="1"/>
  <c r="C853" i="1"/>
  <c r="E852" i="1"/>
  <c r="C852" i="1"/>
  <c r="E851" i="1"/>
  <c r="C851" i="1"/>
  <c r="E850" i="1"/>
  <c r="C850" i="1"/>
  <c r="E849" i="1"/>
  <c r="C849" i="1"/>
  <c r="E848" i="1"/>
  <c r="C848" i="1"/>
  <c r="E847" i="1"/>
  <c r="C847" i="1"/>
  <c r="E846" i="1"/>
  <c r="C846" i="1"/>
  <c r="E845" i="1"/>
  <c r="C845" i="1"/>
  <c r="E844" i="1"/>
  <c r="C844" i="1"/>
  <c r="E843" i="1"/>
  <c r="C843" i="1"/>
  <c r="E842" i="1"/>
  <c r="C842" i="1"/>
  <c r="E841" i="1"/>
  <c r="C841" i="1"/>
  <c r="E840" i="1"/>
  <c r="C840" i="1"/>
  <c r="E839" i="1"/>
  <c r="C839" i="1"/>
  <c r="E838" i="1"/>
  <c r="C838" i="1"/>
  <c r="E837" i="1"/>
  <c r="C837" i="1"/>
  <c r="E836" i="1"/>
  <c r="C836" i="1"/>
  <c r="E835" i="1"/>
  <c r="C835" i="1"/>
  <c r="E834" i="1"/>
  <c r="C834" i="1"/>
  <c r="E833" i="1"/>
  <c r="C833" i="1"/>
  <c r="E832" i="1"/>
  <c r="C832" i="1"/>
  <c r="E831" i="1"/>
  <c r="C831" i="1"/>
  <c r="E830" i="1"/>
  <c r="C830" i="1"/>
  <c r="E829" i="1"/>
  <c r="C829" i="1"/>
  <c r="E828" i="1"/>
  <c r="C828" i="1"/>
  <c r="E827" i="1"/>
  <c r="C827" i="1"/>
  <c r="E826" i="1"/>
  <c r="C826" i="1"/>
  <c r="E825" i="1"/>
  <c r="C825" i="1"/>
  <c r="E824" i="1"/>
  <c r="C824" i="1"/>
  <c r="E823" i="1"/>
  <c r="C823" i="1"/>
  <c r="E822" i="1"/>
  <c r="C822" i="1"/>
  <c r="E821" i="1"/>
  <c r="C821" i="1"/>
  <c r="E820" i="1"/>
  <c r="C820" i="1"/>
  <c r="E819" i="1"/>
  <c r="C819" i="1"/>
  <c r="E818" i="1"/>
  <c r="C818" i="1"/>
  <c r="E817" i="1"/>
  <c r="C817" i="1"/>
  <c r="E816" i="1"/>
  <c r="C816" i="1"/>
  <c r="E815" i="1"/>
  <c r="C815" i="1"/>
  <c r="E814" i="1"/>
  <c r="C814" i="1"/>
  <c r="E813" i="1"/>
  <c r="C813" i="1"/>
  <c r="E812" i="1"/>
  <c r="C812" i="1"/>
  <c r="E811" i="1"/>
  <c r="C811" i="1"/>
  <c r="E810" i="1"/>
  <c r="C810" i="1"/>
  <c r="E809" i="1"/>
  <c r="C809" i="1"/>
  <c r="E808" i="1"/>
  <c r="C808" i="1"/>
  <c r="E807" i="1"/>
  <c r="C807" i="1"/>
  <c r="E806" i="1"/>
  <c r="C806" i="1"/>
  <c r="E805" i="1"/>
  <c r="C805" i="1"/>
  <c r="E804" i="1"/>
  <c r="C804" i="1"/>
  <c r="E803" i="1"/>
  <c r="C803" i="1"/>
  <c r="E802" i="1"/>
  <c r="C802" i="1"/>
  <c r="E801" i="1"/>
  <c r="C801" i="1"/>
  <c r="E800" i="1"/>
  <c r="C800" i="1"/>
  <c r="E799" i="1"/>
  <c r="C799" i="1"/>
  <c r="E798" i="1"/>
  <c r="C798" i="1"/>
  <c r="E797" i="1"/>
  <c r="C797" i="1"/>
  <c r="E796" i="1"/>
  <c r="C796" i="1"/>
  <c r="E795" i="1"/>
  <c r="C795" i="1"/>
  <c r="E794" i="1"/>
  <c r="C794" i="1"/>
  <c r="E793" i="1"/>
  <c r="C793" i="1"/>
  <c r="E792" i="1"/>
  <c r="C792" i="1"/>
  <c r="E791" i="1"/>
  <c r="C791" i="1"/>
  <c r="E790" i="1"/>
  <c r="C790" i="1"/>
  <c r="E789" i="1"/>
  <c r="C789" i="1"/>
  <c r="E788" i="1"/>
  <c r="C788" i="1"/>
  <c r="E787" i="1"/>
  <c r="C787" i="1"/>
  <c r="E786" i="1"/>
  <c r="C786" i="1"/>
  <c r="E785" i="1"/>
  <c r="C785" i="1"/>
  <c r="E784" i="1"/>
  <c r="C784" i="1"/>
  <c r="E783" i="1"/>
  <c r="C783" i="1"/>
  <c r="E782" i="1"/>
  <c r="C782" i="1"/>
  <c r="E781" i="1"/>
  <c r="C781" i="1"/>
  <c r="E780" i="1"/>
  <c r="C780" i="1"/>
  <c r="E779" i="1"/>
  <c r="C779" i="1"/>
  <c r="E778" i="1"/>
  <c r="C778" i="1"/>
  <c r="E777" i="1"/>
  <c r="C777" i="1"/>
  <c r="E776" i="1"/>
  <c r="C776" i="1"/>
  <c r="E775" i="1"/>
  <c r="C775" i="1"/>
  <c r="E774" i="1"/>
  <c r="C774" i="1"/>
  <c r="E773" i="1"/>
  <c r="C773" i="1"/>
  <c r="E772" i="1"/>
  <c r="C772" i="1"/>
  <c r="E771" i="1"/>
  <c r="C771" i="1"/>
  <c r="E770" i="1"/>
  <c r="C770" i="1"/>
  <c r="E769" i="1"/>
  <c r="C769" i="1"/>
  <c r="E768" i="1"/>
  <c r="C768" i="1"/>
  <c r="E767" i="1"/>
  <c r="C767" i="1"/>
  <c r="E766" i="1"/>
  <c r="C766" i="1"/>
  <c r="E765" i="1"/>
  <c r="C765" i="1"/>
  <c r="E764" i="1"/>
  <c r="C764" i="1"/>
  <c r="E763" i="1"/>
  <c r="C763" i="1"/>
  <c r="E762" i="1"/>
  <c r="C762" i="1"/>
  <c r="E761" i="1"/>
  <c r="C761" i="1"/>
  <c r="E760" i="1"/>
  <c r="C760" i="1"/>
  <c r="E759" i="1"/>
  <c r="C759" i="1"/>
  <c r="E758" i="1"/>
  <c r="C758" i="1"/>
  <c r="E757" i="1"/>
  <c r="C757" i="1"/>
  <c r="E756" i="1"/>
  <c r="C756" i="1"/>
  <c r="E755" i="1"/>
  <c r="C755" i="1"/>
  <c r="E754" i="1"/>
  <c r="C754" i="1"/>
  <c r="E753" i="1"/>
  <c r="C753" i="1"/>
  <c r="E752" i="1"/>
  <c r="C752" i="1"/>
  <c r="E751" i="1"/>
  <c r="C751" i="1"/>
  <c r="E750" i="1"/>
  <c r="C750" i="1"/>
  <c r="E749" i="1"/>
  <c r="C749" i="1"/>
  <c r="E748" i="1"/>
  <c r="C748" i="1"/>
  <c r="E747" i="1"/>
  <c r="C747" i="1"/>
  <c r="E746" i="1"/>
  <c r="C746" i="1"/>
  <c r="E745" i="1"/>
  <c r="C745" i="1"/>
  <c r="E744" i="1"/>
  <c r="C744" i="1"/>
  <c r="E743" i="1"/>
  <c r="C743" i="1"/>
  <c r="E742" i="1"/>
  <c r="C742" i="1"/>
  <c r="E741" i="1"/>
  <c r="C741" i="1"/>
  <c r="E740" i="1"/>
  <c r="C740" i="1"/>
  <c r="E739" i="1"/>
  <c r="C739" i="1"/>
  <c r="E738" i="1"/>
  <c r="C738" i="1"/>
  <c r="E737" i="1"/>
  <c r="C737" i="1"/>
  <c r="E736" i="1"/>
  <c r="C736" i="1"/>
  <c r="E735" i="1"/>
  <c r="C735" i="1"/>
  <c r="E734" i="1"/>
  <c r="C734" i="1"/>
  <c r="E733" i="1"/>
  <c r="C733" i="1"/>
  <c r="E732" i="1"/>
  <c r="C732" i="1"/>
  <c r="E731" i="1"/>
  <c r="C731" i="1"/>
  <c r="E730" i="1"/>
  <c r="C730" i="1"/>
  <c r="E729" i="1"/>
  <c r="C729" i="1"/>
  <c r="E728" i="1"/>
  <c r="C728" i="1"/>
  <c r="E727" i="1"/>
  <c r="C727" i="1"/>
  <c r="E726" i="1"/>
  <c r="C726" i="1"/>
  <c r="E725" i="1"/>
  <c r="C725" i="1"/>
  <c r="E724" i="1"/>
  <c r="C724" i="1"/>
  <c r="E723" i="1"/>
  <c r="C723" i="1"/>
  <c r="E722" i="1"/>
  <c r="C722" i="1"/>
  <c r="E721" i="1"/>
  <c r="C721" i="1"/>
  <c r="E720" i="1"/>
  <c r="C720" i="1"/>
  <c r="E719" i="1"/>
  <c r="C719" i="1"/>
  <c r="E718" i="1"/>
  <c r="C718" i="1"/>
  <c r="E717" i="1"/>
  <c r="C717" i="1"/>
  <c r="E716" i="1"/>
  <c r="C716" i="1"/>
  <c r="E715" i="1"/>
  <c r="C715" i="1"/>
  <c r="E714" i="1"/>
  <c r="C714" i="1"/>
  <c r="E713" i="1"/>
  <c r="C713" i="1"/>
  <c r="E712" i="1"/>
  <c r="C712" i="1"/>
  <c r="E711" i="1"/>
  <c r="C711" i="1"/>
  <c r="E710" i="1"/>
  <c r="C710" i="1"/>
  <c r="E709" i="1"/>
  <c r="C709" i="1"/>
  <c r="E708" i="1"/>
  <c r="C708" i="1"/>
  <c r="E707" i="1"/>
  <c r="C707" i="1"/>
  <c r="E706" i="1"/>
  <c r="C706" i="1"/>
  <c r="E705" i="1"/>
  <c r="C705" i="1"/>
  <c r="E704" i="1"/>
  <c r="C704" i="1"/>
  <c r="E703" i="1"/>
  <c r="C703" i="1"/>
  <c r="E702" i="1"/>
  <c r="C702" i="1"/>
  <c r="E701" i="1"/>
  <c r="C701" i="1"/>
  <c r="E700" i="1"/>
  <c r="C700" i="1"/>
  <c r="E699" i="1"/>
  <c r="C699" i="1"/>
  <c r="E698" i="1"/>
  <c r="C698" i="1"/>
  <c r="E697" i="1"/>
  <c r="C697" i="1"/>
  <c r="E696" i="1"/>
  <c r="C696" i="1"/>
  <c r="E695" i="1"/>
  <c r="C695" i="1"/>
  <c r="E694" i="1"/>
  <c r="C694" i="1"/>
  <c r="E693" i="1"/>
  <c r="C693" i="1"/>
  <c r="E692" i="1"/>
  <c r="C692" i="1"/>
  <c r="E691" i="1"/>
  <c r="C691" i="1"/>
  <c r="E690" i="1"/>
  <c r="C690" i="1"/>
  <c r="E689" i="1"/>
  <c r="C689" i="1"/>
  <c r="E688" i="1"/>
  <c r="C688" i="1"/>
  <c r="E687" i="1"/>
  <c r="C687" i="1"/>
  <c r="E686" i="1"/>
  <c r="C686" i="1"/>
  <c r="E685" i="1"/>
  <c r="C685" i="1"/>
  <c r="E684" i="1"/>
  <c r="C684" i="1"/>
  <c r="E683" i="1"/>
  <c r="C683" i="1"/>
  <c r="E682" i="1"/>
  <c r="C682" i="1"/>
  <c r="E681" i="1"/>
  <c r="C681" i="1"/>
  <c r="E680" i="1"/>
  <c r="C680" i="1"/>
  <c r="E679" i="1"/>
  <c r="C679" i="1"/>
  <c r="E678" i="1"/>
  <c r="C678" i="1"/>
  <c r="E677" i="1"/>
  <c r="C677" i="1"/>
  <c r="E676" i="1"/>
  <c r="C676" i="1"/>
  <c r="E675" i="1"/>
  <c r="C675" i="1"/>
  <c r="E674" i="1"/>
  <c r="C674" i="1"/>
  <c r="E673" i="1"/>
  <c r="C673" i="1"/>
  <c r="E672" i="1"/>
  <c r="C672" i="1"/>
  <c r="E671" i="1"/>
  <c r="C671" i="1"/>
  <c r="E670" i="1"/>
  <c r="C670" i="1"/>
  <c r="E669" i="1"/>
  <c r="C669" i="1"/>
  <c r="E668" i="1"/>
  <c r="C668" i="1"/>
  <c r="E667" i="1"/>
  <c r="C667" i="1"/>
  <c r="E666" i="1"/>
  <c r="C666" i="1"/>
  <c r="E665" i="1"/>
  <c r="C665" i="1"/>
  <c r="E664" i="1"/>
  <c r="C664" i="1"/>
  <c r="E663" i="1"/>
  <c r="C663" i="1"/>
  <c r="E662" i="1"/>
  <c r="C662" i="1"/>
  <c r="E661" i="1"/>
  <c r="C661" i="1"/>
  <c r="E660" i="1"/>
  <c r="C660" i="1"/>
  <c r="E659" i="1"/>
  <c r="C659" i="1"/>
  <c r="E658" i="1"/>
  <c r="C658" i="1"/>
  <c r="E657" i="1"/>
  <c r="C657" i="1"/>
  <c r="E656" i="1"/>
  <c r="C656" i="1"/>
  <c r="E655" i="1"/>
  <c r="C655" i="1"/>
  <c r="E654" i="1"/>
  <c r="C654" i="1"/>
  <c r="E653" i="1"/>
  <c r="C653" i="1"/>
  <c r="E652" i="1"/>
  <c r="C652" i="1"/>
  <c r="E651" i="1"/>
  <c r="C651" i="1"/>
  <c r="E650" i="1"/>
  <c r="C650" i="1"/>
  <c r="E649" i="1"/>
  <c r="C649" i="1"/>
  <c r="E648" i="1"/>
  <c r="C648" i="1"/>
  <c r="E647" i="1"/>
  <c r="C647" i="1"/>
  <c r="E646" i="1"/>
  <c r="C646" i="1"/>
  <c r="E645" i="1"/>
  <c r="C645" i="1"/>
  <c r="E644" i="1"/>
  <c r="C644" i="1"/>
  <c r="E643" i="1"/>
  <c r="C643" i="1"/>
  <c r="E642" i="1"/>
  <c r="C642" i="1"/>
  <c r="E641" i="1"/>
  <c r="C641" i="1"/>
  <c r="E640" i="1"/>
  <c r="C640" i="1"/>
  <c r="E639" i="1"/>
  <c r="C639" i="1"/>
  <c r="E638" i="1"/>
  <c r="C638" i="1"/>
  <c r="E637" i="1"/>
  <c r="C637" i="1"/>
  <c r="E636" i="1"/>
  <c r="C636" i="1"/>
  <c r="E635" i="1"/>
  <c r="C635" i="1"/>
  <c r="E634" i="1"/>
  <c r="C634" i="1"/>
  <c r="E633" i="1"/>
  <c r="C633" i="1"/>
  <c r="E632" i="1"/>
  <c r="C632" i="1"/>
  <c r="E631" i="1"/>
  <c r="C631" i="1"/>
  <c r="E630" i="1"/>
  <c r="C630" i="1"/>
  <c r="E629" i="1"/>
  <c r="C629" i="1"/>
  <c r="E628" i="1"/>
  <c r="C628" i="1"/>
  <c r="E627" i="1"/>
  <c r="C627" i="1"/>
  <c r="E626" i="1"/>
  <c r="C626" i="1"/>
  <c r="E625" i="1"/>
  <c r="C625" i="1"/>
  <c r="E624" i="1"/>
  <c r="C624" i="1"/>
  <c r="E623" i="1"/>
  <c r="C623" i="1"/>
  <c r="E622" i="1"/>
  <c r="C622" i="1"/>
  <c r="E621" i="1"/>
  <c r="C621" i="1"/>
  <c r="E620" i="1"/>
  <c r="C620" i="1"/>
  <c r="E619" i="1"/>
  <c r="C619" i="1"/>
  <c r="E618" i="1"/>
  <c r="C618" i="1"/>
  <c r="E617" i="1"/>
  <c r="C617" i="1"/>
  <c r="E616" i="1"/>
  <c r="C616" i="1"/>
  <c r="E615" i="1"/>
  <c r="C615" i="1"/>
  <c r="E614" i="1"/>
  <c r="C614" i="1"/>
  <c r="E613" i="1"/>
  <c r="C613" i="1"/>
  <c r="E612" i="1"/>
  <c r="C612" i="1"/>
  <c r="E611" i="1"/>
  <c r="C611" i="1"/>
  <c r="E610" i="1"/>
  <c r="C610" i="1"/>
  <c r="E609" i="1"/>
  <c r="C609" i="1"/>
  <c r="E608" i="1"/>
  <c r="C608" i="1"/>
  <c r="E607" i="1"/>
  <c r="C607" i="1"/>
  <c r="E606" i="1"/>
  <c r="C606" i="1"/>
  <c r="E605" i="1"/>
  <c r="C605" i="1"/>
  <c r="E604" i="1"/>
  <c r="C604" i="1"/>
  <c r="E603" i="1"/>
  <c r="C603" i="1"/>
  <c r="E602" i="1"/>
  <c r="C602" i="1"/>
  <c r="E601" i="1"/>
  <c r="C601" i="1"/>
  <c r="E600" i="1"/>
  <c r="C600" i="1"/>
  <c r="E599" i="1"/>
  <c r="C599" i="1"/>
  <c r="E598" i="1"/>
  <c r="C598" i="1"/>
  <c r="E597" i="1"/>
  <c r="C597" i="1"/>
  <c r="E596" i="1"/>
  <c r="C596" i="1"/>
  <c r="E595" i="1"/>
  <c r="C595" i="1"/>
  <c r="E594" i="1"/>
  <c r="C594" i="1"/>
  <c r="E593" i="1"/>
  <c r="C593" i="1"/>
  <c r="E592" i="1"/>
  <c r="C592" i="1"/>
  <c r="E591" i="1"/>
  <c r="C591" i="1"/>
  <c r="E590" i="1"/>
  <c r="C590" i="1"/>
  <c r="E589" i="1"/>
  <c r="C589" i="1"/>
  <c r="E588" i="1"/>
  <c r="C588" i="1"/>
  <c r="E587" i="1"/>
  <c r="C587" i="1"/>
  <c r="E586" i="1"/>
  <c r="C586" i="1"/>
  <c r="E585" i="1"/>
  <c r="C585" i="1"/>
  <c r="E584" i="1"/>
  <c r="C584" i="1"/>
  <c r="E583" i="1"/>
  <c r="C583" i="1"/>
  <c r="E582" i="1"/>
  <c r="C582" i="1"/>
  <c r="E581" i="1"/>
  <c r="C581" i="1"/>
  <c r="E580" i="1"/>
  <c r="C580" i="1"/>
  <c r="E579" i="1"/>
  <c r="C579" i="1"/>
  <c r="E578" i="1"/>
  <c r="C578" i="1"/>
  <c r="E577" i="1"/>
  <c r="C577" i="1"/>
  <c r="E576" i="1"/>
  <c r="C576" i="1"/>
  <c r="E575" i="1"/>
  <c r="C575" i="1"/>
  <c r="E574" i="1"/>
  <c r="C574" i="1"/>
  <c r="E573" i="1"/>
  <c r="C573" i="1"/>
  <c r="E572" i="1"/>
  <c r="C572" i="1"/>
  <c r="E571" i="1"/>
  <c r="C571" i="1"/>
  <c r="E570" i="1"/>
  <c r="C570" i="1"/>
  <c r="E569" i="1"/>
  <c r="C569" i="1"/>
  <c r="E568" i="1"/>
  <c r="C568" i="1"/>
  <c r="E567" i="1"/>
  <c r="C567" i="1"/>
  <c r="E566" i="1"/>
  <c r="C566" i="1"/>
  <c r="E565" i="1"/>
  <c r="C565" i="1"/>
  <c r="E564" i="1"/>
  <c r="C564" i="1"/>
  <c r="E563" i="1"/>
  <c r="C563" i="1"/>
  <c r="E562" i="1"/>
  <c r="C562" i="1"/>
  <c r="E561" i="1"/>
  <c r="C561" i="1"/>
  <c r="E560" i="1"/>
  <c r="C560" i="1"/>
  <c r="E559" i="1"/>
  <c r="C559" i="1"/>
  <c r="E558" i="1"/>
  <c r="C558" i="1"/>
  <c r="E557" i="1"/>
  <c r="C557" i="1"/>
  <c r="E556" i="1"/>
  <c r="C556" i="1"/>
  <c r="E555" i="1"/>
  <c r="C555" i="1"/>
  <c r="E554" i="1"/>
  <c r="C554" i="1"/>
  <c r="E553" i="1"/>
  <c r="C553" i="1"/>
  <c r="E552" i="1"/>
  <c r="C552" i="1"/>
  <c r="E551" i="1"/>
  <c r="C551" i="1"/>
  <c r="E550" i="1"/>
  <c r="C550" i="1"/>
  <c r="E549" i="1"/>
  <c r="C549" i="1"/>
  <c r="E548" i="1"/>
  <c r="C548" i="1"/>
  <c r="E547" i="1"/>
  <c r="C547" i="1"/>
  <c r="E546" i="1"/>
  <c r="C546" i="1"/>
  <c r="E545" i="1"/>
  <c r="C545" i="1"/>
  <c r="E544" i="1"/>
  <c r="C544" i="1"/>
  <c r="E543" i="1"/>
  <c r="C543" i="1"/>
  <c r="E542" i="1"/>
  <c r="C542" i="1"/>
  <c r="E541" i="1"/>
  <c r="C541" i="1"/>
  <c r="E540" i="1"/>
  <c r="C540" i="1"/>
  <c r="E539" i="1"/>
  <c r="C539" i="1"/>
  <c r="E538" i="1"/>
  <c r="C538" i="1"/>
  <c r="E537" i="1"/>
  <c r="C537" i="1"/>
  <c r="E536" i="1"/>
  <c r="C536" i="1"/>
  <c r="E535" i="1"/>
  <c r="C535" i="1"/>
  <c r="E534" i="1"/>
  <c r="C534" i="1"/>
  <c r="E533" i="1"/>
  <c r="C533" i="1"/>
  <c r="E532" i="1"/>
  <c r="C532" i="1"/>
  <c r="E531" i="1"/>
  <c r="C531" i="1"/>
  <c r="E530" i="1"/>
  <c r="C530" i="1"/>
  <c r="E529" i="1"/>
  <c r="C529" i="1"/>
  <c r="E528" i="1"/>
  <c r="C528" i="1"/>
  <c r="E527" i="1"/>
  <c r="C527" i="1"/>
  <c r="E526" i="1"/>
  <c r="C526" i="1"/>
  <c r="E525" i="1"/>
  <c r="C525" i="1"/>
  <c r="E524" i="1"/>
  <c r="C524" i="1"/>
  <c r="E523" i="1"/>
  <c r="C523" i="1"/>
  <c r="E522" i="1"/>
  <c r="C522" i="1"/>
  <c r="E521" i="1"/>
  <c r="C521" i="1"/>
  <c r="E520" i="1"/>
  <c r="C520" i="1"/>
  <c r="E519" i="1"/>
  <c r="C519" i="1"/>
  <c r="E518" i="1"/>
  <c r="C518" i="1"/>
  <c r="E517" i="1"/>
  <c r="C517" i="1"/>
  <c r="E516" i="1"/>
  <c r="C516" i="1"/>
  <c r="E515" i="1"/>
  <c r="C515" i="1"/>
  <c r="E514" i="1"/>
  <c r="C514" i="1"/>
  <c r="E513" i="1"/>
  <c r="C513" i="1"/>
  <c r="E512" i="1"/>
  <c r="C512" i="1"/>
  <c r="E511" i="1"/>
  <c r="C511" i="1"/>
  <c r="E510" i="1"/>
  <c r="C510" i="1"/>
  <c r="E509" i="1"/>
  <c r="C509" i="1"/>
  <c r="E508" i="1"/>
  <c r="C508" i="1"/>
  <c r="E507" i="1"/>
  <c r="C507" i="1"/>
  <c r="E506" i="1"/>
  <c r="C506" i="1"/>
  <c r="E505" i="1"/>
  <c r="C505" i="1"/>
  <c r="E504" i="1"/>
  <c r="C504" i="1"/>
  <c r="E503" i="1"/>
  <c r="C503" i="1"/>
  <c r="E502" i="1"/>
  <c r="C502" i="1"/>
  <c r="E501" i="1"/>
  <c r="C501" i="1"/>
  <c r="E500" i="1"/>
  <c r="C500" i="1"/>
  <c r="E499" i="1"/>
  <c r="C499" i="1"/>
  <c r="E498" i="1"/>
  <c r="C498" i="1"/>
  <c r="E497" i="1"/>
  <c r="C497" i="1"/>
  <c r="E496" i="1"/>
  <c r="C496" i="1"/>
  <c r="E495" i="1"/>
  <c r="C495" i="1"/>
  <c r="E494" i="1"/>
  <c r="C494" i="1"/>
  <c r="E493" i="1"/>
  <c r="C493" i="1"/>
  <c r="E492" i="1"/>
  <c r="C492" i="1"/>
  <c r="E491" i="1"/>
  <c r="C491" i="1"/>
  <c r="E490" i="1"/>
  <c r="C490" i="1"/>
  <c r="E489" i="1"/>
  <c r="C489" i="1"/>
  <c r="E488" i="1"/>
  <c r="C488" i="1"/>
  <c r="E487" i="1"/>
  <c r="C487" i="1"/>
  <c r="E486" i="1"/>
  <c r="C486" i="1"/>
  <c r="E485" i="1"/>
  <c r="C485" i="1"/>
  <c r="E484" i="1"/>
  <c r="C484" i="1"/>
  <c r="E483" i="1"/>
  <c r="C483" i="1"/>
  <c r="E482" i="1"/>
  <c r="C482" i="1"/>
  <c r="E481" i="1"/>
  <c r="C481" i="1"/>
  <c r="E480" i="1"/>
  <c r="C480" i="1"/>
  <c r="E479" i="1"/>
  <c r="C479" i="1"/>
  <c r="E478" i="1"/>
  <c r="C478" i="1"/>
  <c r="E477" i="1"/>
  <c r="C477" i="1"/>
  <c r="E476" i="1"/>
  <c r="C476" i="1"/>
  <c r="E475" i="1"/>
  <c r="C475" i="1"/>
  <c r="E474" i="1"/>
  <c r="C474" i="1"/>
  <c r="E473" i="1"/>
  <c r="C473" i="1"/>
  <c r="E472" i="1"/>
  <c r="C472" i="1"/>
  <c r="E471" i="1"/>
  <c r="C471" i="1"/>
  <c r="E470" i="1"/>
  <c r="C470" i="1"/>
  <c r="E469" i="1"/>
  <c r="C469" i="1"/>
  <c r="E468" i="1"/>
  <c r="C468" i="1"/>
  <c r="E467" i="1"/>
  <c r="C467" i="1"/>
  <c r="E466" i="1"/>
  <c r="C466" i="1"/>
  <c r="E465" i="1"/>
  <c r="C465" i="1"/>
  <c r="E464" i="1"/>
  <c r="C464" i="1"/>
  <c r="E463" i="1"/>
  <c r="C463" i="1"/>
  <c r="E462" i="1"/>
  <c r="C462" i="1"/>
  <c r="E461" i="1"/>
  <c r="C461" i="1"/>
  <c r="E460" i="1"/>
  <c r="C460" i="1"/>
  <c r="E459" i="1"/>
  <c r="C459" i="1"/>
  <c r="E458" i="1"/>
  <c r="C458" i="1"/>
  <c r="E457" i="1"/>
  <c r="C457" i="1"/>
  <c r="E456" i="1"/>
  <c r="C456" i="1"/>
  <c r="E455" i="1"/>
  <c r="C455" i="1"/>
  <c r="E454" i="1"/>
  <c r="C454" i="1"/>
  <c r="E453" i="1"/>
  <c r="C453" i="1"/>
  <c r="E452" i="1"/>
  <c r="C452" i="1"/>
  <c r="E451" i="1"/>
  <c r="C451" i="1"/>
  <c r="E450" i="1"/>
  <c r="C450" i="1"/>
  <c r="E449" i="1"/>
  <c r="C449" i="1"/>
  <c r="E448" i="1"/>
  <c r="C448" i="1"/>
  <c r="E447" i="1"/>
  <c r="C447" i="1"/>
  <c r="E446" i="1"/>
  <c r="C446" i="1"/>
  <c r="E445" i="1"/>
  <c r="C445" i="1"/>
  <c r="E444" i="1"/>
  <c r="C444" i="1"/>
  <c r="E443" i="1"/>
  <c r="C443" i="1"/>
  <c r="E442" i="1"/>
  <c r="C442" i="1"/>
  <c r="E441" i="1"/>
  <c r="C441" i="1"/>
  <c r="E440" i="1"/>
  <c r="C440" i="1"/>
  <c r="E439" i="1"/>
  <c r="C439" i="1"/>
  <c r="E438" i="1"/>
  <c r="C438" i="1"/>
  <c r="E437" i="1"/>
  <c r="C437" i="1"/>
  <c r="E436" i="1"/>
  <c r="C436" i="1"/>
  <c r="E435" i="1"/>
  <c r="C435" i="1"/>
  <c r="E434" i="1"/>
  <c r="C434" i="1"/>
  <c r="E433" i="1"/>
  <c r="C433" i="1"/>
  <c r="E432" i="1"/>
  <c r="C432" i="1"/>
  <c r="E431" i="1"/>
  <c r="C431" i="1"/>
  <c r="E430" i="1"/>
  <c r="C430" i="1"/>
  <c r="E429" i="1"/>
  <c r="C429" i="1"/>
  <c r="E428" i="1"/>
  <c r="C428" i="1"/>
  <c r="E427" i="1"/>
  <c r="C427" i="1"/>
  <c r="E426" i="1"/>
  <c r="C426" i="1"/>
  <c r="E425" i="1"/>
  <c r="C425" i="1"/>
  <c r="E424" i="1"/>
  <c r="C424" i="1"/>
  <c r="E423" i="1"/>
  <c r="C423" i="1"/>
  <c r="E422" i="1"/>
  <c r="C422" i="1"/>
  <c r="E421" i="1"/>
  <c r="C421" i="1"/>
  <c r="E420" i="1"/>
  <c r="C420" i="1"/>
  <c r="E419" i="1"/>
  <c r="C419" i="1"/>
  <c r="E418" i="1"/>
  <c r="C418" i="1"/>
  <c r="E417" i="1"/>
  <c r="C417" i="1"/>
  <c r="E416" i="1"/>
  <c r="C416" i="1"/>
  <c r="E415" i="1"/>
  <c r="C415" i="1"/>
  <c r="E414" i="1"/>
  <c r="C414" i="1"/>
  <c r="E413" i="1"/>
  <c r="C413" i="1"/>
  <c r="E412" i="1"/>
  <c r="C412" i="1"/>
  <c r="E411" i="1"/>
  <c r="C411" i="1"/>
  <c r="E410" i="1"/>
  <c r="C410" i="1"/>
  <c r="E409" i="1"/>
  <c r="C409" i="1"/>
  <c r="E408" i="1"/>
  <c r="C408" i="1"/>
  <c r="E407" i="1"/>
  <c r="C407" i="1"/>
  <c r="E406" i="1"/>
  <c r="C406" i="1"/>
  <c r="E405" i="1"/>
  <c r="C405" i="1"/>
  <c r="E404" i="1"/>
  <c r="C404" i="1"/>
  <c r="E403" i="1"/>
  <c r="C403" i="1"/>
  <c r="E402" i="1"/>
  <c r="C402" i="1"/>
  <c r="E401" i="1"/>
  <c r="C401" i="1"/>
  <c r="E400" i="1"/>
  <c r="C400" i="1"/>
  <c r="E399" i="1"/>
  <c r="C399" i="1"/>
  <c r="E398" i="1"/>
  <c r="C398" i="1"/>
  <c r="E397" i="1"/>
  <c r="C397" i="1"/>
  <c r="E396" i="1"/>
  <c r="C396" i="1"/>
  <c r="E395" i="1"/>
  <c r="C395" i="1"/>
  <c r="E394" i="1"/>
  <c r="C394" i="1"/>
  <c r="E393" i="1"/>
  <c r="C393" i="1"/>
  <c r="E392" i="1"/>
  <c r="C392" i="1"/>
  <c r="E391" i="1"/>
  <c r="C391" i="1"/>
  <c r="E390" i="1"/>
  <c r="C390" i="1"/>
  <c r="E389" i="1"/>
  <c r="C389" i="1"/>
  <c r="E388" i="1"/>
  <c r="C388" i="1"/>
  <c r="E387" i="1"/>
  <c r="C387" i="1"/>
  <c r="E386" i="1"/>
  <c r="C386" i="1"/>
  <c r="E385" i="1"/>
  <c r="C385" i="1"/>
  <c r="E384" i="1"/>
  <c r="C384" i="1"/>
  <c r="E383" i="1"/>
  <c r="C383" i="1"/>
  <c r="E382" i="1"/>
  <c r="C382" i="1"/>
  <c r="E381" i="1"/>
  <c r="C381" i="1"/>
  <c r="E380" i="1"/>
  <c r="C380" i="1"/>
  <c r="E379" i="1"/>
  <c r="C379" i="1"/>
  <c r="E378" i="1"/>
  <c r="C378" i="1"/>
  <c r="E377" i="1"/>
  <c r="C377" i="1"/>
  <c r="E376" i="1"/>
  <c r="C376" i="1"/>
  <c r="E375" i="1"/>
  <c r="C375" i="1"/>
  <c r="E374" i="1"/>
  <c r="C374" i="1"/>
  <c r="E373" i="1"/>
  <c r="C373" i="1"/>
  <c r="E372" i="1"/>
  <c r="C372" i="1"/>
  <c r="E371" i="1"/>
  <c r="C371" i="1"/>
  <c r="E370" i="1"/>
  <c r="C370" i="1"/>
  <c r="E369" i="1"/>
  <c r="C369" i="1"/>
  <c r="E368" i="1"/>
  <c r="C368" i="1"/>
  <c r="E367" i="1"/>
  <c r="C367" i="1"/>
  <c r="E366" i="1"/>
  <c r="C366" i="1"/>
  <c r="E365" i="1"/>
  <c r="C365" i="1"/>
  <c r="E364" i="1"/>
  <c r="C364" i="1"/>
  <c r="E363" i="1"/>
  <c r="C363" i="1"/>
  <c r="E362" i="1"/>
  <c r="C362" i="1"/>
  <c r="E361" i="1"/>
  <c r="C361" i="1"/>
  <c r="E360" i="1"/>
  <c r="C360" i="1"/>
  <c r="E359" i="1"/>
  <c r="C359" i="1"/>
  <c r="E358" i="1"/>
  <c r="C358" i="1"/>
  <c r="E357" i="1"/>
  <c r="C357" i="1"/>
  <c r="E356" i="1"/>
  <c r="C356" i="1"/>
  <c r="E355" i="1"/>
  <c r="C355" i="1"/>
  <c r="E354" i="1"/>
  <c r="C354" i="1"/>
  <c r="E353" i="1"/>
  <c r="C353" i="1"/>
  <c r="E352" i="1"/>
  <c r="C352" i="1"/>
  <c r="E351" i="1"/>
  <c r="C351" i="1"/>
  <c r="E350" i="1"/>
  <c r="C350" i="1"/>
  <c r="E349" i="1"/>
  <c r="C349" i="1"/>
  <c r="E348" i="1"/>
  <c r="C348" i="1"/>
  <c r="E347" i="1"/>
  <c r="C347" i="1"/>
  <c r="E346" i="1"/>
  <c r="C346" i="1"/>
  <c r="E345" i="1"/>
  <c r="C345" i="1"/>
  <c r="E344" i="1"/>
  <c r="C344" i="1"/>
  <c r="E343" i="1"/>
  <c r="C343" i="1"/>
  <c r="E342" i="1"/>
  <c r="C342" i="1"/>
  <c r="E341" i="1"/>
  <c r="C341" i="1"/>
  <c r="E340" i="1"/>
  <c r="C340" i="1"/>
  <c r="E339" i="1"/>
  <c r="C339" i="1"/>
  <c r="E338" i="1"/>
  <c r="C338" i="1"/>
  <c r="E337" i="1"/>
  <c r="C337" i="1"/>
  <c r="E336" i="1"/>
  <c r="C336" i="1"/>
  <c r="E335" i="1"/>
  <c r="C335" i="1"/>
  <c r="E334" i="1"/>
  <c r="C334" i="1"/>
  <c r="E333" i="1"/>
  <c r="C333" i="1"/>
  <c r="E332" i="1"/>
  <c r="C332" i="1"/>
  <c r="E331" i="1"/>
  <c r="C331" i="1"/>
  <c r="E330" i="1"/>
  <c r="C330" i="1"/>
  <c r="E329" i="1"/>
  <c r="C329" i="1"/>
  <c r="E328" i="1"/>
  <c r="C328" i="1"/>
  <c r="E327" i="1"/>
  <c r="C327" i="1"/>
  <c r="E326" i="1"/>
  <c r="C326" i="1"/>
  <c r="E325" i="1"/>
  <c r="C325" i="1"/>
  <c r="E324" i="1"/>
  <c r="C324" i="1"/>
  <c r="E323" i="1"/>
  <c r="C323" i="1"/>
  <c r="E322" i="1"/>
  <c r="C322" i="1"/>
  <c r="E321" i="1"/>
  <c r="C321" i="1"/>
  <c r="E320" i="1"/>
  <c r="C320" i="1"/>
  <c r="E319" i="1"/>
  <c r="C319" i="1"/>
  <c r="E318" i="1"/>
  <c r="C318" i="1"/>
  <c r="E317" i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B1775" i="1"/>
  <c r="D1775" i="1" s="1"/>
  <c r="B1774" i="1"/>
  <c r="D1774" i="1" s="1"/>
  <c r="B1773" i="1"/>
  <c r="D1773" i="1" s="1"/>
  <c r="B1772" i="1"/>
  <c r="D1772" i="1" s="1"/>
  <c r="B1771" i="1"/>
  <c r="D1771" i="1" s="1"/>
  <c r="B1770" i="1"/>
  <c r="D1770" i="1" s="1"/>
  <c r="B1769" i="1"/>
  <c r="D1769" i="1" s="1"/>
  <c r="B1768" i="1"/>
  <c r="D1768" i="1" s="1"/>
  <c r="B1767" i="1"/>
  <c r="D1767" i="1" s="1"/>
  <c r="B1766" i="1"/>
  <c r="D1766" i="1" s="1"/>
  <c r="B1765" i="1"/>
  <c r="D1765" i="1" s="1"/>
  <c r="B1764" i="1"/>
  <c r="D1764" i="1" s="1"/>
  <c r="B1763" i="1"/>
  <c r="D1763" i="1" s="1"/>
  <c r="B1762" i="1"/>
  <c r="D1762" i="1" s="1"/>
  <c r="B1761" i="1"/>
  <c r="D1761" i="1" s="1"/>
  <c r="B1760" i="1"/>
  <c r="D1760" i="1" s="1"/>
  <c r="B1759" i="1"/>
  <c r="D1759" i="1" s="1"/>
  <c r="B1758" i="1"/>
  <c r="D1758" i="1" s="1"/>
  <c r="B1757" i="1"/>
  <c r="D1757" i="1" s="1"/>
  <c r="B1756" i="1"/>
  <c r="D1756" i="1" s="1"/>
  <c r="B1755" i="1"/>
  <c r="D1755" i="1" s="1"/>
  <c r="B1754" i="1"/>
  <c r="D1754" i="1" s="1"/>
  <c r="B1753" i="1"/>
  <c r="D1753" i="1" s="1"/>
  <c r="B1752" i="1"/>
  <c r="D1752" i="1" s="1"/>
  <c r="B1751" i="1"/>
  <c r="D1751" i="1" s="1"/>
  <c r="B1750" i="1"/>
  <c r="D1750" i="1" s="1"/>
  <c r="B1749" i="1"/>
  <c r="D1749" i="1" s="1"/>
  <c r="B1748" i="1"/>
  <c r="D1748" i="1" s="1"/>
  <c r="B1747" i="1"/>
  <c r="D1747" i="1" s="1"/>
  <c r="B1746" i="1"/>
  <c r="D1746" i="1" s="1"/>
  <c r="B1745" i="1"/>
  <c r="D1745" i="1" s="1"/>
  <c r="B1744" i="1"/>
  <c r="D1744" i="1" s="1"/>
  <c r="B1743" i="1"/>
  <c r="D1743" i="1" s="1"/>
  <c r="B1742" i="1"/>
  <c r="D1742" i="1" s="1"/>
  <c r="B1741" i="1"/>
  <c r="D1741" i="1" s="1"/>
  <c r="B1740" i="1"/>
  <c r="D1740" i="1" s="1"/>
  <c r="B1739" i="1"/>
  <c r="D1739" i="1" s="1"/>
  <c r="B1738" i="1"/>
  <c r="D1738" i="1" s="1"/>
  <c r="B1737" i="1"/>
  <c r="D1737" i="1" s="1"/>
  <c r="B1736" i="1"/>
  <c r="D1736" i="1" s="1"/>
  <c r="B1735" i="1"/>
  <c r="D1735" i="1" s="1"/>
  <c r="B1734" i="1"/>
  <c r="D1734" i="1" s="1"/>
  <c r="B1733" i="1"/>
  <c r="D1733" i="1" s="1"/>
  <c r="B1732" i="1"/>
  <c r="D1732" i="1" s="1"/>
  <c r="B1731" i="1"/>
  <c r="D1731" i="1" s="1"/>
  <c r="B1730" i="1"/>
  <c r="D1730" i="1" s="1"/>
  <c r="B1729" i="1"/>
  <c r="D1729" i="1" s="1"/>
  <c r="B1728" i="1"/>
  <c r="D1728" i="1" s="1"/>
  <c r="B1727" i="1"/>
  <c r="D1727" i="1" s="1"/>
  <c r="B1726" i="1"/>
  <c r="D1726" i="1" s="1"/>
  <c r="B1725" i="1"/>
  <c r="D1725" i="1" s="1"/>
  <c r="B1724" i="1"/>
  <c r="D1724" i="1" s="1"/>
  <c r="B1723" i="1"/>
  <c r="D1723" i="1" s="1"/>
  <c r="B1722" i="1"/>
  <c r="D1722" i="1" s="1"/>
  <c r="B1721" i="1"/>
  <c r="D1721" i="1" s="1"/>
  <c r="B1720" i="1"/>
  <c r="D1720" i="1" s="1"/>
  <c r="B1719" i="1"/>
  <c r="D1719" i="1" s="1"/>
  <c r="B1718" i="1"/>
  <c r="D1718" i="1" s="1"/>
  <c r="B1717" i="1"/>
  <c r="D1717" i="1" s="1"/>
  <c r="B1716" i="1"/>
  <c r="D1716" i="1" s="1"/>
  <c r="B1715" i="1"/>
  <c r="D1715" i="1" s="1"/>
  <c r="B1714" i="1"/>
  <c r="D1714" i="1" s="1"/>
  <c r="B1713" i="1"/>
  <c r="D1713" i="1" s="1"/>
  <c r="B1712" i="1"/>
  <c r="D1712" i="1" s="1"/>
  <c r="B1711" i="1"/>
  <c r="D1711" i="1" s="1"/>
  <c r="B1710" i="1"/>
  <c r="D1710" i="1" s="1"/>
  <c r="B1709" i="1"/>
  <c r="D1709" i="1" s="1"/>
  <c r="B1708" i="1"/>
  <c r="D1708" i="1" s="1"/>
  <c r="B1707" i="1"/>
  <c r="D1707" i="1" s="1"/>
  <c r="B1706" i="1"/>
  <c r="D1706" i="1" s="1"/>
  <c r="B1705" i="1"/>
  <c r="D1705" i="1" s="1"/>
  <c r="B1704" i="1"/>
  <c r="D1704" i="1" s="1"/>
  <c r="B1703" i="1"/>
  <c r="D1703" i="1" s="1"/>
  <c r="B1702" i="1"/>
  <c r="D1702" i="1" s="1"/>
  <c r="B1701" i="1"/>
  <c r="D1701" i="1" s="1"/>
  <c r="B1700" i="1"/>
  <c r="D1700" i="1" s="1"/>
  <c r="B1699" i="1"/>
  <c r="D1699" i="1" s="1"/>
  <c r="B1698" i="1"/>
  <c r="D1698" i="1" s="1"/>
  <c r="B1697" i="1"/>
  <c r="D1697" i="1" s="1"/>
  <c r="B1696" i="1"/>
  <c r="D1696" i="1" s="1"/>
  <c r="B1695" i="1"/>
  <c r="D1695" i="1" s="1"/>
  <c r="B1694" i="1"/>
  <c r="D1694" i="1" s="1"/>
  <c r="B1693" i="1"/>
  <c r="D1693" i="1" s="1"/>
  <c r="B1692" i="1"/>
  <c r="D1692" i="1" s="1"/>
  <c r="B1691" i="1"/>
  <c r="D1691" i="1" s="1"/>
  <c r="B1690" i="1"/>
  <c r="D1690" i="1" s="1"/>
  <c r="B1689" i="1"/>
  <c r="D1689" i="1" s="1"/>
  <c r="B1688" i="1"/>
  <c r="D1688" i="1" s="1"/>
  <c r="B1687" i="1"/>
  <c r="D1687" i="1" s="1"/>
  <c r="B1686" i="1"/>
  <c r="D1686" i="1" s="1"/>
  <c r="B1685" i="1"/>
  <c r="D1685" i="1" s="1"/>
  <c r="B1684" i="1"/>
  <c r="D1684" i="1" s="1"/>
  <c r="B1683" i="1"/>
  <c r="D1683" i="1" s="1"/>
  <c r="B1682" i="1"/>
  <c r="D1682" i="1" s="1"/>
  <c r="B1681" i="1"/>
  <c r="D1681" i="1" s="1"/>
  <c r="B1680" i="1"/>
  <c r="D1680" i="1" s="1"/>
  <c r="B1679" i="1"/>
  <c r="D1679" i="1" s="1"/>
  <c r="B1678" i="1"/>
  <c r="D1678" i="1" s="1"/>
  <c r="B1677" i="1"/>
  <c r="D1677" i="1" s="1"/>
  <c r="B1676" i="1"/>
  <c r="D1676" i="1" s="1"/>
  <c r="B1675" i="1"/>
  <c r="D1675" i="1" s="1"/>
  <c r="B1674" i="1"/>
  <c r="D1674" i="1" s="1"/>
  <c r="B1673" i="1"/>
  <c r="D1673" i="1" s="1"/>
  <c r="B1672" i="1"/>
  <c r="D1672" i="1" s="1"/>
  <c r="B1671" i="1"/>
  <c r="D1671" i="1" s="1"/>
  <c r="B1670" i="1"/>
  <c r="D1670" i="1" s="1"/>
  <c r="B1669" i="1"/>
  <c r="D1669" i="1" s="1"/>
  <c r="B1668" i="1"/>
  <c r="D1668" i="1" s="1"/>
  <c r="B1667" i="1"/>
  <c r="D1667" i="1" s="1"/>
  <c r="B1666" i="1"/>
  <c r="D1666" i="1" s="1"/>
  <c r="B1665" i="1"/>
  <c r="D1665" i="1" s="1"/>
  <c r="B1664" i="1"/>
  <c r="D1664" i="1" s="1"/>
  <c r="B1663" i="1"/>
  <c r="D1663" i="1" s="1"/>
  <c r="B1662" i="1"/>
  <c r="D1662" i="1" s="1"/>
  <c r="B1661" i="1"/>
  <c r="D1661" i="1" s="1"/>
  <c r="B1660" i="1"/>
  <c r="D1660" i="1" s="1"/>
  <c r="B1659" i="1"/>
  <c r="D1659" i="1" s="1"/>
  <c r="B1658" i="1"/>
  <c r="D1658" i="1" s="1"/>
  <c r="B1657" i="1"/>
  <c r="D1657" i="1" s="1"/>
  <c r="B1656" i="1"/>
  <c r="D1656" i="1" s="1"/>
  <c r="B1655" i="1"/>
  <c r="D1655" i="1" s="1"/>
  <c r="B1654" i="1"/>
  <c r="D1654" i="1" s="1"/>
  <c r="B1653" i="1"/>
  <c r="D1653" i="1" s="1"/>
  <c r="B1652" i="1"/>
  <c r="D1652" i="1" s="1"/>
  <c r="B1651" i="1"/>
  <c r="D1651" i="1" s="1"/>
  <c r="B1650" i="1"/>
  <c r="D1650" i="1" s="1"/>
  <c r="B1649" i="1"/>
  <c r="D1649" i="1" s="1"/>
  <c r="B1648" i="1"/>
  <c r="D1648" i="1" s="1"/>
  <c r="B1647" i="1"/>
  <c r="D1647" i="1" s="1"/>
  <c r="B1646" i="1"/>
  <c r="D1646" i="1" s="1"/>
  <c r="B1645" i="1"/>
  <c r="D1645" i="1" s="1"/>
  <c r="B1644" i="1"/>
  <c r="D1644" i="1" s="1"/>
  <c r="B1643" i="1"/>
  <c r="D1643" i="1" s="1"/>
  <c r="B1642" i="1"/>
  <c r="D1642" i="1" s="1"/>
  <c r="B1641" i="1"/>
  <c r="D1641" i="1" s="1"/>
  <c r="B1640" i="1"/>
  <c r="D1640" i="1" s="1"/>
  <c r="B1639" i="1"/>
  <c r="D1639" i="1" s="1"/>
  <c r="B1638" i="1"/>
  <c r="D1638" i="1" s="1"/>
  <c r="B1637" i="1"/>
  <c r="D1637" i="1" s="1"/>
  <c r="B1636" i="1"/>
  <c r="D1636" i="1" s="1"/>
  <c r="B1635" i="1"/>
  <c r="D1635" i="1" s="1"/>
  <c r="B1634" i="1"/>
  <c r="D1634" i="1" s="1"/>
  <c r="B1633" i="1"/>
  <c r="D1633" i="1" s="1"/>
  <c r="B1632" i="1"/>
  <c r="D1632" i="1" s="1"/>
  <c r="B1631" i="1"/>
  <c r="D1631" i="1" s="1"/>
  <c r="B1630" i="1"/>
  <c r="D1630" i="1" s="1"/>
  <c r="B1629" i="1"/>
  <c r="D1629" i="1" s="1"/>
  <c r="B1628" i="1"/>
  <c r="D1628" i="1" s="1"/>
  <c r="B1627" i="1"/>
  <c r="D1627" i="1" s="1"/>
  <c r="B1626" i="1"/>
  <c r="D1626" i="1" s="1"/>
  <c r="B1625" i="1"/>
  <c r="D1625" i="1" s="1"/>
  <c r="B1624" i="1"/>
  <c r="D1624" i="1" s="1"/>
  <c r="B1623" i="1"/>
  <c r="D1623" i="1" s="1"/>
  <c r="B1622" i="1"/>
  <c r="D1622" i="1" s="1"/>
  <c r="B1621" i="1"/>
  <c r="D1621" i="1" s="1"/>
  <c r="B1620" i="1"/>
  <c r="D1620" i="1" s="1"/>
  <c r="B1619" i="1"/>
  <c r="D1619" i="1" s="1"/>
  <c r="B1618" i="1"/>
  <c r="D1618" i="1" s="1"/>
  <c r="B1617" i="1"/>
  <c r="D1617" i="1" s="1"/>
  <c r="B1616" i="1"/>
  <c r="D1616" i="1" s="1"/>
  <c r="B1615" i="1"/>
  <c r="D1615" i="1" s="1"/>
  <c r="B1614" i="1"/>
  <c r="D1614" i="1" s="1"/>
  <c r="B1613" i="1"/>
  <c r="D1613" i="1" s="1"/>
  <c r="B1612" i="1"/>
  <c r="D1612" i="1" s="1"/>
  <c r="B1611" i="1"/>
  <c r="D1611" i="1" s="1"/>
  <c r="B1610" i="1"/>
  <c r="D1610" i="1" s="1"/>
  <c r="B1609" i="1"/>
  <c r="D1609" i="1" s="1"/>
  <c r="B1608" i="1"/>
  <c r="D1608" i="1" s="1"/>
  <c r="B1607" i="1"/>
  <c r="D1607" i="1" s="1"/>
  <c r="B1606" i="1"/>
  <c r="D1606" i="1" s="1"/>
  <c r="B1605" i="1"/>
  <c r="D1605" i="1" s="1"/>
  <c r="B1604" i="1"/>
  <c r="D1604" i="1" s="1"/>
  <c r="B1603" i="1"/>
  <c r="D1603" i="1" s="1"/>
  <c r="B1602" i="1"/>
  <c r="D1602" i="1" s="1"/>
  <c r="B1601" i="1"/>
  <c r="D1601" i="1" s="1"/>
  <c r="B1600" i="1"/>
  <c r="D1600" i="1" s="1"/>
  <c r="B1599" i="1"/>
  <c r="D1599" i="1" s="1"/>
  <c r="B1598" i="1"/>
  <c r="D1598" i="1" s="1"/>
  <c r="B1597" i="1"/>
  <c r="D1597" i="1" s="1"/>
  <c r="B1596" i="1"/>
  <c r="D1596" i="1" s="1"/>
  <c r="B1595" i="1"/>
  <c r="D1595" i="1" s="1"/>
  <c r="B1594" i="1"/>
  <c r="D1594" i="1" s="1"/>
  <c r="B1593" i="1"/>
  <c r="D1593" i="1" s="1"/>
  <c r="B1592" i="1"/>
  <c r="D1592" i="1" s="1"/>
  <c r="B1591" i="1"/>
  <c r="D1591" i="1" s="1"/>
  <c r="B1590" i="1"/>
  <c r="D1590" i="1" s="1"/>
  <c r="B1589" i="1"/>
  <c r="D1589" i="1" s="1"/>
  <c r="B1588" i="1"/>
  <c r="D1588" i="1" s="1"/>
  <c r="B1587" i="1"/>
  <c r="D1587" i="1" s="1"/>
  <c r="B1586" i="1"/>
  <c r="D1586" i="1" s="1"/>
  <c r="B1585" i="1"/>
  <c r="D1585" i="1" s="1"/>
  <c r="B1584" i="1"/>
  <c r="D1584" i="1" s="1"/>
  <c r="B1583" i="1"/>
  <c r="D1583" i="1" s="1"/>
  <c r="B1582" i="1"/>
  <c r="D1582" i="1" s="1"/>
  <c r="B1581" i="1"/>
  <c r="D1581" i="1" s="1"/>
  <c r="B1580" i="1"/>
  <c r="D1580" i="1" s="1"/>
  <c r="B1579" i="1"/>
  <c r="D1579" i="1" s="1"/>
  <c r="B1578" i="1"/>
  <c r="D1578" i="1" s="1"/>
  <c r="B1577" i="1"/>
  <c r="D1577" i="1" s="1"/>
  <c r="B1576" i="1"/>
  <c r="D1576" i="1" s="1"/>
  <c r="B1575" i="1"/>
  <c r="D1575" i="1" s="1"/>
  <c r="B1574" i="1"/>
  <c r="D1574" i="1" s="1"/>
  <c r="B1573" i="1"/>
  <c r="D1573" i="1" s="1"/>
  <c r="B1572" i="1"/>
  <c r="D1572" i="1" s="1"/>
  <c r="B1571" i="1"/>
  <c r="D1571" i="1" s="1"/>
  <c r="B1570" i="1"/>
  <c r="D1570" i="1" s="1"/>
  <c r="B1569" i="1"/>
  <c r="D1569" i="1" s="1"/>
  <c r="B1568" i="1"/>
  <c r="D1568" i="1" s="1"/>
  <c r="B1567" i="1"/>
  <c r="D1567" i="1" s="1"/>
  <c r="B1566" i="1"/>
  <c r="D1566" i="1" s="1"/>
  <c r="B1565" i="1"/>
  <c r="D1565" i="1" s="1"/>
  <c r="B1564" i="1"/>
  <c r="D1564" i="1" s="1"/>
  <c r="B1563" i="1"/>
  <c r="D1563" i="1" s="1"/>
  <c r="B1562" i="1"/>
  <c r="D1562" i="1" s="1"/>
  <c r="B1561" i="1"/>
  <c r="D1561" i="1" s="1"/>
  <c r="B1560" i="1"/>
  <c r="D1560" i="1" s="1"/>
  <c r="B1559" i="1"/>
  <c r="D1559" i="1" s="1"/>
  <c r="B1558" i="1"/>
  <c r="D1558" i="1" s="1"/>
  <c r="B1557" i="1"/>
  <c r="D1557" i="1" s="1"/>
  <c r="B1556" i="1"/>
  <c r="D1556" i="1" s="1"/>
  <c r="B1555" i="1"/>
  <c r="D1555" i="1" s="1"/>
  <c r="B1554" i="1"/>
  <c r="D1554" i="1" s="1"/>
  <c r="B1553" i="1"/>
  <c r="D1553" i="1" s="1"/>
  <c r="B1552" i="1"/>
  <c r="D1552" i="1" s="1"/>
  <c r="B1551" i="1"/>
  <c r="D1551" i="1" s="1"/>
  <c r="B1550" i="1"/>
  <c r="D1550" i="1" s="1"/>
  <c r="B1549" i="1"/>
  <c r="D1549" i="1" s="1"/>
  <c r="B1548" i="1"/>
  <c r="D1548" i="1" s="1"/>
  <c r="B1547" i="1"/>
  <c r="D1547" i="1" s="1"/>
  <c r="B1546" i="1"/>
  <c r="D1546" i="1" s="1"/>
  <c r="B1545" i="1"/>
  <c r="D1545" i="1" s="1"/>
  <c r="B1544" i="1"/>
  <c r="D1544" i="1" s="1"/>
  <c r="B1543" i="1"/>
  <c r="D1543" i="1" s="1"/>
  <c r="B1542" i="1"/>
  <c r="D1542" i="1" s="1"/>
  <c r="B1541" i="1"/>
  <c r="D1541" i="1" s="1"/>
  <c r="B1540" i="1"/>
  <c r="D1540" i="1" s="1"/>
  <c r="B1539" i="1"/>
  <c r="D1539" i="1" s="1"/>
  <c r="B1538" i="1"/>
  <c r="D1538" i="1" s="1"/>
  <c r="B1537" i="1"/>
  <c r="D1537" i="1" s="1"/>
  <c r="B1536" i="1"/>
  <c r="D1536" i="1" s="1"/>
  <c r="B1535" i="1"/>
  <c r="D1535" i="1" s="1"/>
  <c r="B1534" i="1"/>
  <c r="D1534" i="1" s="1"/>
  <c r="B1533" i="1"/>
  <c r="D1533" i="1" s="1"/>
  <c r="B1532" i="1"/>
  <c r="D1532" i="1" s="1"/>
  <c r="B1531" i="1"/>
  <c r="D1531" i="1" s="1"/>
  <c r="B1530" i="1"/>
  <c r="D1530" i="1" s="1"/>
  <c r="B1529" i="1"/>
  <c r="D1529" i="1" s="1"/>
  <c r="B1528" i="1"/>
  <c r="D1528" i="1" s="1"/>
  <c r="B1527" i="1"/>
  <c r="D1527" i="1" s="1"/>
  <c r="B1526" i="1"/>
  <c r="D1526" i="1" s="1"/>
  <c r="B1525" i="1"/>
  <c r="D1525" i="1" s="1"/>
  <c r="B1524" i="1"/>
  <c r="D1524" i="1" s="1"/>
  <c r="B1523" i="1"/>
  <c r="D1523" i="1" s="1"/>
  <c r="B1522" i="1"/>
  <c r="D1522" i="1" s="1"/>
  <c r="B1521" i="1"/>
  <c r="D1521" i="1" s="1"/>
  <c r="B1520" i="1"/>
  <c r="D1520" i="1" s="1"/>
  <c r="B1519" i="1"/>
  <c r="D1519" i="1" s="1"/>
  <c r="B1518" i="1"/>
  <c r="D1518" i="1" s="1"/>
  <c r="B1517" i="1"/>
  <c r="D1517" i="1" s="1"/>
  <c r="B1516" i="1"/>
  <c r="D1516" i="1" s="1"/>
  <c r="B1515" i="1"/>
  <c r="D1515" i="1" s="1"/>
  <c r="B1514" i="1"/>
  <c r="D1514" i="1" s="1"/>
  <c r="B1513" i="1"/>
  <c r="D1513" i="1" s="1"/>
  <c r="B1512" i="1"/>
  <c r="D1512" i="1" s="1"/>
  <c r="B1511" i="1"/>
  <c r="D1511" i="1" s="1"/>
  <c r="B1510" i="1"/>
  <c r="D1510" i="1" s="1"/>
  <c r="B1509" i="1"/>
  <c r="D1509" i="1" s="1"/>
  <c r="B1508" i="1"/>
  <c r="D1508" i="1" s="1"/>
  <c r="B1507" i="1"/>
  <c r="D1507" i="1" s="1"/>
  <c r="B1506" i="1"/>
  <c r="D1506" i="1" s="1"/>
  <c r="B1505" i="1"/>
  <c r="D1505" i="1" s="1"/>
  <c r="B1504" i="1"/>
  <c r="D1504" i="1" s="1"/>
  <c r="B1503" i="1"/>
  <c r="D1503" i="1" s="1"/>
  <c r="B1502" i="1"/>
  <c r="D1502" i="1" s="1"/>
  <c r="B1501" i="1"/>
  <c r="D1501" i="1" s="1"/>
  <c r="B1500" i="1"/>
  <c r="D1500" i="1" s="1"/>
  <c r="B1499" i="1"/>
  <c r="D1499" i="1" s="1"/>
  <c r="B1498" i="1"/>
  <c r="D1498" i="1" s="1"/>
  <c r="B1497" i="1"/>
  <c r="D1497" i="1" s="1"/>
  <c r="B1496" i="1"/>
  <c r="D1496" i="1" s="1"/>
  <c r="B1495" i="1"/>
  <c r="D1495" i="1" s="1"/>
  <c r="B1494" i="1"/>
  <c r="D1494" i="1" s="1"/>
  <c r="B1493" i="1"/>
  <c r="D1493" i="1" s="1"/>
  <c r="B1492" i="1"/>
  <c r="D1492" i="1" s="1"/>
  <c r="B1491" i="1"/>
  <c r="D1491" i="1" s="1"/>
  <c r="B1490" i="1"/>
  <c r="D1490" i="1" s="1"/>
  <c r="B1489" i="1"/>
  <c r="D1489" i="1" s="1"/>
  <c r="B1488" i="1"/>
  <c r="D1488" i="1" s="1"/>
  <c r="B1487" i="1"/>
  <c r="D1487" i="1" s="1"/>
  <c r="B1486" i="1"/>
  <c r="D1486" i="1" s="1"/>
  <c r="B1485" i="1"/>
  <c r="D1485" i="1" s="1"/>
  <c r="B1484" i="1"/>
  <c r="D1484" i="1" s="1"/>
  <c r="B1483" i="1"/>
  <c r="D1483" i="1" s="1"/>
  <c r="B1482" i="1"/>
  <c r="D1482" i="1" s="1"/>
  <c r="B1481" i="1"/>
  <c r="D1481" i="1" s="1"/>
  <c r="B1480" i="1"/>
  <c r="D1480" i="1" s="1"/>
  <c r="B1479" i="1"/>
  <c r="D1479" i="1" s="1"/>
  <c r="B1478" i="1"/>
  <c r="D1478" i="1" s="1"/>
  <c r="B1477" i="1"/>
  <c r="D1477" i="1" s="1"/>
  <c r="B1476" i="1"/>
  <c r="D1476" i="1" s="1"/>
  <c r="B1475" i="1"/>
  <c r="D1475" i="1" s="1"/>
  <c r="B1474" i="1"/>
  <c r="D1474" i="1" s="1"/>
  <c r="B1473" i="1"/>
  <c r="D1473" i="1" s="1"/>
  <c r="B1472" i="1"/>
  <c r="D1472" i="1" s="1"/>
  <c r="B1471" i="1"/>
  <c r="D1471" i="1" s="1"/>
  <c r="B1470" i="1"/>
  <c r="D1470" i="1" s="1"/>
  <c r="B1469" i="1"/>
  <c r="D1469" i="1" s="1"/>
  <c r="B1468" i="1"/>
  <c r="D1468" i="1" s="1"/>
  <c r="B1467" i="1"/>
  <c r="D1467" i="1" s="1"/>
  <c r="B1466" i="1"/>
  <c r="D1466" i="1" s="1"/>
  <c r="B1465" i="1"/>
  <c r="D1465" i="1" s="1"/>
  <c r="B1464" i="1"/>
  <c r="D1464" i="1" s="1"/>
  <c r="B1463" i="1"/>
  <c r="D1463" i="1" s="1"/>
  <c r="B1462" i="1"/>
  <c r="D1462" i="1" s="1"/>
  <c r="B1461" i="1"/>
  <c r="D1461" i="1" s="1"/>
  <c r="B1460" i="1"/>
  <c r="D1460" i="1" s="1"/>
  <c r="B1459" i="1"/>
  <c r="D1459" i="1" s="1"/>
  <c r="B1458" i="1"/>
  <c r="D1458" i="1" s="1"/>
  <c r="B1457" i="1"/>
  <c r="D1457" i="1" s="1"/>
  <c r="B1456" i="1"/>
  <c r="D1456" i="1" s="1"/>
  <c r="B1455" i="1"/>
  <c r="D1455" i="1" s="1"/>
  <c r="B1454" i="1"/>
  <c r="D1454" i="1" s="1"/>
  <c r="B1453" i="1"/>
  <c r="D1453" i="1" s="1"/>
  <c r="B1452" i="1"/>
  <c r="D1452" i="1" s="1"/>
  <c r="B1451" i="1"/>
  <c r="D1451" i="1" s="1"/>
  <c r="B1450" i="1"/>
  <c r="D1450" i="1" s="1"/>
  <c r="B1449" i="1"/>
  <c r="D1449" i="1" s="1"/>
  <c r="B1448" i="1"/>
  <c r="D1448" i="1" s="1"/>
  <c r="B1447" i="1"/>
  <c r="D1447" i="1" s="1"/>
  <c r="B1446" i="1"/>
  <c r="D1446" i="1" s="1"/>
  <c r="B1445" i="1"/>
  <c r="D1445" i="1" s="1"/>
  <c r="B1444" i="1"/>
  <c r="D1444" i="1" s="1"/>
  <c r="B1443" i="1"/>
  <c r="D1443" i="1" s="1"/>
  <c r="B1442" i="1"/>
  <c r="D1442" i="1" s="1"/>
  <c r="B1441" i="1"/>
  <c r="D1441" i="1" s="1"/>
  <c r="B1440" i="1"/>
  <c r="D1440" i="1" s="1"/>
  <c r="B1439" i="1"/>
  <c r="D1439" i="1" s="1"/>
  <c r="B1438" i="1"/>
  <c r="D1438" i="1" s="1"/>
  <c r="B1437" i="1"/>
  <c r="D1437" i="1" s="1"/>
  <c r="B1436" i="1"/>
  <c r="D1436" i="1" s="1"/>
  <c r="B1435" i="1"/>
  <c r="D1435" i="1" s="1"/>
  <c r="B1434" i="1"/>
  <c r="D1434" i="1" s="1"/>
  <c r="B1433" i="1"/>
  <c r="D1433" i="1" s="1"/>
  <c r="B1432" i="1"/>
  <c r="D1432" i="1" s="1"/>
  <c r="B1431" i="1"/>
  <c r="D1431" i="1" s="1"/>
  <c r="B1430" i="1"/>
  <c r="D1430" i="1" s="1"/>
  <c r="B1429" i="1"/>
  <c r="D1429" i="1" s="1"/>
  <c r="B1428" i="1"/>
  <c r="D1428" i="1" s="1"/>
  <c r="B1427" i="1"/>
  <c r="D1427" i="1" s="1"/>
  <c r="B1426" i="1"/>
  <c r="D1426" i="1" s="1"/>
  <c r="B1425" i="1"/>
  <c r="D1425" i="1" s="1"/>
  <c r="B1424" i="1"/>
  <c r="D1424" i="1" s="1"/>
  <c r="B1423" i="1"/>
  <c r="D1423" i="1" s="1"/>
  <c r="B1422" i="1"/>
  <c r="D1422" i="1" s="1"/>
  <c r="B1421" i="1"/>
  <c r="D1421" i="1" s="1"/>
  <c r="B1420" i="1"/>
  <c r="D1420" i="1" s="1"/>
  <c r="B1419" i="1"/>
  <c r="D1419" i="1" s="1"/>
  <c r="B1418" i="1"/>
  <c r="D1418" i="1" s="1"/>
  <c r="B1417" i="1"/>
  <c r="D1417" i="1" s="1"/>
  <c r="B1416" i="1"/>
  <c r="D1416" i="1" s="1"/>
  <c r="B1415" i="1"/>
  <c r="D1415" i="1" s="1"/>
  <c r="B1414" i="1"/>
  <c r="D1414" i="1" s="1"/>
  <c r="B1413" i="1"/>
  <c r="D1413" i="1" s="1"/>
  <c r="B1412" i="1"/>
  <c r="D1412" i="1" s="1"/>
  <c r="B1411" i="1"/>
  <c r="D1411" i="1" s="1"/>
  <c r="B1410" i="1"/>
  <c r="D1410" i="1" s="1"/>
  <c r="B1409" i="1"/>
  <c r="D1409" i="1" s="1"/>
  <c r="B1408" i="1"/>
  <c r="D1408" i="1" s="1"/>
  <c r="B1407" i="1"/>
  <c r="D1407" i="1" s="1"/>
  <c r="B1406" i="1"/>
  <c r="D1406" i="1" s="1"/>
  <c r="B1405" i="1"/>
  <c r="D1405" i="1" s="1"/>
  <c r="B1404" i="1"/>
  <c r="D1404" i="1" s="1"/>
  <c r="B1403" i="1"/>
  <c r="D1403" i="1" s="1"/>
  <c r="B1402" i="1"/>
  <c r="D1402" i="1" s="1"/>
  <c r="B1401" i="1"/>
  <c r="D1401" i="1" s="1"/>
  <c r="B1400" i="1"/>
  <c r="D1400" i="1" s="1"/>
  <c r="B1399" i="1"/>
  <c r="D1399" i="1" s="1"/>
  <c r="B1398" i="1"/>
  <c r="D1398" i="1" s="1"/>
  <c r="B1397" i="1"/>
  <c r="D1397" i="1" s="1"/>
  <c r="B1396" i="1"/>
  <c r="D1396" i="1" s="1"/>
  <c r="B1395" i="1"/>
  <c r="D1395" i="1" s="1"/>
  <c r="B1394" i="1"/>
  <c r="D1394" i="1" s="1"/>
  <c r="B1393" i="1"/>
  <c r="D1393" i="1" s="1"/>
  <c r="B1392" i="1"/>
  <c r="D1392" i="1" s="1"/>
  <c r="B1391" i="1"/>
  <c r="D1391" i="1" s="1"/>
  <c r="B1390" i="1"/>
  <c r="D1390" i="1" s="1"/>
  <c r="B1389" i="1"/>
  <c r="D1389" i="1" s="1"/>
  <c r="B1388" i="1"/>
  <c r="D1388" i="1" s="1"/>
  <c r="B1387" i="1"/>
  <c r="D1387" i="1" s="1"/>
  <c r="B1386" i="1"/>
  <c r="D1386" i="1" s="1"/>
  <c r="B1385" i="1"/>
  <c r="D1385" i="1" s="1"/>
  <c r="B1384" i="1"/>
  <c r="D1384" i="1" s="1"/>
  <c r="B1383" i="1"/>
  <c r="D1383" i="1" s="1"/>
  <c r="B1382" i="1"/>
  <c r="D1382" i="1" s="1"/>
  <c r="B1381" i="1"/>
  <c r="D1381" i="1" s="1"/>
  <c r="B1380" i="1"/>
  <c r="D1380" i="1" s="1"/>
  <c r="B1379" i="1"/>
  <c r="D1379" i="1" s="1"/>
  <c r="B1378" i="1"/>
  <c r="D1378" i="1" s="1"/>
  <c r="B1377" i="1"/>
  <c r="D1377" i="1" s="1"/>
  <c r="B1376" i="1"/>
  <c r="D1376" i="1" s="1"/>
  <c r="B1375" i="1"/>
  <c r="D1375" i="1" s="1"/>
  <c r="B1374" i="1"/>
  <c r="D1374" i="1" s="1"/>
  <c r="B1373" i="1"/>
  <c r="D1373" i="1" s="1"/>
  <c r="B1372" i="1"/>
  <c r="D1372" i="1" s="1"/>
  <c r="B1371" i="1"/>
  <c r="D1371" i="1" s="1"/>
  <c r="B1370" i="1"/>
  <c r="D1370" i="1" s="1"/>
  <c r="B1369" i="1"/>
  <c r="D1369" i="1" s="1"/>
  <c r="B1368" i="1"/>
  <c r="D1368" i="1" s="1"/>
  <c r="B1367" i="1"/>
  <c r="D1367" i="1" s="1"/>
  <c r="B1366" i="1"/>
  <c r="D1366" i="1" s="1"/>
  <c r="B1365" i="1"/>
  <c r="D1365" i="1" s="1"/>
  <c r="B1364" i="1"/>
  <c r="D1364" i="1" s="1"/>
  <c r="B1363" i="1"/>
  <c r="D1363" i="1" s="1"/>
  <c r="B1362" i="1"/>
  <c r="D1362" i="1" s="1"/>
  <c r="B1361" i="1"/>
  <c r="D1361" i="1" s="1"/>
  <c r="B1360" i="1"/>
  <c r="D1360" i="1" s="1"/>
  <c r="B1359" i="1"/>
  <c r="D1359" i="1" s="1"/>
  <c r="B1358" i="1"/>
  <c r="D1358" i="1" s="1"/>
  <c r="B1357" i="1"/>
  <c r="D1357" i="1" s="1"/>
  <c r="B1356" i="1"/>
  <c r="D1356" i="1" s="1"/>
  <c r="B1355" i="1"/>
  <c r="D1355" i="1" s="1"/>
  <c r="B1354" i="1"/>
  <c r="D1354" i="1" s="1"/>
  <c r="B1353" i="1"/>
  <c r="D1353" i="1" s="1"/>
  <c r="B1352" i="1"/>
  <c r="D1352" i="1" s="1"/>
  <c r="B1351" i="1"/>
  <c r="D1351" i="1" s="1"/>
  <c r="B1350" i="1"/>
  <c r="D1350" i="1" s="1"/>
  <c r="B1349" i="1"/>
  <c r="D1349" i="1" s="1"/>
  <c r="B1348" i="1"/>
  <c r="D1348" i="1" s="1"/>
  <c r="B1347" i="1"/>
  <c r="D1347" i="1" s="1"/>
  <c r="B1346" i="1"/>
  <c r="D1346" i="1" s="1"/>
  <c r="B1345" i="1"/>
  <c r="D1345" i="1" s="1"/>
  <c r="B1344" i="1"/>
  <c r="D1344" i="1" s="1"/>
  <c r="B1343" i="1"/>
  <c r="D1343" i="1" s="1"/>
  <c r="B1342" i="1"/>
  <c r="D1342" i="1" s="1"/>
  <c r="B1341" i="1"/>
  <c r="D1341" i="1" s="1"/>
  <c r="B1340" i="1"/>
  <c r="D1340" i="1" s="1"/>
  <c r="B1339" i="1"/>
  <c r="D1339" i="1" s="1"/>
  <c r="B1338" i="1"/>
  <c r="D1338" i="1" s="1"/>
  <c r="B1337" i="1"/>
  <c r="D1337" i="1" s="1"/>
  <c r="B1336" i="1"/>
  <c r="D1336" i="1" s="1"/>
  <c r="B1335" i="1"/>
  <c r="D1335" i="1" s="1"/>
  <c r="B1334" i="1"/>
  <c r="D1334" i="1" s="1"/>
  <c r="B1333" i="1"/>
  <c r="D1333" i="1" s="1"/>
  <c r="B1332" i="1"/>
  <c r="D1332" i="1" s="1"/>
  <c r="B1331" i="1"/>
  <c r="D1331" i="1" s="1"/>
  <c r="B1330" i="1"/>
  <c r="D1330" i="1" s="1"/>
  <c r="B1329" i="1"/>
  <c r="D1329" i="1" s="1"/>
  <c r="B1328" i="1"/>
  <c r="D1328" i="1" s="1"/>
  <c r="B1327" i="1"/>
  <c r="D1327" i="1" s="1"/>
  <c r="B1326" i="1"/>
  <c r="D1326" i="1" s="1"/>
  <c r="B1325" i="1"/>
  <c r="D1325" i="1" s="1"/>
  <c r="B1324" i="1"/>
  <c r="D1324" i="1" s="1"/>
  <c r="B1323" i="1"/>
  <c r="D1323" i="1" s="1"/>
  <c r="B1322" i="1"/>
  <c r="D1322" i="1" s="1"/>
  <c r="B1321" i="1"/>
  <c r="D1321" i="1" s="1"/>
  <c r="B1320" i="1"/>
  <c r="D1320" i="1" s="1"/>
  <c r="B1319" i="1"/>
  <c r="D1319" i="1" s="1"/>
  <c r="B1318" i="1"/>
  <c r="D1318" i="1" s="1"/>
  <c r="B1317" i="1"/>
  <c r="D1317" i="1" s="1"/>
  <c r="B1316" i="1"/>
  <c r="D1316" i="1" s="1"/>
  <c r="B1315" i="1"/>
  <c r="D1315" i="1" s="1"/>
  <c r="B1314" i="1"/>
  <c r="D1314" i="1" s="1"/>
  <c r="B1313" i="1"/>
  <c r="D1313" i="1" s="1"/>
  <c r="B1312" i="1"/>
  <c r="D1312" i="1" s="1"/>
  <c r="B1311" i="1"/>
  <c r="D1311" i="1" s="1"/>
  <c r="B1310" i="1"/>
  <c r="D1310" i="1" s="1"/>
  <c r="B1309" i="1"/>
  <c r="D1309" i="1" s="1"/>
  <c r="B1308" i="1"/>
  <c r="D1308" i="1" s="1"/>
  <c r="B1307" i="1"/>
  <c r="D1307" i="1" s="1"/>
  <c r="B1306" i="1"/>
  <c r="D1306" i="1" s="1"/>
  <c r="B1305" i="1"/>
  <c r="D1305" i="1" s="1"/>
  <c r="B1304" i="1"/>
  <c r="D1304" i="1" s="1"/>
  <c r="B1303" i="1"/>
  <c r="D1303" i="1" s="1"/>
  <c r="B1302" i="1"/>
  <c r="D1302" i="1" s="1"/>
  <c r="B1301" i="1"/>
  <c r="D1301" i="1" s="1"/>
  <c r="B1300" i="1"/>
  <c r="D1300" i="1" s="1"/>
  <c r="B1299" i="1"/>
  <c r="D1299" i="1" s="1"/>
  <c r="B1298" i="1"/>
  <c r="D1298" i="1" s="1"/>
  <c r="B1297" i="1"/>
  <c r="D1297" i="1" s="1"/>
  <c r="B1296" i="1"/>
  <c r="D1296" i="1" s="1"/>
  <c r="B1295" i="1"/>
  <c r="D1295" i="1" s="1"/>
  <c r="B1294" i="1"/>
  <c r="D1294" i="1" s="1"/>
  <c r="B1293" i="1"/>
  <c r="D1293" i="1" s="1"/>
  <c r="B1292" i="1"/>
  <c r="D1292" i="1" s="1"/>
  <c r="B1291" i="1"/>
  <c r="D1291" i="1" s="1"/>
  <c r="B1290" i="1"/>
  <c r="D1290" i="1" s="1"/>
  <c r="B1289" i="1"/>
  <c r="D1289" i="1" s="1"/>
  <c r="B1288" i="1"/>
  <c r="D1288" i="1" s="1"/>
  <c r="B1287" i="1"/>
  <c r="D1287" i="1" s="1"/>
  <c r="B1286" i="1"/>
  <c r="D1286" i="1" s="1"/>
  <c r="B1285" i="1"/>
  <c r="D1285" i="1" s="1"/>
  <c r="B1284" i="1"/>
  <c r="D1284" i="1" s="1"/>
  <c r="B1283" i="1"/>
  <c r="D1283" i="1" s="1"/>
  <c r="B1282" i="1"/>
  <c r="D1282" i="1" s="1"/>
  <c r="B1281" i="1"/>
  <c r="D1281" i="1" s="1"/>
  <c r="B1280" i="1"/>
  <c r="D1280" i="1" s="1"/>
  <c r="B1279" i="1"/>
  <c r="D1279" i="1" s="1"/>
  <c r="B1278" i="1"/>
  <c r="D1278" i="1" s="1"/>
  <c r="B1277" i="1"/>
  <c r="D1277" i="1" s="1"/>
  <c r="B1276" i="1"/>
  <c r="D1276" i="1" s="1"/>
  <c r="B1275" i="1"/>
  <c r="D1275" i="1" s="1"/>
  <c r="B1274" i="1"/>
  <c r="D1274" i="1" s="1"/>
  <c r="B1273" i="1"/>
  <c r="D1273" i="1" s="1"/>
  <c r="B1272" i="1"/>
  <c r="D1272" i="1" s="1"/>
  <c r="B1271" i="1"/>
  <c r="D1271" i="1" s="1"/>
  <c r="B1270" i="1"/>
  <c r="D1270" i="1" s="1"/>
  <c r="B1269" i="1"/>
  <c r="D1269" i="1" s="1"/>
  <c r="B1268" i="1"/>
  <c r="D1268" i="1" s="1"/>
  <c r="B1267" i="1"/>
  <c r="D1267" i="1" s="1"/>
  <c r="B1266" i="1"/>
  <c r="D1266" i="1" s="1"/>
  <c r="B1265" i="1"/>
  <c r="D1265" i="1" s="1"/>
  <c r="B1264" i="1"/>
  <c r="D1264" i="1" s="1"/>
  <c r="B1263" i="1"/>
  <c r="D1263" i="1" s="1"/>
  <c r="B1262" i="1"/>
  <c r="D1262" i="1" s="1"/>
  <c r="B1261" i="1"/>
  <c r="D1261" i="1" s="1"/>
  <c r="B1260" i="1"/>
  <c r="D1260" i="1" s="1"/>
  <c r="B1259" i="1"/>
  <c r="D1259" i="1" s="1"/>
  <c r="B1258" i="1"/>
  <c r="D1258" i="1" s="1"/>
  <c r="B1257" i="1"/>
  <c r="D1257" i="1" s="1"/>
  <c r="B1256" i="1"/>
  <c r="D1256" i="1" s="1"/>
  <c r="B1255" i="1"/>
  <c r="D1255" i="1" s="1"/>
  <c r="B1254" i="1"/>
  <c r="D1254" i="1" s="1"/>
  <c r="B1253" i="1"/>
  <c r="D1253" i="1" s="1"/>
  <c r="B1252" i="1"/>
  <c r="D1252" i="1" s="1"/>
  <c r="B1251" i="1"/>
  <c r="D1251" i="1" s="1"/>
  <c r="B1250" i="1"/>
  <c r="D1250" i="1" s="1"/>
  <c r="B1249" i="1"/>
  <c r="D1249" i="1" s="1"/>
  <c r="B1248" i="1"/>
  <c r="D1248" i="1" s="1"/>
  <c r="B1247" i="1"/>
  <c r="D1247" i="1" s="1"/>
  <c r="B1246" i="1"/>
  <c r="D1246" i="1" s="1"/>
  <c r="B1245" i="1"/>
  <c r="D1245" i="1" s="1"/>
  <c r="B1244" i="1"/>
  <c r="D1244" i="1" s="1"/>
  <c r="B1243" i="1"/>
  <c r="D1243" i="1" s="1"/>
  <c r="B1242" i="1"/>
  <c r="D1242" i="1" s="1"/>
  <c r="B1241" i="1"/>
  <c r="D1241" i="1" s="1"/>
  <c r="B1240" i="1"/>
  <c r="D1240" i="1" s="1"/>
  <c r="B1239" i="1"/>
  <c r="D1239" i="1" s="1"/>
  <c r="B1238" i="1"/>
  <c r="D1238" i="1" s="1"/>
  <c r="B1237" i="1"/>
  <c r="D1237" i="1" s="1"/>
  <c r="B1236" i="1"/>
  <c r="D1236" i="1" s="1"/>
  <c r="B1235" i="1"/>
  <c r="D1235" i="1" s="1"/>
  <c r="B1234" i="1"/>
  <c r="D1234" i="1" s="1"/>
  <c r="B1233" i="1"/>
  <c r="D1233" i="1" s="1"/>
  <c r="B1232" i="1"/>
  <c r="D1232" i="1" s="1"/>
  <c r="B1231" i="1"/>
  <c r="D1231" i="1" s="1"/>
  <c r="B1230" i="1"/>
  <c r="D1230" i="1" s="1"/>
  <c r="B1229" i="1"/>
  <c r="D1229" i="1" s="1"/>
  <c r="B1228" i="1"/>
  <c r="D1228" i="1" s="1"/>
  <c r="B1227" i="1"/>
  <c r="D1227" i="1" s="1"/>
  <c r="B1226" i="1"/>
  <c r="D1226" i="1" s="1"/>
  <c r="B1225" i="1"/>
  <c r="D1225" i="1" s="1"/>
  <c r="B1224" i="1"/>
  <c r="D1224" i="1" s="1"/>
  <c r="B1223" i="1"/>
  <c r="D1223" i="1" s="1"/>
  <c r="B1222" i="1"/>
  <c r="D1222" i="1" s="1"/>
  <c r="B1221" i="1"/>
  <c r="D1221" i="1" s="1"/>
  <c r="B1220" i="1"/>
  <c r="D1220" i="1" s="1"/>
  <c r="B1219" i="1"/>
  <c r="D1219" i="1" s="1"/>
  <c r="B1218" i="1"/>
  <c r="D1218" i="1" s="1"/>
  <c r="B1217" i="1"/>
  <c r="D1217" i="1" s="1"/>
  <c r="B1216" i="1"/>
  <c r="D1216" i="1" s="1"/>
  <c r="B1215" i="1"/>
  <c r="D1215" i="1" s="1"/>
  <c r="B1214" i="1"/>
  <c r="D1214" i="1" s="1"/>
  <c r="B1213" i="1"/>
  <c r="D1213" i="1" s="1"/>
  <c r="B1212" i="1"/>
  <c r="D1212" i="1" s="1"/>
  <c r="B1211" i="1"/>
  <c r="D1211" i="1" s="1"/>
  <c r="B1210" i="1"/>
  <c r="D1210" i="1" s="1"/>
  <c r="B1209" i="1"/>
  <c r="D1209" i="1" s="1"/>
  <c r="B1208" i="1"/>
  <c r="D1208" i="1" s="1"/>
  <c r="B1207" i="1"/>
  <c r="D1207" i="1" s="1"/>
  <c r="B1206" i="1"/>
  <c r="D1206" i="1" s="1"/>
  <c r="B1205" i="1"/>
  <c r="D1205" i="1" s="1"/>
  <c r="B1204" i="1"/>
  <c r="D1204" i="1" s="1"/>
  <c r="B1203" i="1"/>
  <c r="D1203" i="1" s="1"/>
  <c r="B1202" i="1"/>
  <c r="D1202" i="1" s="1"/>
  <c r="B1201" i="1"/>
  <c r="D1201" i="1" s="1"/>
  <c r="B1200" i="1"/>
  <c r="D1200" i="1" s="1"/>
  <c r="B1199" i="1"/>
  <c r="D1199" i="1" s="1"/>
  <c r="B1198" i="1"/>
  <c r="D1198" i="1" s="1"/>
  <c r="B1197" i="1"/>
  <c r="D1197" i="1" s="1"/>
  <c r="B1196" i="1"/>
  <c r="D1196" i="1" s="1"/>
  <c r="B1195" i="1"/>
  <c r="D1195" i="1" s="1"/>
  <c r="B1194" i="1"/>
  <c r="D1194" i="1" s="1"/>
  <c r="B1193" i="1"/>
  <c r="D1193" i="1" s="1"/>
  <c r="B1192" i="1"/>
  <c r="D1192" i="1" s="1"/>
  <c r="B1191" i="1"/>
  <c r="D1191" i="1" s="1"/>
  <c r="B1190" i="1"/>
  <c r="D1190" i="1" s="1"/>
  <c r="B1189" i="1"/>
  <c r="D1189" i="1" s="1"/>
  <c r="B1188" i="1"/>
  <c r="D1188" i="1" s="1"/>
  <c r="B1187" i="1"/>
  <c r="D1187" i="1" s="1"/>
  <c r="B1186" i="1"/>
  <c r="D1186" i="1" s="1"/>
  <c r="B1185" i="1"/>
  <c r="D1185" i="1" s="1"/>
  <c r="B1184" i="1"/>
  <c r="D1184" i="1" s="1"/>
  <c r="B1183" i="1"/>
  <c r="D1183" i="1" s="1"/>
  <c r="B1182" i="1"/>
  <c r="D1182" i="1" s="1"/>
  <c r="B1181" i="1"/>
  <c r="D1181" i="1" s="1"/>
  <c r="B1180" i="1"/>
  <c r="D1180" i="1" s="1"/>
  <c r="B1179" i="1"/>
  <c r="D1179" i="1" s="1"/>
  <c r="B1178" i="1"/>
  <c r="D1178" i="1" s="1"/>
  <c r="B1177" i="1"/>
  <c r="D1177" i="1" s="1"/>
  <c r="B1176" i="1"/>
  <c r="D1176" i="1" s="1"/>
  <c r="B1175" i="1"/>
  <c r="D1175" i="1" s="1"/>
  <c r="B1174" i="1"/>
  <c r="D1174" i="1" s="1"/>
  <c r="B1173" i="1"/>
  <c r="D1173" i="1" s="1"/>
  <c r="B1172" i="1"/>
  <c r="D1172" i="1" s="1"/>
  <c r="B1171" i="1"/>
  <c r="D1171" i="1" s="1"/>
  <c r="B1170" i="1"/>
  <c r="D1170" i="1" s="1"/>
  <c r="B1169" i="1"/>
  <c r="D1169" i="1" s="1"/>
  <c r="B1168" i="1"/>
  <c r="D1168" i="1" s="1"/>
  <c r="B1167" i="1"/>
  <c r="D1167" i="1" s="1"/>
  <c r="B1166" i="1"/>
  <c r="D1166" i="1" s="1"/>
  <c r="B1165" i="1"/>
  <c r="D1165" i="1" s="1"/>
  <c r="B1164" i="1"/>
  <c r="D1164" i="1" s="1"/>
  <c r="B1163" i="1"/>
  <c r="D1163" i="1" s="1"/>
  <c r="B1162" i="1"/>
  <c r="D1162" i="1" s="1"/>
  <c r="B1161" i="1"/>
  <c r="D1161" i="1" s="1"/>
  <c r="B1160" i="1"/>
  <c r="D1160" i="1" s="1"/>
  <c r="B1159" i="1"/>
  <c r="D1159" i="1" s="1"/>
  <c r="B1158" i="1"/>
  <c r="D1158" i="1" s="1"/>
  <c r="B1157" i="1"/>
  <c r="D1157" i="1" s="1"/>
  <c r="B1156" i="1"/>
  <c r="D1156" i="1" s="1"/>
  <c r="B1155" i="1"/>
  <c r="D1155" i="1" s="1"/>
  <c r="B1154" i="1"/>
  <c r="D1154" i="1" s="1"/>
  <c r="B1153" i="1"/>
  <c r="D1153" i="1" s="1"/>
  <c r="B1152" i="1"/>
  <c r="D1152" i="1" s="1"/>
  <c r="B1151" i="1"/>
  <c r="D1151" i="1" s="1"/>
  <c r="B1150" i="1"/>
  <c r="D1150" i="1" s="1"/>
  <c r="B1149" i="1"/>
  <c r="D1149" i="1" s="1"/>
  <c r="B1148" i="1"/>
  <c r="D1148" i="1" s="1"/>
  <c r="B1147" i="1"/>
  <c r="D1147" i="1" s="1"/>
  <c r="B1146" i="1"/>
  <c r="D1146" i="1" s="1"/>
  <c r="B1145" i="1"/>
  <c r="D1145" i="1" s="1"/>
  <c r="B1144" i="1"/>
  <c r="D1144" i="1" s="1"/>
  <c r="B1143" i="1"/>
  <c r="D1143" i="1" s="1"/>
  <c r="B1142" i="1"/>
  <c r="D1142" i="1" s="1"/>
  <c r="B1141" i="1"/>
  <c r="D1141" i="1" s="1"/>
  <c r="B1140" i="1"/>
  <c r="D1140" i="1" s="1"/>
  <c r="B1139" i="1"/>
  <c r="D1139" i="1" s="1"/>
  <c r="B1138" i="1"/>
  <c r="D1138" i="1" s="1"/>
  <c r="B1137" i="1"/>
  <c r="D1137" i="1" s="1"/>
  <c r="B1136" i="1"/>
  <c r="D1136" i="1" s="1"/>
  <c r="B1135" i="1"/>
  <c r="D1135" i="1" s="1"/>
  <c r="B1134" i="1"/>
  <c r="D1134" i="1" s="1"/>
  <c r="B1133" i="1"/>
  <c r="D1133" i="1" s="1"/>
  <c r="B1132" i="1"/>
  <c r="D1132" i="1" s="1"/>
  <c r="B1131" i="1"/>
  <c r="D1131" i="1" s="1"/>
  <c r="B1130" i="1"/>
  <c r="D1130" i="1" s="1"/>
  <c r="B1129" i="1"/>
  <c r="D1129" i="1" s="1"/>
  <c r="B1128" i="1"/>
  <c r="D1128" i="1" s="1"/>
  <c r="B1127" i="1"/>
  <c r="D1127" i="1" s="1"/>
  <c r="B1126" i="1"/>
  <c r="D1126" i="1" s="1"/>
  <c r="B1125" i="1"/>
  <c r="D1125" i="1" s="1"/>
  <c r="B1124" i="1"/>
  <c r="D1124" i="1" s="1"/>
  <c r="B1123" i="1"/>
  <c r="D1123" i="1" s="1"/>
  <c r="B1122" i="1"/>
  <c r="D1122" i="1" s="1"/>
  <c r="B1121" i="1"/>
  <c r="D1121" i="1" s="1"/>
  <c r="B1120" i="1"/>
  <c r="D1120" i="1" s="1"/>
  <c r="B1119" i="1"/>
  <c r="D1119" i="1" s="1"/>
  <c r="B1118" i="1"/>
  <c r="D1118" i="1" s="1"/>
  <c r="B1117" i="1"/>
  <c r="D1117" i="1" s="1"/>
  <c r="B1116" i="1"/>
  <c r="D1116" i="1" s="1"/>
  <c r="B1115" i="1"/>
  <c r="D1115" i="1" s="1"/>
  <c r="B1114" i="1"/>
  <c r="D1114" i="1" s="1"/>
  <c r="B1113" i="1"/>
  <c r="D1113" i="1" s="1"/>
  <c r="B1112" i="1"/>
  <c r="D1112" i="1" s="1"/>
  <c r="B1111" i="1"/>
  <c r="D1111" i="1" s="1"/>
  <c r="B1110" i="1"/>
  <c r="D1110" i="1" s="1"/>
  <c r="B1109" i="1"/>
  <c r="D1109" i="1" s="1"/>
  <c r="B1108" i="1"/>
  <c r="D1108" i="1" s="1"/>
  <c r="B1107" i="1"/>
  <c r="D1107" i="1" s="1"/>
  <c r="B1106" i="1"/>
  <c r="D1106" i="1" s="1"/>
  <c r="B1105" i="1"/>
  <c r="D1105" i="1" s="1"/>
  <c r="B1104" i="1"/>
  <c r="D1104" i="1" s="1"/>
  <c r="B1103" i="1"/>
  <c r="D1103" i="1" s="1"/>
  <c r="B1102" i="1"/>
  <c r="D1102" i="1" s="1"/>
  <c r="B1101" i="1"/>
  <c r="D1101" i="1" s="1"/>
  <c r="B1100" i="1"/>
  <c r="D1100" i="1" s="1"/>
  <c r="B1099" i="1"/>
  <c r="D1099" i="1" s="1"/>
  <c r="B1098" i="1"/>
  <c r="D1098" i="1" s="1"/>
  <c r="B1097" i="1"/>
  <c r="D1097" i="1" s="1"/>
  <c r="B1096" i="1"/>
  <c r="D1096" i="1" s="1"/>
  <c r="B1095" i="1"/>
  <c r="D1095" i="1" s="1"/>
  <c r="B1094" i="1"/>
  <c r="D1094" i="1" s="1"/>
  <c r="B1093" i="1"/>
  <c r="D1093" i="1" s="1"/>
  <c r="B1092" i="1"/>
  <c r="D1092" i="1" s="1"/>
  <c r="B1091" i="1"/>
  <c r="D1091" i="1" s="1"/>
  <c r="B1090" i="1"/>
  <c r="D1090" i="1" s="1"/>
  <c r="B1089" i="1"/>
  <c r="D1089" i="1" s="1"/>
  <c r="B1088" i="1"/>
  <c r="D1088" i="1" s="1"/>
  <c r="B1087" i="1"/>
  <c r="D1087" i="1" s="1"/>
  <c r="B1086" i="1"/>
  <c r="D1086" i="1" s="1"/>
  <c r="B1085" i="1"/>
  <c r="D1085" i="1" s="1"/>
  <c r="B1084" i="1"/>
  <c r="D1084" i="1" s="1"/>
  <c r="B1083" i="1"/>
  <c r="D1083" i="1" s="1"/>
  <c r="B1082" i="1"/>
  <c r="D1082" i="1" s="1"/>
  <c r="B1081" i="1"/>
  <c r="D1081" i="1" s="1"/>
  <c r="B1080" i="1"/>
  <c r="D1080" i="1" s="1"/>
  <c r="B1079" i="1"/>
  <c r="D1079" i="1" s="1"/>
  <c r="B1078" i="1"/>
  <c r="D1078" i="1" s="1"/>
  <c r="B1077" i="1"/>
  <c r="D1077" i="1" s="1"/>
  <c r="B1076" i="1"/>
  <c r="D1076" i="1" s="1"/>
  <c r="B1075" i="1"/>
  <c r="D1075" i="1" s="1"/>
  <c r="B1074" i="1"/>
  <c r="D1074" i="1" s="1"/>
  <c r="B1073" i="1"/>
  <c r="D1073" i="1" s="1"/>
  <c r="B1072" i="1"/>
  <c r="D1072" i="1" s="1"/>
  <c r="B1071" i="1"/>
  <c r="D1071" i="1" s="1"/>
  <c r="B1070" i="1"/>
  <c r="D1070" i="1" s="1"/>
  <c r="B1069" i="1"/>
  <c r="D1069" i="1" s="1"/>
  <c r="B1068" i="1"/>
  <c r="D1068" i="1" s="1"/>
  <c r="B1067" i="1"/>
  <c r="D1067" i="1" s="1"/>
  <c r="B1066" i="1"/>
  <c r="D1066" i="1" s="1"/>
  <c r="B1065" i="1"/>
  <c r="D1065" i="1" s="1"/>
  <c r="B1064" i="1"/>
  <c r="D1064" i="1" s="1"/>
  <c r="B1063" i="1"/>
  <c r="D1063" i="1" s="1"/>
  <c r="B1062" i="1"/>
  <c r="D1062" i="1" s="1"/>
  <c r="B1061" i="1"/>
  <c r="D1061" i="1" s="1"/>
  <c r="B1060" i="1"/>
  <c r="D1060" i="1" s="1"/>
  <c r="B1059" i="1"/>
  <c r="D1059" i="1" s="1"/>
  <c r="B1058" i="1"/>
  <c r="D1058" i="1" s="1"/>
  <c r="B1057" i="1"/>
  <c r="D1057" i="1" s="1"/>
  <c r="B1056" i="1"/>
  <c r="D1056" i="1" s="1"/>
  <c r="B1055" i="1"/>
  <c r="D1055" i="1" s="1"/>
  <c r="B1054" i="1"/>
  <c r="D1054" i="1" s="1"/>
  <c r="B1053" i="1"/>
  <c r="D1053" i="1" s="1"/>
  <c r="B1052" i="1"/>
  <c r="D1052" i="1" s="1"/>
  <c r="B1051" i="1"/>
  <c r="D1051" i="1" s="1"/>
  <c r="B1050" i="1"/>
  <c r="D1050" i="1" s="1"/>
  <c r="B1049" i="1"/>
  <c r="D1049" i="1" s="1"/>
  <c r="B1048" i="1"/>
  <c r="D1048" i="1" s="1"/>
  <c r="B1047" i="1"/>
  <c r="D1047" i="1" s="1"/>
  <c r="B1046" i="1"/>
  <c r="D1046" i="1" s="1"/>
  <c r="B1045" i="1"/>
  <c r="D1045" i="1" s="1"/>
  <c r="B1044" i="1"/>
  <c r="D1044" i="1" s="1"/>
  <c r="B1043" i="1"/>
  <c r="D1043" i="1" s="1"/>
  <c r="B1042" i="1"/>
  <c r="D1042" i="1" s="1"/>
  <c r="B1041" i="1"/>
  <c r="D1041" i="1" s="1"/>
  <c r="B1040" i="1"/>
  <c r="D1040" i="1" s="1"/>
  <c r="B1039" i="1"/>
  <c r="D1039" i="1" s="1"/>
  <c r="B1038" i="1"/>
  <c r="D1038" i="1" s="1"/>
  <c r="B1037" i="1"/>
  <c r="D1037" i="1" s="1"/>
  <c r="B1036" i="1"/>
  <c r="D1036" i="1" s="1"/>
  <c r="B1035" i="1"/>
  <c r="D1035" i="1" s="1"/>
  <c r="B1034" i="1"/>
  <c r="D1034" i="1" s="1"/>
  <c r="B1033" i="1"/>
  <c r="D1033" i="1" s="1"/>
  <c r="B1032" i="1"/>
  <c r="D1032" i="1" s="1"/>
  <c r="B1031" i="1"/>
  <c r="D1031" i="1" s="1"/>
  <c r="B1030" i="1"/>
  <c r="D1030" i="1" s="1"/>
  <c r="B1029" i="1"/>
  <c r="D1029" i="1" s="1"/>
  <c r="B1028" i="1"/>
  <c r="D1028" i="1" s="1"/>
  <c r="B1027" i="1"/>
  <c r="D1027" i="1" s="1"/>
  <c r="B1026" i="1"/>
  <c r="D1026" i="1" s="1"/>
  <c r="B1025" i="1"/>
  <c r="D1025" i="1" s="1"/>
  <c r="B1024" i="1"/>
  <c r="D1024" i="1" s="1"/>
  <c r="B1023" i="1"/>
  <c r="D1023" i="1" s="1"/>
  <c r="B1022" i="1"/>
  <c r="D1022" i="1" s="1"/>
  <c r="B1021" i="1"/>
  <c r="D1021" i="1" s="1"/>
  <c r="B1020" i="1"/>
  <c r="D1020" i="1" s="1"/>
  <c r="B1019" i="1"/>
  <c r="D1019" i="1" s="1"/>
  <c r="B1018" i="1"/>
  <c r="D1018" i="1" s="1"/>
  <c r="B1017" i="1"/>
  <c r="D1017" i="1" s="1"/>
  <c r="B1016" i="1"/>
  <c r="D1016" i="1" s="1"/>
  <c r="B1015" i="1"/>
  <c r="D1015" i="1" s="1"/>
  <c r="B1014" i="1"/>
  <c r="D1014" i="1" s="1"/>
  <c r="B1013" i="1"/>
  <c r="D1013" i="1" s="1"/>
  <c r="B1012" i="1"/>
  <c r="D1012" i="1" s="1"/>
  <c r="B1011" i="1"/>
  <c r="D1011" i="1" s="1"/>
  <c r="B1010" i="1"/>
  <c r="D1010" i="1" s="1"/>
  <c r="B1009" i="1"/>
  <c r="D1009" i="1" s="1"/>
  <c r="B1008" i="1"/>
  <c r="D1008" i="1" s="1"/>
  <c r="B1007" i="1"/>
  <c r="D1007" i="1" s="1"/>
  <c r="B1006" i="1"/>
  <c r="D1006" i="1" s="1"/>
  <c r="B1005" i="1"/>
  <c r="D1005" i="1" s="1"/>
  <c r="B1004" i="1"/>
  <c r="D1004" i="1" s="1"/>
  <c r="B1003" i="1"/>
  <c r="D1003" i="1" s="1"/>
  <c r="B1002" i="1"/>
  <c r="D1002" i="1" s="1"/>
  <c r="B1001" i="1"/>
  <c r="D1001" i="1" s="1"/>
  <c r="B1000" i="1"/>
  <c r="D1000" i="1" s="1"/>
  <c r="B999" i="1"/>
  <c r="D999" i="1" s="1"/>
  <c r="B998" i="1"/>
  <c r="D998" i="1" s="1"/>
  <c r="B997" i="1"/>
  <c r="D997" i="1" s="1"/>
  <c r="B996" i="1"/>
  <c r="D996" i="1" s="1"/>
  <c r="B995" i="1"/>
  <c r="D995" i="1" s="1"/>
  <c r="B994" i="1"/>
  <c r="D994" i="1" s="1"/>
  <c r="B993" i="1"/>
  <c r="D993" i="1" s="1"/>
  <c r="B992" i="1"/>
  <c r="D992" i="1" s="1"/>
  <c r="B991" i="1"/>
  <c r="D991" i="1" s="1"/>
  <c r="B990" i="1"/>
  <c r="D990" i="1" s="1"/>
  <c r="B989" i="1"/>
  <c r="D989" i="1" s="1"/>
  <c r="B988" i="1"/>
  <c r="D988" i="1" s="1"/>
  <c r="B987" i="1"/>
  <c r="D987" i="1" s="1"/>
  <c r="B986" i="1"/>
  <c r="D986" i="1" s="1"/>
  <c r="B985" i="1"/>
  <c r="D985" i="1" s="1"/>
  <c r="B984" i="1"/>
  <c r="D984" i="1" s="1"/>
  <c r="B983" i="1"/>
  <c r="D983" i="1" s="1"/>
  <c r="B982" i="1"/>
  <c r="D982" i="1" s="1"/>
  <c r="B981" i="1"/>
  <c r="D981" i="1" s="1"/>
  <c r="B980" i="1"/>
  <c r="D980" i="1" s="1"/>
  <c r="B979" i="1"/>
  <c r="D979" i="1" s="1"/>
  <c r="B978" i="1"/>
  <c r="D978" i="1" s="1"/>
  <c r="B977" i="1"/>
  <c r="D977" i="1" s="1"/>
  <c r="B976" i="1"/>
  <c r="D976" i="1" s="1"/>
  <c r="B975" i="1"/>
  <c r="D975" i="1" s="1"/>
  <c r="B974" i="1"/>
  <c r="D974" i="1" s="1"/>
  <c r="B973" i="1"/>
  <c r="D973" i="1" s="1"/>
  <c r="B972" i="1"/>
  <c r="D972" i="1" s="1"/>
  <c r="B971" i="1"/>
  <c r="D971" i="1" s="1"/>
  <c r="B970" i="1"/>
  <c r="D970" i="1" s="1"/>
  <c r="B969" i="1"/>
  <c r="D969" i="1" s="1"/>
  <c r="B968" i="1"/>
  <c r="D968" i="1" s="1"/>
  <c r="B967" i="1"/>
  <c r="D967" i="1" s="1"/>
  <c r="B966" i="1"/>
  <c r="D966" i="1" s="1"/>
  <c r="B965" i="1"/>
  <c r="D965" i="1" s="1"/>
  <c r="B964" i="1"/>
  <c r="D964" i="1" s="1"/>
  <c r="B963" i="1"/>
  <c r="D963" i="1" s="1"/>
  <c r="B962" i="1"/>
  <c r="D962" i="1" s="1"/>
  <c r="B961" i="1"/>
  <c r="D961" i="1" s="1"/>
  <c r="B960" i="1"/>
  <c r="D960" i="1" s="1"/>
  <c r="B959" i="1"/>
  <c r="D959" i="1" s="1"/>
  <c r="B958" i="1"/>
  <c r="D958" i="1" s="1"/>
  <c r="B957" i="1"/>
  <c r="D957" i="1" s="1"/>
  <c r="B956" i="1"/>
  <c r="D956" i="1" s="1"/>
  <c r="B955" i="1"/>
  <c r="D955" i="1" s="1"/>
  <c r="B954" i="1"/>
  <c r="D954" i="1" s="1"/>
  <c r="B953" i="1"/>
  <c r="D953" i="1" s="1"/>
  <c r="B952" i="1"/>
  <c r="D952" i="1" s="1"/>
  <c r="B951" i="1"/>
  <c r="D951" i="1" s="1"/>
  <c r="B950" i="1"/>
  <c r="D950" i="1" s="1"/>
  <c r="B949" i="1"/>
  <c r="D949" i="1" s="1"/>
  <c r="B948" i="1"/>
  <c r="D948" i="1" s="1"/>
  <c r="B947" i="1"/>
  <c r="D947" i="1" s="1"/>
  <c r="B946" i="1"/>
  <c r="D946" i="1" s="1"/>
  <c r="B945" i="1"/>
  <c r="D945" i="1" s="1"/>
  <c r="B944" i="1"/>
  <c r="D944" i="1" s="1"/>
  <c r="B943" i="1"/>
  <c r="D943" i="1" s="1"/>
  <c r="B942" i="1"/>
  <c r="D942" i="1" s="1"/>
  <c r="B941" i="1"/>
  <c r="D941" i="1" s="1"/>
  <c r="B940" i="1"/>
  <c r="D940" i="1" s="1"/>
  <c r="B939" i="1"/>
  <c r="D939" i="1" s="1"/>
  <c r="B938" i="1"/>
  <c r="D938" i="1" s="1"/>
  <c r="B937" i="1"/>
  <c r="D937" i="1" s="1"/>
  <c r="B936" i="1"/>
  <c r="D936" i="1" s="1"/>
  <c r="B935" i="1"/>
  <c r="D935" i="1" s="1"/>
  <c r="B934" i="1"/>
  <c r="D934" i="1" s="1"/>
  <c r="B933" i="1"/>
  <c r="D933" i="1" s="1"/>
  <c r="B932" i="1"/>
  <c r="D932" i="1" s="1"/>
  <c r="B931" i="1"/>
  <c r="D931" i="1" s="1"/>
  <c r="B930" i="1"/>
  <c r="D930" i="1" s="1"/>
  <c r="B929" i="1"/>
  <c r="D929" i="1" s="1"/>
  <c r="B928" i="1"/>
  <c r="D928" i="1" s="1"/>
  <c r="B927" i="1"/>
  <c r="D927" i="1" s="1"/>
  <c r="B926" i="1"/>
  <c r="D926" i="1" s="1"/>
  <c r="B925" i="1"/>
  <c r="D925" i="1" s="1"/>
  <c r="B924" i="1"/>
  <c r="D924" i="1" s="1"/>
  <c r="B923" i="1"/>
  <c r="D923" i="1" s="1"/>
  <c r="B922" i="1"/>
  <c r="D922" i="1" s="1"/>
  <c r="B921" i="1"/>
  <c r="D921" i="1" s="1"/>
  <c r="B920" i="1"/>
  <c r="D920" i="1" s="1"/>
  <c r="B919" i="1"/>
  <c r="D919" i="1" s="1"/>
  <c r="B918" i="1"/>
  <c r="D918" i="1" s="1"/>
  <c r="B917" i="1"/>
  <c r="D917" i="1" s="1"/>
  <c r="B916" i="1"/>
  <c r="D916" i="1" s="1"/>
  <c r="B915" i="1"/>
  <c r="D915" i="1" s="1"/>
  <c r="B914" i="1"/>
  <c r="D914" i="1" s="1"/>
  <c r="B913" i="1"/>
  <c r="D913" i="1" s="1"/>
  <c r="B912" i="1"/>
  <c r="D912" i="1" s="1"/>
  <c r="B911" i="1"/>
  <c r="D911" i="1" s="1"/>
  <c r="B910" i="1"/>
  <c r="D910" i="1" s="1"/>
  <c r="B909" i="1"/>
  <c r="D909" i="1" s="1"/>
  <c r="B908" i="1"/>
  <c r="D908" i="1" s="1"/>
  <c r="B907" i="1"/>
  <c r="D907" i="1" s="1"/>
  <c r="B906" i="1"/>
  <c r="D906" i="1" s="1"/>
  <c r="B905" i="1"/>
  <c r="D905" i="1" s="1"/>
  <c r="B904" i="1"/>
  <c r="D904" i="1" s="1"/>
  <c r="B903" i="1"/>
  <c r="D903" i="1" s="1"/>
  <c r="B902" i="1"/>
  <c r="D902" i="1" s="1"/>
  <c r="B901" i="1"/>
  <c r="D901" i="1" s="1"/>
  <c r="B900" i="1"/>
  <c r="D900" i="1" s="1"/>
  <c r="B899" i="1"/>
  <c r="D899" i="1" s="1"/>
  <c r="B898" i="1"/>
  <c r="D898" i="1" s="1"/>
  <c r="B897" i="1"/>
  <c r="D897" i="1" s="1"/>
  <c r="B896" i="1"/>
  <c r="D896" i="1" s="1"/>
  <c r="B895" i="1"/>
  <c r="D895" i="1" s="1"/>
  <c r="B894" i="1"/>
  <c r="D894" i="1" s="1"/>
  <c r="B893" i="1"/>
  <c r="D893" i="1" s="1"/>
  <c r="B892" i="1"/>
  <c r="D892" i="1" s="1"/>
  <c r="B891" i="1"/>
  <c r="D891" i="1" s="1"/>
  <c r="B890" i="1"/>
  <c r="D890" i="1" s="1"/>
  <c r="B889" i="1"/>
  <c r="D889" i="1" s="1"/>
  <c r="B888" i="1"/>
  <c r="D888" i="1" s="1"/>
  <c r="B887" i="1"/>
  <c r="D887" i="1" s="1"/>
  <c r="B886" i="1"/>
  <c r="D886" i="1" s="1"/>
  <c r="B885" i="1"/>
  <c r="D885" i="1" s="1"/>
  <c r="B884" i="1"/>
  <c r="D884" i="1" s="1"/>
  <c r="B883" i="1"/>
  <c r="D883" i="1" s="1"/>
  <c r="B882" i="1"/>
  <c r="D882" i="1" s="1"/>
  <c r="B881" i="1"/>
  <c r="D881" i="1" s="1"/>
  <c r="B880" i="1"/>
  <c r="D880" i="1" s="1"/>
  <c r="B879" i="1"/>
  <c r="D879" i="1" s="1"/>
  <c r="B878" i="1"/>
  <c r="D878" i="1" s="1"/>
  <c r="B877" i="1"/>
  <c r="D877" i="1" s="1"/>
  <c r="B876" i="1"/>
  <c r="D876" i="1" s="1"/>
  <c r="B875" i="1"/>
  <c r="D875" i="1" s="1"/>
  <c r="B874" i="1"/>
  <c r="D874" i="1" s="1"/>
  <c r="B873" i="1"/>
  <c r="D873" i="1" s="1"/>
  <c r="B872" i="1"/>
  <c r="D872" i="1" s="1"/>
  <c r="B871" i="1"/>
  <c r="D871" i="1" s="1"/>
  <c r="B870" i="1"/>
  <c r="D870" i="1" s="1"/>
  <c r="B869" i="1"/>
  <c r="D869" i="1" s="1"/>
  <c r="B868" i="1"/>
  <c r="D868" i="1" s="1"/>
  <c r="B867" i="1"/>
  <c r="D867" i="1" s="1"/>
  <c r="B866" i="1"/>
  <c r="D866" i="1" s="1"/>
  <c r="B865" i="1"/>
  <c r="D865" i="1" s="1"/>
  <c r="B864" i="1"/>
  <c r="D864" i="1" s="1"/>
  <c r="B863" i="1"/>
  <c r="D863" i="1" s="1"/>
  <c r="B862" i="1"/>
  <c r="D862" i="1" s="1"/>
  <c r="B861" i="1"/>
  <c r="D861" i="1" s="1"/>
  <c r="B860" i="1"/>
  <c r="D860" i="1" s="1"/>
  <c r="B859" i="1"/>
  <c r="D859" i="1" s="1"/>
  <c r="B858" i="1"/>
  <c r="D858" i="1" s="1"/>
  <c r="B857" i="1"/>
  <c r="D857" i="1" s="1"/>
  <c r="B856" i="1"/>
  <c r="D856" i="1" s="1"/>
  <c r="B855" i="1"/>
  <c r="D855" i="1" s="1"/>
  <c r="B854" i="1"/>
  <c r="D854" i="1" s="1"/>
  <c r="B853" i="1"/>
  <c r="D853" i="1" s="1"/>
  <c r="B852" i="1"/>
  <c r="D852" i="1" s="1"/>
  <c r="B851" i="1"/>
  <c r="D851" i="1" s="1"/>
  <c r="B850" i="1"/>
  <c r="D850" i="1" s="1"/>
  <c r="B849" i="1"/>
  <c r="D849" i="1" s="1"/>
  <c r="B848" i="1"/>
  <c r="D848" i="1" s="1"/>
  <c r="B847" i="1"/>
  <c r="D847" i="1" s="1"/>
  <c r="B846" i="1"/>
  <c r="D846" i="1" s="1"/>
  <c r="B845" i="1"/>
  <c r="D845" i="1" s="1"/>
  <c r="B844" i="1"/>
  <c r="D844" i="1" s="1"/>
  <c r="B843" i="1"/>
  <c r="D843" i="1" s="1"/>
  <c r="B842" i="1"/>
  <c r="D842" i="1" s="1"/>
  <c r="B841" i="1"/>
  <c r="D841" i="1" s="1"/>
  <c r="B840" i="1"/>
  <c r="D840" i="1" s="1"/>
  <c r="B839" i="1"/>
  <c r="D839" i="1" s="1"/>
  <c r="B838" i="1"/>
  <c r="D838" i="1" s="1"/>
  <c r="B837" i="1"/>
  <c r="D837" i="1" s="1"/>
  <c r="B836" i="1"/>
  <c r="D836" i="1" s="1"/>
  <c r="B835" i="1"/>
  <c r="D835" i="1" s="1"/>
  <c r="B834" i="1"/>
  <c r="D834" i="1" s="1"/>
  <c r="B833" i="1"/>
  <c r="D833" i="1" s="1"/>
  <c r="B832" i="1"/>
  <c r="D832" i="1" s="1"/>
  <c r="B831" i="1"/>
  <c r="D831" i="1" s="1"/>
  <c r="B830" i="1"/>
  <c r="D830" i="1" s="1"/>
  <c r="B829" i="1"/>
  <c r="D829" i="1" s="1"/>
  <c r="B828" i="1"/>
  <c r="D828" i="1" s="1"/>
  <c r="B827" i="1"/>
  <c r="D827" i="1" s="1"/>
  <c r="B826" i="1"/>
  <c r="D826" i="1" s="1"/>
  <c r="B825" i="1"/>
  <c r="D825" i="1" s="1"/>
  <c r="B824" i="1"/>
  <c r="D824" i="1" s="1"/>
  <c r="B823" i="1"/>
  <c r="D823" i="1" s="1"/>
  <c r="B822" i="1"/>
  <c r="D822" i="1" s="1"/>
  <c r="B821" i="1"/>
  <c r="D821" i="1" s="1"/>
  <c r="B820" i="1"/>
  <c r="D820" i="1" s="1"/>
  <c r="B819" i="1"/>
  <c r="D819" i="1" s="1"/>
  <c r="B818" i="1"/>
  <c r="D818" i="1" s="1"/>
  <c r="B817" i="1"/>
  <c r="D817" i="1" s="1"/>
  <c r="B816" i="1"/>
  <c r="D816" i="1" s="1"/>
  <c r="B815" i="1"/>
  <c r="D815" i="1" s="1"/>
  <c r="B814" i="1"/>
  <c r="D814" i="1" s="1"/>
  <c r="B813" i="1"/>
  <c r="D813" i="1" s="1"/>
  <c r="B812" i="1"/>
  <c r="D812" i="1" s="1"/>
  <c r="B811" i="1"/>
  <c r="D811" i="1" s="1"/>
  <c r="B810" i="1"/>
  <c r="D810" i="1" s="1"/>
  <c r="B809" i="1"/>
  <c r="D809" i="1" s="1"/>
  <c r="B808" i="1"/>
  <c r="D808" i="1" s="1"/>
  <c r="B807" i="1"/>
  <c r="D807" i="1" s="1"/>
  <c r="B806" i="1"/>
  <c r="D806" i="1" s="1"/>
  <c r="B805" i="1"/>
  <c r="D805" i="1" s="1"/>
  <c r="B804" i="1"/>
  <c r="D804" i="1" s="1"/>
  <c r="B803" i="1"/>
  <c r="D803" i="1" s="1"/>
  <c r="B802" i="1"/>
  <c r="D802" i="1" s="1"/>
  <c r="B801" i="1"/>
  <c r="D801" i="1" s="1"/>
  <c r="B800" i="1"/>
  <c r="D800" i="1" s="1"/>
  <c r="B799" i="1"/>
  <c r="D799" i="1" s="1"/>
  <c r="B798" i="1"/>
  <c r="D798" i="1" s="1"/>
  <c r="B797" i="1"/>
  <c r="D797" i="1" s="1"/>
  <c r="B796" i="1"/>
  <c r="D796" i="1" s="1"/>
  <c r="B795" i="1"/>
  <c r="D795" i="1" s="1"/>
  <c r="B794" i="1"/>
  <c r="D794" i="1" s="1"/>
  <c r="B793" i="1"/>
  <c r="D793" i="1" s="1"/>
  <c r="B792" i="1"/>
  <c r="D792" i="1" s="1"/>
  <c r="B791" i="1"/>
  <c r="D791" i="1" s="1"/>
  <c r="B790" i="1"/>
  <c r="D790" i="1" s="1"/>
  <c r="B789" i="1"/>
  <c r="D789" i="1" s="1"/>
  <c r="B788" i="1"/>
  <c r="D788" i="1" s="1"/>
  <c r="B787" i="1"/>
  <c r="D787" i="1" s="1"/>
  <c r="B786" i="1"/>
  <c r="D786" i="1" s="1"/>
  <c r="B785" i="1"/>
  <c r="D785" i="1" s="1"/>
  <c r="B784" i="1"/>
  <c r="D784" i="1" s="1"/>
  <c r="B783" i="1"/>
  <c r="D783" i="1" s="1"/>
  <c r="B782" i="1"/>
  <c r="D782" i="1" s="1"/>
  <c r="B781" i="1"/>
  <c r="D781" i="1" s="1"/>
  <c r="B780" i="1"/>
  <c r="D780" i="1" s="1"/>
  <c r="B779" i="1"/>
  <c r="D779" i="1" s="1"/>
  <c r="B778" i="1"/>
  <c r="D778" i="1" s="1"/>
  <c r="B777" i="1"/>
  <c r="D777" i="1" s="1"/>
  <c r="B776" i="1"/>
  <c r="D776" i="1" s="1"/>
  <c r="B775" i="1"/>
  <c r="D775" i="1" s="1"/>
  <c r="B774" i="1"/>
  <c r="D774" i="1" s="1"/>
  <c r="B773" i="1"/>
  <c r="D773" i="1" s="1"/>
  <c r="B772" i="1"/>
  <c r="D772" i="1" s="1"/>
  <c r="B771" i="1"/>
  <c r="D771" i="1" s="1"/>
  <c r="B770" i="1"/>
  <c r="D770" i="1" s="1"/>
  <c r="B769" i="1"/>
  <c r="D769" i="1" s="1"/>
  <c r="B768" i="1"/>
  <c r="D768" i="1" s="1"/>
  <c r="B767" i="1"/>
  <c r="D767" i="1" s="1"/>
  <c r="B766" i="1"/>
  <c r="D766" i="1" s="1"/>
  <c r="B765" i="1"/>
  <c r="D765" i="1" s="1"/>
  <c r="B764" i="1"/>
  <c r="D764" i="1" s="1"/>
  <c r="B763" i="1"/>
  <c r="D763" i="1" s="1"/>
  <c r="B762" i="1"/>
  <c r="D762" i="1" s="1"/>
  <c r="B761" i="1"/>
  <c r="D761" i="1" s="1"/>
  <c r="B760" i="1"/>
  <c r="D760" i="1" s="1"/>
  <c r="B759" i="1"/>
  <c r="D759" i="1" s="1"/>
  <c r="B758" i="1"/>
  <c r="D758" i="1" s="1"/>
  <c r="B757" i="1"/>
  <c r="D757" i="1" s="1"/>
  <c r="B756" i="1"/>
  <c r="D756" i="1" s="1"/>
  <c r="B755" i="1"/>
  <c r="D755" i="1" s="1"/>
  <c r="B754" i="1"/>
  <c r="D754" i="1" s="1"/>
  <c r="B753" i="1"/>
  <c r="D753" i="1" s="1"/>
  <c r="B752" i="1"/>
  <c r="D752" i="1" s="1"/>
  <c r="B751" i="1"/>
  <c r="D751" i="1" s="1"/>
  <c r="B750" i="1"/>
  <c r="D750" i="1" s="1"/>
  <c r="B749" i="1"/>
  <c r="D749" i="1" s="1"/>
  <c r="B748" i="1"/>
  <c r="D748" i="1" s="1"/>
  <c r="B747" i="1"/>
  <c r="D747" i="1" s="1"/>
  <c r="B746" i="1"/>
  <c r="D746" i="1" s="1"/>
  <c r="B745" i="1"/>
  <c r="D745" i="1" s="1"/>
  <c r="B744" i="1"/>
  <c r="D744" i="1" s="1"/>
  <c r="B743" i="1"/>
  <c r="D743" i="1" s="1"/>
  <c r="B742" i="1"/>
  <c r="D742" i="1" s="1"/>
  <c r="B741" i="1"/>
  <c r="D741" i="1" s="1"/>
  <c r="B740" i="1"/>
  <c r="D740" i="1" s="1"/>
  <c r="B739" i="1"/>
  <c r="D739" i="1" s="1"/>
  <c r="B738" i="1"/>
  <c r="D738" i="1" s="1"/>
  <c r="B737" i="1"/>
  <c r="D737" i="1" s="1"/>
  <c r="B736" i="1"/>
  <c r="D736" i="1" s="1"/>
  <c r="B735" i="1"/>
  <c r="D735" i="1" s="1"/>
  <c r="B734" i="1"/>
  <c r="D734" i="1" s="1"/>
  <c r="B733" i="1"/>
  <c r="D733" i="1" s="1"/>
  <c r="B732" i="1"/>
  <c r="D732" i="1" s="1"/>
  <c r="B731" i="1"/>
  <c r="D731" i="1" s="1"/>
  <c r="B730" i="1"/>
  <c r="D730" i="1" s="1"/>
  <c r="B729" i="1"/>
  <c r="D729" i="1" s="1"/>
  <c r="B728" i="1"/>
  <c r="D728" i="1" s="1"/>
  <c r="B727" i="1"/>
  <c r="D727" i="1" s="1"/>
  <c r="B726" i="1"/>
  <c r="D726" i="1" s="1"/>
  <c r="B725" i="1"/>
  <c r="D725" i="1" s="1"/>
  <c r="B724" i="1"/>
  <c r="D724" i="1" s="1"/>
  <c r="B723" i="1"/>
  <c r="D723" i="1" s="1"/>
  <c r="B722" i="1"/>
  <c r="D722" i="1" s="1"/>
  <c r="B721" i="1"/>
  <c r="D721" i="1" s="1"/>
  <c r="B720" i="1"/>
  <c r="D720" i="1" s="1"/>
  <c r="B719" i="1"/>
  <c r="D719" i="1" s="1"/>
  <c r="B718" i="1"/>
  <c r="D718" i="1" s="1"/>
  <c r="B717" i="1"/>
  <c r="D717" i="1" s="1"/>
  <c r="B716" i="1"/>
  <c r="D716" i="1" s="1"/>
  <c r="B715" i="1"/>
  <c r="D715" i="1" s="1"/>
  <c r="B714" i="1"/>
  <c r="D714" i="1" s="1"/>
  <c r="B713" i="1"/>
  <c r="D713" i="1" s="1"/>
  <c r="B712" i="1"/>
  <c r="D712" i="1" s="1"/>
  <c r="B711" i="1"/>
  <c r="D711" i="1" s="1"/>
  <c r="B710" i="1"/>
  <c r="D710" i="1" s="1"/>
  <c r="B709" i="1"/>
  <c r="D709" i="1" s="1"/>
  <c r="B708" i="1"/>
  <c r="D708" i="1" s="1"/>
  <c r="B707" i="1"/>
  <c r="D707" i="1" s="1"/>
  <c r="B706" i="1"/>
  <c r="D706" i="1" s="1"/>
  <c r="B705" i="1"/>
  <c r="D705" i="1" s="1"/>
  <c r="B704" i="1"/>
  <c r="D704" i="1" s="1"/>
  <c r="B703" i="1"/>
  <c r="D703" i="1" s="1"/>
  <c r="B702" i="1"/>
  <c r="D702" i="1" s="1"/>
  <c r="B701" i="1"/>
  <c r="D701" i="1" s="1"/>
  <c r="B700" i="1"/>
  <c r="D700" i="1" s="1"/>
  <c r="B699" i="1"/>
  <c r="D699" i="1" s="1"/>
  <c r="B698" i="1"/>
  <c r="D698" i="1" s="1"/>
  <c r="B697" i="1"/>
  <c r="D697" i="1" s="1"/>
  <c r="B696" i="1"/>
  <c r="D696" i="1" s="1"/>
  <c r="B695" i="1"/>
  <c r="D695" i="1" s="1"/>
  <c r="B694" i="1"/>
  <c r="D694" i="1" s="1"/>
  <c r="B693" i="1"/>
  <c r="D693" i="1" s="1"/>
  <c r="B692" i="1"/>
  <c r="D692" i="1" s="1"/>
  <c r="B691" i="1"/>
  <c r="D691" i="1" s="1"/>
  <c r="B690" i="1"/>
  <c r="D690" i="1" s="1"/>
  <c r="B689" i="1"/>
  <c r="D689" i="1" s="1"/>
  <c r="B688" i="1"/>
  <c r="D688" i="1" s="1"/>
  <c r="B687" i="1"/>
  <c r="D687" i="1" s="1"/>
  <c r="B686" i="1"/>
  <c r="D686" i="1" s="1"/>
  <c r="B685" i="1"/>
  <c r="D685" i="1" s="1"/>
  <c r="B684" i="1"/>
  <c r="D684" i="1" s="1"/>
  <c r="B683" i="1"/>
  <c r="D683" i="1" s="1"/>
  <c r="B682" i="1"/>
  <c r="D682" i="1" s="1"/>
  <c r="B681" i="1"/>
  <c r="D681" i="1" s="1"/>
  <c r="B680" i="1"/>
  <c r="D680" i="1" s="1"/>
  <c r="B679" i="1"/>
  <c r="D679" i="1" s="1"/>
  <c r="B678" i="1"/>
  <c r="D678" i="1" s="1"/>
  <c r="B677" i="1"/>
  <c r="D677" i="1" s="1"/>
  <c r="B676" i="1"/>
  <c r="D676" i="1" s="1"/>
  <c r="B675" i="1"/>
  <c r="D675" i="1" s="1"/>
  <c r="B674" i="1"/>
  <c r="D674" i="1" s="1"/>
  <c r="B673" i="1"/>
  <c r="D673" i="1" s="1"/>
  <c r="B672" i="1"/>
  <c r="D672" i="1" s="1"/>
  <c r="B671" i="1"/>
  <c r="D671" i="1" s="1"/>
  <c r="B670" i="1"/>
  <c r="D670" i="1" s="1"/>
  <c r="B669" i="1"/>
  <c r="D669" i="1" s="1"/>
  <c r="B668" i="1"/>
  <c r="D668" i="1" s="1"/>
  <c r="B667" i="1"/>
  <c r="D667" i="1" s="1"/>
  <c r="B666" i="1"/>
  <c r="D666" i="1" s="1"/>
  <c r="B665" i="1"/>
  <c r="D665" i="1" s="1"/>
  <c r="B664" i="1"/>
  <c r="D664" i="1" s="1"/>
  <c r="B663" i="1"/>
  <c r="D663" i="1" s="1"/>
  <c r="B662" i="1"/>
  <c r="D662" i="1" s="1"/>
  <c r="B661" i="1"/>
  <c r="D661" i="1" s="1"/>
  <c r="B660" i="1"/>
  <c r="D660" i="1" s="1"/>
  <c r="B659" i="1"/>
  <c r="D659" i="1" s="1"/>
  <c r="B658" i="1"/>
  <c r="D658" i="1" s="1"/>
  <c r="B657" i="1"/>
  <c r="D657" i="1" s="1"/>
  <c r="B656" i="1"/>
  <c r="D656" i="1" s="1"/>
  <c r="B655" i="1"/>
  <c r="D655" i="1" s="1"/>
  <c r="B654" i="1"/>
  <c r="D654" i="1" s="1"/>
  <c r="B653" i="1"/>
  <c r="D653" i="1" s="1"/>
  <c r="B652" i="1"/>
  <c r="D652" i="1" s="1"/>
  <c r="B651" i="1"/>
  <c r="D651" i="1" s="1"/>
  <c r="B650" i="1"/>
  <c r="D650" i="1" s="1"/>
  <c r="B649" i="1"/>
  <c r="D649" i="1" s="1"/>
  <c r="B648" i="1"/>
  <c r="D648" i="1" s="1"/>
  <c r="B647" i="1"/>
  <c r="D647" i="1" s="1"/>
  <c r="B646" i="1"/>
  <c r="D646" i="1" s="1"/>
  <c r="B645" i="1"/>
  <c r="D645" i="1" s="1"/>
  <c r="B644" i="1"/>
  <c r="D644" i="1" s="1"/>
  <c r="B643" i="1"/>
  <c r="D643" i="1" s="1"/>
  <c r="B642" i="1"/>
  <c r="D642" i="1" s="1"/>
  <c r="B641" i="1"/>
  <c r="D641" i="1" s="1"/>
  <c r="B640" i="1"/>
  <c r="D640" i="1" s="1"/>
  <c r="B639" i="1"/>
  <c r="D639" i="1" s="1"/>
  <c r="B638" i="1"/>
  <c r="D638" i="1" s="1"/>
  <c r="B637" i="1"/>
  <c r="D637" i="1" s="1"/>
  <c r="B636" i="1"/>
  <c r="D636" i="1" s="1"/>
  <c r="B635" i="1"/>
  <c r="D635" i="1" s="1"/>
  <c r="B634" i="1"/>
  <c r="D634" i="1" s="1"/>
  <c r="B633" i="1"/>
  <c r="D633" i="1" s="1"/>
  <c r="B632" i="1"/>
  <c r="D632" i="1" s="1"/>
  <c r="B631" i="1"/>
  <c r="D631" i="1" s="1"/>
  <c r="B630" i="1"/>
  <c r="D630" i="1" s="1"/>
  <c r="B629" i="1"/>
  <c r="D629" i="1" s="1"/>
  <c r="B628" i="1"/>
  <c r="D628" i="1" s="1"/>
  <c r="B627" i="1"/>
  <c r="D627" i="1" s="1"/>
  <c r="B626" i="1"/>
  <c r="D626" i="1" s="1"/>
  <c r="B625" i="1"/>
  <c r="D625" i="1" s="1"/>
  <c r="B624" i="1"/>
  <c r="D624" i="1" s="1"/>
  <c r="B623" i="1"/>
  <c r="D623" i="1" s="1"/>
  <c r="B622" i="1"/>
  <c r="D622" i="1" s="1"/>
  <c r="B621" i="1"/>
  <c r="D621" i="1" s="1"/>
  <c r="B620" i="1"/>
  <c r="D620" i="1" s="1"/>
  <c r="B619" i="1"/>
  <c r="D619" i="1" s="1"/>
  <c r="B618" i="1"/>
  <c r="D618" i="1" s="1"/>
  <c r="B617" i="1"/>
  <c r="D617" i="1" s="1"/>
  <c r="B616" i="1"/>
  <c r="D616" i="1" s="1"/>
  <c r="B615" i="1"/>
  <c r="D615" i="1" s="1"/>
  <c r="B614" i="1"/>
  <c r="D614" i="1" s="1"/>
  <c r="B613" i="1"/>
  <c r="D613" i="1" s="1"/>
  <c r="B612" i="1"/>
  <c r="D612" i="1" s="1"/>
  <c r="B611" i="1"/>
  <c r="D611" i="1" s="1"/>
  <c r="B610" i="1"/>
  <c r="D610" i="1" s="1"/>
  <c r="B609" i="1"/>
  <c r="D609" i="1" s="1"/>
  <c r="B608" i="1"/>
  <c r="D608" i="1" s="1"/>
  <c r="B607" i="1"/>
  <c r="D607" i="1" s="1"/>
  <c r="B606" i="1"/>
  <c r="D606" i="1" s="1"/>
  <c r="B605" i="1"/>
  <c r="D605" i="1" s="1"/>
  <c r="B604" i="1"/>
  <c r="D604" i="1" s="1"/>
  <c r="B603" i="1"/>
  <c r="D603" i="1" s="1"/>
  <c r="B602" i="1"/>
  <c r="D602" i="1" s="1"/>
  <c r="B601" i="1"/>
  <c r="D601" i="1" s="1"/>
  <c r="B600" i="1"/>
  <c r="D600" i="1" s="1"/>
  <c r="B599" i="1"/>
  <c r="D599" i="1" s="1"/>
  <c r="B598" i="1"/>
  <c r="D598" i="1" s="1"/>
  <c r="B597" i="1"/>
  <c r="D597" i="1" s="1"/>
  <c r="B596" i="1"/>
  <c r="D596" i="1" s="1"/>
  <c r="B595" i="1"/>
  <c r="D595" i="1" s="1"/>
  <c r="B594" i="1"/>
  <c r="D594" i="1" s="1"/>
  <c r="B593" i="1"/>
  <c r="D593" i="1" s="1"/>
  <c r="B592" i="1"/>
  <c r="D592" i="1" s="1"/>
  <c r="B591" i="1"/>
  <c r="D591" i="1" s="1"/>
  <c r="B590" i="1"/>
  <c r="D590" i="1" s="1"/>
  <c r="B589" i="1"/>
  <c r="D589" i="1" s="1"/>
  <c r="B588" i="1"/>
  <c r="D588" i="1" s="1"/>
  <c r="B587" i="1"/>
  <c r="D587" i="1" s="1"/>
  <c r="B586" i="1"/>
  <c r="D586" i="1" s="1"/>
  <c r="B585" i="1"/>
  <c r="D585" i="1" s="1"/>
  <c r="B584" i="1"/>
  <c r="D584" i="1" s="1"/>
  <c r="B583" i="1"/>
  <c r="D583" i="1" s="1"/>
  <c r="B582" i="1"/>
  <c r="D582" i="1" s="1"/>
  <c r="B581" i="1"/>
  <c r="D581" i="1" s="1"/>
  <c r="B580" i="1"/>
  <c r="D580" i="1" s="1"/>
  <c r="B579" i="1"/>
  <c r="D579" i="1" s="1"/>
  <c r="B578" i="1"/>
  <c r="D578" i="1" s="1"/>
  <c r="B577" i="1"/>
  <c r="D577" i="1" s="1"/>
  <c r="B576" i="1"/>
  <c r="D576" i="1" s="1"/>
  <c r="B575" i="1"/>
  <c r="D575" i="1" s="1"/>
  <c r="B574" i="1"/>
  <c r="D574" i="1" s="1"/>
  <c r="B573" i="1"/>
  <c r="D573" i="1" s="1"/>
  <c r="B572" i="1"/>
  <c r="D572" i="1" s="1"/>
  <c r="B571" i="1"/>
  <c r="D571" i="1" s="1"/>
  <c r="B570" i="1"/>
  <c r="D570" i="1" s="1"/>
  <c r="B569" i="1"/>
  <c r="D569" i="1" s="1"/>
  <c r="B568" i="1"/>
  <c r="D568" i="1" s="1"/>
  <c r="B567" i="1"/>
  <c r="D567" i="1" s="1"/>
  <c r="B566" i="1"/>
  <c r="D566" i="1" s="1"/>
  <c r="B565" i="1"/>
  <c r="D565" i="1" s="1"/>
  <c r="B564" i="1"/>
  <c r="D564" i="1" s="1"/>
  <c r="B563" i="1"/>
  <c r="D563" i="1" s="1"/>
  <c r="B562" i="1"/>
  <c r="D562" i="1" s="1"/>
  <c r="B561" i="1"/>
  <c r="D561" i="1" s="1"/>
  <c r="B560" i="1"/>
  <c r="D560" i="1" s="1"/>
  <c r="B559" i="1"/>
  <c r="D559" i="1" s="1"/>
  <c r="B558" i="1"/>
  <c r="D558" i="1" s="1"/>
  <c r="B557" i="1"/>
  <c r="D557" i="1" s="1"/>
  <c r="B556" i="1"/>
  <c r="D556" i="1" s="1"/>
  <c r="B555" i="1"/>
  <c r="D555" i="1" s="1"/>
  <c r="B554" i="1"/>
  <c r="D554" i="1" s="1"/>
  <c r="B553" i="1"/>
  <c r="D553" i="1" s="1"/>
  <c r="B552" i="1"/>
  <c r="D552" i="1" s="1"/>
  <c r="B551" i="1"/>
  <c r="D551" i="1" s="1"/>
  <c r="B550" i="1"/>
  <c r="D550" i="1" s="1"/>
  <c r="B549" i="1"/>
  <c r="D549" i="1" s="1"/>
  <c r="B548" i="1"/>
  <c r="D548" i="1" s="1"/>
  <c r="B547" i="1"/>
  <c r="D547" i="1" s="1"/>
  <c r="B546" i="1"/>
  <c r="D546" i="1" s="1"/>
  <c r="B545" i="1"/>
  <c r="D545" i="1" s="1"/>
  <c r="B544" i="1"/>
  <c r="D544" i="1" s="1"/>
  <c r="B543" i="1"/>
  <c r="D543" i="1" s="1"/>
  <c r="B542" i="1"/>
  <c r="D542" i="1" s="1"/>
  <c r="B541" i="1"/>
  <c r="D541" i="1" s="1"/>
  <c r="B540" i="1"/>
  <c r="D540" i="1" s="1"/>
  <c r="B539" i="1"/>
  <c r="D539" i="1" s="1"/>
  <c r="B538" i="1"/>
  <c r="D538" i="1" s="1"/>
  <c r="B537" i="1"/>
  <c r="D537" i="1" s="1"/>
  <c r="B536" i="1"/>
  <c r="D536" i="1" s="1"/>
  <c r="B535" i="1"/>
  <c r="D535" i="1" s="1"/>
  <c r="B534" i="1"/>
  <c r="D534" i="1" s="1"/>
  <c r="B533" i="1"/>
  <c r="D533" i="1" s="1"/>
  <c r="B532" i="1"/>
  <c r="D532" i="1" s="1"/>
  <c r="B531" i="1"/>
  <c r="D531" i="1" s="1"/>
  <c r="B530" i="1"/>
  <c r="D530" i="1" s="1"/>
  <c r="B529" i="1"/>
  <c r="D529" i="1" s="1"/>
  <c r="B528" i="1"/>
  <c r="D528" i="1" s="1"/>
  <c r="B527" i="1"/>
  <c r="D527" i="1" s="1"/>
  <c r="B526" i="1"/>
  <c r="D526" i="1" s="1"/>
  <c r="B525" i="1"/>
  <c r="D525" i="1" s="1"/>
  <c r="B524" i="1"/>
  <c r="D524" i="1" s="1"/>
  <c r="B523" i="1"/>
  <c r="D523" i="1" s="1"/>
  <c r="B522" i="1"/>
  <c r="D522" i="1" s="1"/>
  <c r="B521" i="1"/>
  <c r="D521" i="1" s="1"/>
  <c r="B520" i="1"/>
  <c r="D520" i="1" s="1"/>
  <c r="B519" i="1"/>
  <c r="D519" i="1" s="1"/>
  <c r="B518" i="1"/>
  <c r="D518" i="1" s="1"/>
  <c r="B517" i="1"/>
  <c r="D517" i="1" s="1"/>
  <c r="B516" i="1"/>
  <c r="D516" i="1" s="1"/>
  <c r="B515" i="1"/>
  <c r="D515" i="1" s="1"/>
  <c r="B514" i="1"/>
  <c r="D514" i="1" s="1"/>
  <c r="B513" i="1"/>
  <c r="D513" i="1" s="1"/>
  <c r="B512" i="1"/>
  <c r="D512" i="1" s="1"/>
  <c r="B511" i="1"/>
  <c r="D511" i="1" s="1"/>
  <c r="B510" i="1"/>
  <c r="D510" i="1" s="1"/>
  <c r="B509" i="1"/>
  <c r="D509" i="1" s="1"/>
  <c r="B508" i="1"/>
  <c r="D508" i="1" s="1"/>
  <c r="B507" i="1"/>
  <c r="D507" i="1" s="1"/>
  <c r="B506" i="1"/>
  <c r="D506" i="1" s="1"/>
  <c r="B505" i="1"/>
  <c r="D505" i="1" s="1"/>
  <c r="B504" i="1"/>
  <c r="D504" i="1" s="1"/>
  <c r="B503" i="1"/>
  <c r="D503" i="1" s="1"/>
  <c r="B502" i="1"/>
  <c r="D502" i="1" s="1"/>
  <c r="B501" i="1"/>
  <c r="D501" i="1" s="1"/>
  <c r="B500" i="1"/>
  <c r="D500" i="1" s="1"/>
  <c r="B499" i="1"/>
  <c r="D499" i="1" s="1"/>
  <c r="B498" i="1"/>
  <c r="D498" i="1" s="1"/>
  <c r="B497" i="1"/>
  <c r="D497" i="1" s="1"/>
  <c r="B496" i="1"/>
  <c r="D496" i="1" s="1"/>
  <c r="B495" i="1"/>
  <c r="D495" i="1" s="1"/>
  <c r="B494" i="1"/>
  <c r="D494" i="1" s="1"/>
  <c r="B493" i="1"/>
  <c r="D493" i="1" s="1"/>
  <c r="B492" i="1"/>
  <c r="D492" i="1" s="1"/>
  <c r="B491" i="1"/>
  <c r="D491" i="1" s="1"/>
  <c r="B490" i="1"/>
  <c r="D490" i="1" s="1"/>
  <c r="B489" i="1"/>
  <c r="D489" i="1" s="1"/>
  <c r="B488" i="1"/>
  <c r="D488" i="1" s="1"/>
  <c r="B487" i="1"/>
  <c r="D487" i="1" s="1"/>
  <c r="B486" i="1"/>
  <c r="D486" i="1" s="1"/>
  <c r="B485" i="1"/>
  <c r="D485" i="1" s="1"/>
  <c r="B484" i="1"/>
  <c r="D484" i="1" s="1"/>
  <c r="B483" i="1"/>
  <c r="D483" i="1" s="1"/>
  <c r="B482" i="1"/>
  <c r="D482" i="1" s="1"/>
  <c r="B481" i="1"/>
  <c r="D481" i="1" s="1"/>
  <c r="B480" i="1"/>
  <c r="D480" i="1" s="1"/>
  <c r="B479" i="1"/>
  <c r="D479" i="1" s="1"/>
  <c r="B478" i="1"/>
  <c r="D478" i="1" s="1"/>
  <c r="B477" i="1"/>
  <c r="D477" i="1" s="1"/>
  <c r="B476" i="1"/>
  <c r="D476" i="1" s="1"/>
  <c r="B475" i="1"/>
  <c r="D475" i="1" s="1"/>
  <c r="B474" i="1"/>
  <c r="D474" i="1" s="1"/>
  <c r="B473" i="1"/>
  <c r="D473" i="1" s="1"/>
  <c r="B472" i="1"/>
  <c r="D472" i="1" s="1"/>
  <c r="B471" i="1"/>
  <c r="D471" i="1" s="1"/>
  <c r="B470" i="1"/>
  <c r="D470" i="1" s="1"/>
  <c r="B469" i="1"/>
  <c r="D469" i="1" s="1"/>
  <c r="B468" i="1"/>
  <c r="D468" i="1" s="1"/>
  <c r="B467" i="1"/>
  <c r="D467" i="1" s="1"/>
  <c r="B466" i="1"/>
  <c r="D466" i="1" s="1"/>
  <c r="B465" i="1"/>
  <c r="D465" i="1" s="1"/>
  <c r="B464" i="1"/>
  <c r="D464" i="1" s="1"/>
  <c r="B463" i="1"/>
  <c r="D463" i="1" s="1"/>
  <c r="B462" i="1"/>
  <c r="D462" i="1" s="1"/>
  <c r="B461" i="1"/>
  <c r="D461" i="1" s="1"/>
  <c r="B460" i="1"/>
  <c r="D460" i="1" s="1"/>
  <c r="B459" i="1"/>
  <c r="D459" i="1" s="1"/>
  <c r="B458" i="1"/>
  <c r="D458" i="1" s="1"/>
  <c r="B457" i="1"/>
  <c r="D457" i="1" s="1"/>
  <c r="B456" i="1"/>
  <c r="D456" i="1" s="1"/>
  <c r="B455" i="1"/>
  <c r="D455" i="1" s="1"/>
  <c r="B454" i="1"/>
  <c r="D454" i="1" s="1"/>
  <c r="B453" i="1"/>
  <c r="D453" i="1" s="1"/>
  <c r="B452" i="1"/>
  <c r="D452" i="1" s="1"/>
  <c r="B451" i="1"/>
  <c r="D451" i="1" s="1"/>
  <c r="B450" i="1"/>
  <c r="D450" i="1" s="1"/>
  <c r="B449" i="1"/>
  <c r="D449" i="1" s="1"/>
  <c r="B448" i="1"/>
  <c r="D448" i="1" s="1"/>
  <c r="B447" i="1"/>
  <c r="D447" i="1" s="1"/>
  <c r="B446" i="1"/>
  <c r="D446" i="1" s="1"/>
  <c r="B445" i="1"/>
  <c r="D445" i="1" s="1"/>
  <c r="B444" i="1"/>
  <c r="D444" i="1" s="1"/>
  <c r="B443" i="1"/>
  <c r="D443" i="1" s="1"/>
  <c r="B442" i="1"/>
  <c r="D442" i="1" s="1"/>
  <c r="B441" i="1"/>
  <c r="D441" i="1" s="1"/>
  <c r="B440" i="1"/>
  <c r="D440" i="1" s="1"/>
  <c r="B439" i="1"/>
  <c r="D439" i="1" s="1"/>
  <c r="B438" i="1"/>
  <c r="D438" i="1" s="1"/>
  <c r="B437" i="1"/>
  <c r="D437" i="1" s="1"/>
  <c r="B436" i="1"/>
  <c r="D436" i="1" s="1"/>
  <c r="B435" i="1"/>
  <c r="D435" i="1" s="1"/>
  <c r="B434" i="1"/>
  <c r="D434" i="1" s="1"/>
  <c r="B433" i="1"/>
  <c r="D433" i="1" s="1"/>
  <c r="B432" i="1"/>
  <c r="D432" i="1" s="1"/>
  <c r="B431" i="1"/>
  <c r="D431" i="1" s="1"/>
  <c r="B430" i="1"/>
  <c r="D430" i="1" s="1"/>
  <c r="B429" i="1"/>
  <c r="D429" i="1" s="1"/>
  <c r="B428" i="1"/>
  <c r="D428" i="1" s="1"/>
  <c r="B427" i="1"/>
  <c r="D427" i="1" s="1"/>
  <c r="B426" i="1"/>
  <c r="D426" i="1" s="1"/>
  <c r="B425" i="1"/>
  <c r="D425" i="1" s="1"/>
  <c r="B424" i="1"/>
  <c r="D424" i="1" s="1"/>
  <c r="B423" i="1"/>
  <c r="D423" i="1" s="1"/>
  <c r="B422" i="1"/>
  <c r="D422" i="1" s="1"/>
  <c r="B421" i="1"/>
  <c r="D421" i="1" s="1"/>
  <c r="B420" i="1"/>
  <c r="D420" i="1" s="1"/>
  <c r="B419" i="1"/>
  <c r="D419" i="1" s="1"/>
  <c r="B418" i="1"/>
  <c r="D418" i="1" s="1"/>
  <c r="B417" i="1"/>
  <c r="D417" i="1" s="1"/>
  <c r="B416" i="1"/>
  <c r="D416" i="1" s="1"/>
  <c r="B415" i="1"/>
  <c r="D415" i="1" s="1"/>
  <c r="B414" i="1"/>
  <c r="D414" i="1" s="1"/>
  <c r="B413" i="1"/>
  <c r="D413" i="1" s="1"/>
  <c r="B412" i="1"/>
  <c r="D412" i="1" s="1"/>
  <c r="B411" i="1"/>
  <c r="D411" i="1" s="1"/>
  <c r="B410" i="1"/>
  <c r="D410" i="1" s="1"/>
  <c r="B409" i="1"/>
  <c r="D409" i="1" s="1"/>
  <c r="B408" i="1"/>
  <c r="D408" i="1" s="1"/>
  <c r="B407" i="1"/>
  <c r="D407" i="1" s="1"/>
  <c r="B406" i="1"/>
  <c r="D406" i="1" s="1"/>
  <c r="B405" i="1"/>
  <c r="D405" i="1" s="1"/>
  <c r="B404" i="1"/>
  <c r="D404" i="1" s="1"/>
  <c r="B403" i="1"/>
  <c r="D403" i="1" s="1"/>
  <c r="B402" i="1"/>
  <c r="D402" i="1" s="1"/>
  <c r="B401" i="1"/>
  <c r="D401" i="1" s="1"/>
  <c r="B400" i="1"/>
  <c r="D400" i="1" s="1"/>
  <c r="B399" i="1"/>
  <c r="D399" i="1" s="1"/>
  <c r="B398" i="1"/>
  <c r="D398" i="1" s="1"/>
  <c r="B397" i="1"/>
  <c r="D397" i="1" s="1"/>
  <c r="B396" i="1"/>
  <c r="D396" i="1" s="1"/>
  <c r="B395" i="1"/>
  <c r="D395" i="1" s="1"/>
  <c r="B394" i="1"/>
  <c r="D394" i="1" s="1"/>
  <c r="B393" i="1"/>
  <c r="D393" i="1" s="1"/>
  <c r="B392" i="1"/>
  <c r="D392" i="1" s="1"/>
  <c r="B391" i="1"/>
  <c r="D391" i="1" s="1"/>
  <c r="B390" i="1"/>
  <c r="D390" i="1" s="1"/>
  <c r="B389" i="1"/>
  <c r="D389" i="1" s="1"/>
  <c r="B388" i="1"/>
  <c r="D388" i="1" s="1"/>
  <c r="B387" i="1"/>
  <c r="D387" i="1" s="1"/>
  <c r="B386" i="1"/>
  <c r="D386" i="1" s="1"/>
  <c r="B385" i="1"/>
  <c r="D385" i="1" s="1"/>
  <c r="B384" i="1"/>
  <c r="D384" i="1" s="1"/>
  <c r="B383" i="1"/>
  <c r="D383" i="1" s="1"/>
  <c r="B382" i="1"/>
  <c r="D382" i="1" s="1"/>
  <c r="B381" i="1"/>
  <c r="D381" i="1" s="1"/>
  <c r="B380" i="1"/>
  <c r="D380" i="1" s="1"/>
  <c r="B379" i="1"/>
  <c r="D379" i="1" s="1"/>
  <c r="B378" i="1"/>
  <c r="D378" i="1" s="1"/>
  <c r="B377" i="1"/>
  <c r="D377" i="1" s="1"/>
  <c r="B376" i="1"/>
  <c r="D376" i="1" s="1"/>
  <c r="B375" i="1"/>
  <c r="D375" i="1" s="1"/>
  <c r="B374" i="1"/>
  <c r="D374" i="1" s="1"/>
  <c r="B373" i="1"/>
  <c r="D373" i="1" s="1"/>
  <c r="B372" i="1"/>
  <c r="D372" i="1" s="1"/>
  <c r="B371" i="1"/>
  <c r="D371" i="1" s="1"/>
  <c r="B370" i="1"/>
  <c r="D370" i="1" s="1"/>
  <c r="B369" i="1"/>
  <c r="D369" i="1" s="1"/>
  <c r="B368" i="1"/>
  <c r="D368" i="1" s="1"/>
  <c r="B367" i="1"/>
  <c r="D367" i="1" s="1"/>
  <c r="B366" i="1"/>
  <c r="D366" i="1" s="1"/>
  <c r="B365" i="1"/>
  <c r="D365" i="1" s="1"/>
  <c r="B364" i="1"/>
  <c r="D364" i="1" s="1"/>
  <c r="B363" i="1"/>
  <c r="D363" i="1" s="1"/>
  <c r="B362" i="1"/>
  <c r="D362" i="1" s="1"/>
  <c r="B361" i="1"/>
  <c r="D361" i="1" s="1"/>
  <c r="B360" i="1"/>
  <c r="D360" i="1" s="1"/>
  <c r="B359" i="1"/>
  <c r="D359" i="1" s="1"/>
  <c r="B358" i="1"/>
  <c r="D358" i="1" s="1"/>
  <c r="B357" i="1"/>
  <c r="D357" i="1" s="1"/>
  <c r="B356" i="1"/>
  <c r="D356" i="1" s="1"/>
  <c r="B355" i="1"/>
  <c r="D355" i="1" s="1"/>
  <c r="B354" i="1"/>
  <c r="D354" i="1" s="1"/>
  <c r="B353" i="1"/>
  <c r="D353" i="1" s="1"/>
  <c r="B352" i="1"/>
  <c r="D352" i="1" s="1"/>
  <c r="B351" i="1"/>
  <c r="D351" i="1" s="1"/>
  <c r="B350" i="1"/>
  <c r="D350" i="1" s="1"/>
  <c r="B349" i="1"/>
  <c r="D349" i="1" s="1"/>
  <c r="B348" i="1"/>
  <c r="D348" i="1" s="1"/>
  <c r="B347" i="1"/>
  <c r="D347" i="1" s="1"/>
  <c r="B346" i="1"/>
  <c r="D346" i="1" s="1"/>
  <c r="B345" i="1"/>
  <c r="D345" i="1" s="1"/>
  <c r="B344" i="1"/>
  <c r="D344" i="1" s="1"/>
  <c r="B343" i="1"/>
  <c r="D343" i="1" s="1"/>
  <c r="B342" i="1"/>
  <c r="D342" i="1" s="1"/>
  <c r="B341" i="1"/>
  <c r="D341" i="1" s="1"/>
  <c r="B340" i="1"/>
  <c r="D340" i="1" s="1"/>
  <c r="B339" i="1"/>
  <c r="D339" i="1" s="1"/>
  <c r="B338" i="1"/>
  <c r="D338" i="1" s="1"/>
  <c r="B337" i="1"/>
  <c r="D337" i="1" s="1"/>
  <c r="B336" i="1"/>
  <c r="D336" i="1" s="1"/>
  <c r="B335" i="1"/>
  <c r="D335" i="1" s="1"/>
  <c r="B334" i="1"/>
  <c r="D334" i="1" s="1"/>
  <c r="B333" i="1"/>
  <c r="D333" i="1" s="1"/>
  <c r="B332" i="1"/>
  <c r="D332" i="1" s="1"/>
  <c r="B331" i="1"/>
  <c r="D331" i="1" s="1"/>
  <c r="B330" i="1"/>
  <c r="D330" i="1" s="1"/>
  <c r="B329" i="1"/>
  <c r="D329" i="1" s="1"/>
  <c r="B328" i="1"/>
  <c r="D328" i="1" s="1"/>
  <c r="B327" i="1"/>
  <c r="D327" i="1" s="1"/>
  <c r="B326" i="1"/>
  <c r="D326" i="1" s="1"/>
  <c r="B325" i="1"/>
  <c r="D325" i="1" s="1"/>
  <c r="B324" i="1"/>
  <c r="D324" i="1" s="1"/>
  <c r="B323" i="1"/>
  <c r="D323" i="1" s="1"/>
  <c r="B322" i="1"/>
  <c r="D322" i="1" s="1"/>
  <c r="B321" i="1"/>
  <c r="D321" i="1" s="1"/>
  <c r="B320" i="1"/>
  <c r="D320" i="1" s="1"/>
  <c r="B319" i="1"/>
  <c r="D319" i="1" s="1"/>
  <c r="B318" i="1"/>
  <c r="D318" i="1" s="1"/>
  <c r="B317" i="1"/>
  <c r="D317" i="1" s="1"/>
  <c r="B316" i="1"/>
  <c r="D316" i="1" s="1"/>
  <c r="B315" i="1"/>
  <c r="D315" i="1" s="1"/>
  <c r="B314" i="1"/>
  <c r="D314" i="1" s="1"/>
  <c r="B313" i="1"/>
  <c r="D313" i="1" s="1"/>
  <c r="B312" i="1"/>
  <c r="D312" i="1" s="1"/>
  <c r="B311" i="1"/>
  <c r="D311" i="1" s="1"/>
  <c r="B310" i="1"/>
  <c r="D310" i="1" s="1"/>
  <c r="B309" i="1"/>
  <c r="D309" i="1" s="1"/>
  <c r="B308" i="1"/>
  <c r="D308" i="1" s="1"/>
  <c r="B307" i="1"/>
  <c r="D307" i="1" s="1"/>
  <c r="B306" i="1"/>
  <c r="D306" i="1" s="1"/>
  <c r="B305" i="1"/>
  <c r="D305" i="1" s="1"/>
  <c r="B304" i="1"/>
  <c r="D304" i="1" s="1"/>
  <c r="B303" i="1"/>
  <c r="D303" i="1" s="1"/>
  <c r="B302" i="1"/>
  <c r="D302" i="1" s="1"/>
  <c r="B301" i="1"/>
  <c r="D301" i="1" s="1"/>
  <c r="B300" i="1"/>
  <c r="D300" i="1" s="1"/>
  <c r="B299" i="1"/>
  <c r="D299" i="1" s="1"/>
  <c r="B298" i="1"/>
  <c r="D298" i="1" s="1"/>
  <c r="B297" i="1"/>
  <c r="D297" i="1" s="1"/>
  <c r="B296" i="1"/>
  <c r="D296" i="1" s="1"/>
  <c r="B295" i="1"/>
  <c r="D295" i="1" s="1"/>
  <c r="B294" i="1"/>
  <c r="D294" i="1" s="1"/>
  <c r="B293" i="1"/>
  <c r="D293" i="1" s="1"/>
  <c r="B292" i="1"/>
  <c r="D292" i="1" s="1"/>
  <c r="B291" i="1"/>
  <c r="D291" i="1" s="1"/>
  <c r="B290" i="1"/>
  <c r="D290" i="1" s="1"/>
  <c r="B289" i="1"/>
  <c r="D289" i="1" s="1"/>
  <c r="B288" i="1"/>
  <c r="D288" i="1" s="1"/>
  <c r="B287" i="1"/>
  <c r="D287" i="1" s="1"/>
  <c r="B286" i="1"/>
  <c r="D286" i="1" s="1"/>
  <c r="B285" i="1"/>
  <c r="D285" i="1" s="1"/>
  <c r="B284" i="1"/>
  <c r="D284" i="1" s="1"/>
  <c r="B283" i="1"/>
  <c r="D283" i="1" s="1"/>
  <c r="B282" i="1"/>
  <c r="D282" i="1" s="1"/>
  <c r="B281" i="1"/>
  <c r="D281" i="1" s="1"/>
  <c r="B280" i="1"/>
  <c r="D280" i="1" s="1"/>
  <c r="B279" i="1"/>
  <c r="D279" i="1" s="1"/>
  <c r="B278" i="1"/>
  <c r="D278" i="1" s="1"/>
  <c r="B277" i="1"/>
  <c r="D277" i="1" s="1"/>
  <c r="B276" i="1"/>
  <c r="D276" i="1" s="1"/>
  <c r="B275" i="1"/>
  <c r="D275" i="1" s="1"/>
  <c r="B274" i="1"/>
  <c r="D274" i="1" s="1"/>
  <c r="B273" i="1"/>
  <c r="D273" i="1" s="1"/>
  <c r="B272" i="1"/>
  <c r="D272" i="1" s="1"/>
  <c r="B271" i="1"/>
  <c r="D271" i="1" s="1"/>
  <c r="B270" i="1"/>
  <c r="D270" i="1" s="1"/>
  <c r="B269" i="1"/>
  <c r="D269" i="1" s="1"/>
  <c r="B268" i="1"/>
  <c r="D268" i="1" s="1"/>
  <c r="B267" i="1"/>
  <c r="D267" i="1" s="1"/>
  <c r="B266" i="1"/>
  <c r="D266" i="1" s="1"/>
  <c r="B265" i="1"/>
  <c r="D265" i="1" s="1"/>
  <c r="B264" i="1"/>
  <c r="D264" i="1" s="1"/>
  <c r="B263" i="1"/>
  <c r="D263" i="1" s="1"/>
  <c r="B262" i="1"/>
  <c r="D262" i="1" s="1"/>
  <c r="B261" i="1"/>
  <c r="D261" i="1" s="1"/>
  <c r="B260" i="1"/>
  <c r="D260" i="1" s="1"/>
  <c r="B259" i="1"/>
  <c r="D259" i="1" s="1"/>
  <c r="B258" i="1"/>
  <c r="D258" i="1" s="1"/>
  <c r="B257" i="1"/>
  <c r="D257" i="1" s="1"/>
  <c r="B256" i="1"/>
  <c r="D256" i="1" s="1"/>
  <c r="B255" i="1"/>
  <c r="D255" i="1" s="1"/>
  <c r="B254" i="1"/>
  <c r="D254" i="1" s="1"/>
  <c r="B253" i="1"/>
  <c r="D253" i="1" s="1"/>
  <c r="B252" i="1"/>
  <c r="D252" i="1" s="1"/>
  <c r="B251" i="1"/>
  <c r="D251" i="1" s="1"/>
  <c r="B250" i="1"/>
  <c r="D250" i="1" s="1"/>
  <c r="B249" i="1"/>
  <c r="D249" i="1" s="1"/>
  <c r="B248" i="1"/>
  <c r="D248" i="1" s="1"/>
  <c r="B247" i="1"/>
  <c r="D247" i="1" s="1"/>
  <c r="B246" i="1"/>
  <c r="D246" i="1" s="1"/>
  <c r="B245" i="1"/>
  <c r="D245" i="1" s="1"/>
  <c r="B244" i="1"/>
  <c r="D244" i="1" s="1"/>
  <c r="B243" i="1"/>
  <c r="D243" i="1" s="1"/>
  <c r="B242" i="1"/>
  <c r="D242" i="1" s="1"/>
  <c r="B241" i="1"/>
  <c r="D241" i="1" s="1"/>
  <c r="B240" i="1"/>
  <c r="D240" i="1" s="1"/>
  <c r="B239" i="1"/>
  <c r="D239" i="1" s="1"/>
  <c r="B238" i="1"/>
  <c r="D238" i="1" s="1"/>
  <c r="B237" i="1"/>
  <c r="D237" i="1" s="1"/>
  <c r="B236" i="1"/>
  <c r="D236" i="1" s="1"/>
  <c r="B235" i="1"/>
  <c r="D235" i="1" s="1"/>
  <c r="B234" i="1"/>
  <c r="D234" i="1" s="1"/>
  <c r="B233" i="1"/>
  <c r="D233" i="1" s="1"/>
  <c r="B232" i="1"/>
  <c r="D232" i="1" s="1"/>
  <c r="B231" i="1"/>
  <c r="D231" i="1" s="1"/>
  <c r="B230" i="1"/>
  <c r="D230" i="1" s="1"/>
  <c r="B229" i="1"/>
  <c r="D229" i="1" s="1"/>
  <c r="B228" i="1"/>
  <c r="D228" i="1" s="1"/>
  <c r="B227" i="1"/>
  <c r="D227" i="1" s="1"/>
  <c r="B226" i="1"/>
  <c r="D226" i="1" s="1"/>
  <c r="B225" i="1"/>
  <c r="D225" i="1" s="1"/>
  <c r="B224" i="1"/>
  <c r="D224" i="1" s="1"/>
  <c r="B223" i="1"/>
  <c r="D223" i="1" s="1"/>
  <c r="B222" i="1"/>
  <c r="D222" i="1" s="1"/>
  <c r="B221" i="1"/>
  <c r="D221" i="1" s="1"/>
  <c r="B220" i="1"/>
  <c r="D220" i="1" s="1"/>
  <c r="B219" i="1"/>
  <c r="D219" i="1" s="1"/>
  <c r="B218" i="1"/>
  <c r="D218" i="1" s="1"/>
  <c r="B217" i="1"/>
  <c r="D217" i="1" s="1"/>
  <c r="B216" i="1"/>
  <c r="D216" i="1" s="1"/>
  <c r="B215" i="1"/>
  <c r="D215" i="1" s="1"/>
  <c r="B214" i="1"/>
  <c r="D214" i="1" s="1"/>
  <c r="B213" i="1"/>
  <c r="D213" i="1" s="1"/>
  <c r="B212" i="1"/>
  <c r="D212" i="1" s="1"/>
  <c r="B211" i="1"/>
  <c r="D211" i="1" s="1"/>
  <c r="B210" i="1"/>
  <c r="D210" i="1" s="1"/>
  <c r="B209" i="1"/>
  <c r="D209" i="1" s="1"/>
  <c r="B208" i="1"/>
  <c r="D208" i="1" s="1"/>
  <c r="B207" i="1"/>
  <c r="D207" i="1" s="1"/>
  <c r="B206" i="1"/>
  <c r="D206" i="1" s="1"/>
  <c r="B205" i="1"/>
  <c r="D205" i="1" s="1"/>
  <c r="B204" i="1"/>
  <c r="D204" i="1" s="1"/>
  <c r="B203" i="1"/>
  <c r="D203" i="1" s="1"/>
  <c r="B202" i="1"/>
  <c r="D202" i="1" s="1"/>
  <c r="B201" i="1"/>
  <c r="D201" i="1" s="1"/>
  <c r="B200" i="1"/>
  <c r="D200" i="1" s="1"/>
  <c r="B199" i="1"/>
  <c r="D199" i="1" s="1"/>
  <c r="B198" i="1"/>
  <c r="D198" i="1" s="1"/>
  <c r="B197" i="1"/>
  <c r="D197" i="1" s="1"/>
  <c r="B196" i="1"/>
  <c r="D196" i="1" s="1"/>
  <c r="B195" i="1"/>
  <c r="D195" i="1" s="1"/>
  <c r="B194" i="1"/>
  <c r="D194" i="1" s="1"/>
  <c r="B193" i="1"/>
  <c r="D193" i="1" s="1"/>
  <c r="B192" i="1"/>
  <c r="D192" i="1" s="1"/>
  <c r="B191" i="1"/>
  <c r="D191" i="1" s="1"/>
  <c r="B190" i="1"/>
  <c r="D190" i="1" s="1"/>
  <c r="B189" i="1"/>
  <c r="D189" i="1" s="1"/>
  <c r="B188" i="1"/>
  <c r="D188" i="1" s="1"/>
  <c r="B187" i="1"/>
  <c r="D187" i="1" s="1"/>
  <c r="B186" i="1"/>
  <c r="D186" i="1" s="1"/>
  <c r="B185" i="1"/>
  <c r="D185" i="1" s="1"/>
  <c r="B184" i="1"/>
  <c r="D184" i="1" s="1"/>
  <c r="B183" i="1"/>
  <c r="D183" i="1" s="1"/>
  <c r="B182" i="1"/>
  <c r="D182" i="1" s="1"/>
  <c r="B181" i="1"/>
  <c r="D181" i="1" s="1"/>
  <c r="B180" i="1"/>
  <c r="D180" i="1" s="1"/>
  <c r="B179" i="1"/>
  <c r="D179" i="1" s="1"/>
  <c r="B178" i="1"/>
  <c r="D178" i="1" s="1"/>
  <c r="B177" i="1"/>
  <c r="D177" i="1" s="1"/>
  <c r="B176" i="1"/>
  <c r="D176" i="1" s="1"/>
  <c r="B175" i="1"/>
  <c r="D175" i="1" s="1"/>
  <c r="B174" i="1"/>
  <c r="D174" i="1" s="1"/>
  <c r="B173" i="1"/>
  <c r="D173" i="1" s="1"/>
  <c r="B172" i="1"/>
  <c r="D172" i="1" s="1"/>
  <c r="B171" i="1"/>
  <c r="D171" i="1" s="1"/>
  <c r="B170" i="1"/>
  <c r="D170" i="1" s="1"/>
  <c r="B169" i="1"/>
  <c r="D169" i="1" s="1"/>
  <c r="B168" i="1"/>
  <c r="D168" i="1" s="1"/>
  <c r="B167" i="1"/>
  <c r="D167" i="1" s="1"/>
  <c r="B166" i="1"/>
  <c r="D166" i="1" s="1"/>
  <c r="B165" i="1"/>
  <c r="D165" i="1" s="1"/>
  <c r="B164" i="1"/>
  <c r="D164" i="1" s="1"/>
  <c r="B163" i="1"/>
  <c r="D163" i="1" s="1"/>
  <c r="B162" i="1"/>
  <c r="D162" i="1" s="1"/>
  <c r="B161" i="1"/>
  <c r="D161" i="1" s="1"/>
  <c r="B160" i="1"/>
  <c r="D160" i="1" s="1"/>
  <c r="B159" i="1"/>
  <c r="D159" i="1" s="1"/>
  <c r="B158" i="1"/>
  <c r="D158" i="1" s="1"/>
  <c r="B157" i="1"/>
  <c r="D157" i="1" s="1"/>
  <c r="B156" i="1"/>
  <c r="D156" i="1" s="1"/>
  <c r="B155" i="1"/>
  <c r="D155" i="1" s="1"/>
  <c r="B154" i="1"/>
  <c r="D154" i="1" s="1"/>
  <c r="B153" i="1"/>
  <c r="D153" i="1" s="1"/>
  <c r="B152" i="1"/>
  <c r="D152" i="1" s="1"/>
  <c r="B151" i="1"/>
  <c r="D151" i="1" s="1"/>
  <c r="B150" i="1"/>
  <c r="D150" i="1" s="1"/>
  <c r="B149" i="1"/>
  <c r="D149" i="1" s="1"/>
  <c r="B148" i="1"/>
  <c r="D148" i="1" s="1"/>
  <c r="B147" i="1"/>
  <c r="D147" i="1" s="1"/>
  <c r="B146" i="1"/>
  <c r="D146" i="1" s="1"/>
  <c r="B145" i="1"/>
  <c r="D145" i="1" s="1"/>
  <c r="B144" i="1"/>
  <c r="D144" i="1" s="1"/>
  <c r="B143" i="1"/>
  <c r="D143" i="1" s="1"/>
  <c r="B142" i="1"/>
  <c r="D142" i="1" s="1"/>
  <c r="B141" i="1"/>
  <c r="D141" i="1" s="1"/>
  <c r="B140" i="1"/>
  <c r="D140" i="1" s="1"/>
  <c r="B139" i="1"/>
  <c r="D139" i="1" s="1"/>
  <c r="B138" i="1"/>
  <c r="D138" i="1" s="1"/>
  <c r="B137" i="1"/>
  <c r="D137" i="1" s="1"/>
  <c r="B136" i="1"/>
  <c r="D136" i="1" s="1"/>
  <c r="B135" i="1"/>
  <c r="D135" i="1" s="1"/>
  <c r="B134" i="1"/>
  <c r="D134" i="1" s="1"/>
  <c r="B133" i="1"/>
  <c r="D133" i="1" s="1"/>
  <c r="B132" i="1"/>
  <c r="D132" i="1" s="1"/>
  <c r="B131" i="1"/>
  <c r="D131" i="1" s="1"/>
  <c r="B130" i="1"/>
  <c r="D130" i="1" s="1"/>
  <c r="B129" i="1"/>
  <c r="D129" i="1" s="1"/>
  <c r="B128" i="1"/>
  <c r="D128" i="1" s="1"/>
  <c r="B127" i="1"/>
  <c r="D127" i="1" s="1"/>
  <c r="B126" i="1"/>
  <c r="D126" i="1" s="1"/>
  <c r="B125" i="1"/>
  <c r="D125" i="1" s="1"/>
  <c r="B124" i="1"/>
  <c r="D124" i="1" s="1"/>
  <c r="B123" i="1"/>
  <c r="D123" i="1" s="1"/>
  <c r="B122" i="1"/>
  <c r="D122" i="1" s="1"/>
  <c r="B121" i="1"/>
  <c r="D121" i="1" s="1"/>
  <c r="B120" i="1"/>
  <c r="D120" i="1" s="1"/>
  <c r="B119" i="1"/>
  <c r="D119" i="1" s="1"/>
  <c r="B118" i="1"/>
  <c r="D118" i="1" s="1"/>
  <c r="B117" i="1"/>
  <c r="D117" i="1" s="1"/>
  <c r="B116" i="1"/>
  <c r="D116" i="1" s="1"/>
  <c r="B115" i="1"/>
  <c r="D115" i="1" s="1"/>
  <c r="B114" i="1"/>
  <c r="D114" i="1" s="1"/>
  <c r="B113" i="1"/>
  <c r="D113" i="1" s="1"/>
  <c r="B112" i="1"/>
  <c r="D112" i="1" s="1"/>
  <c r="B111" i="1"/>
  <c r="D111" i="1" s="1"/>
  <c r="B110" i="1"/>
  <c r="D110" i="1" s="1"/>
  <c r="B109" i="1"/>
  <c r="D109" i="1" s="1"/>
  <c r="B108" i="1"/>
  <c r="D108" i="1" s="1"/>
  <c r="B107" i="1"/>
  <c r="D107" i="1" s="1"/>
  <c r="B106" i="1"/>
  <c r="D106" i="1" s="1"/>
  <c r="B105" i="1"/>
  <c r="D105" i="1" s="1"/>
  <c r="B104" i="1"/>
  <c r="D104" i="1" s="1"/>
  <c r="B103" i="1"/>
  <c r="D103" i="1" s="1"/>
  <c r="B102" i="1"/>
  <c r="D102" i="1" s="1"/>
  <c r="B101" i="1"/>
  <c r="D101" i="1" s="1"/>
  <c r="B100" i="1"/>
  <c r="D100" i="1" s="1"/>
  <c r="B99" i="1"/>
  <c r="D99" i="1" s="1"/>
  <c r="B98" i="1"/>
  <c r="D98" i="1" s="1"/>
  <c r="B97" i="1"/>
  <c r="D97" i="1" s="1"/>
  <c r="B96" i="1"/>
  <c r="D96" i="1" s="1"/>
  <c r="B95" i="1"/>
  <c r="D95" i="1" s="1"/>
  <c r="B94" i="1"/>
  <c r="D94" i="1" s="1"/>
  <c r="B93" i="1"/>
  <c r="D93" i="1" s="1"/>
  <c r="B92" i="1"/>
  <c r="D92" i="1" s="1"/>
  <c r="B91" i="1"/>
  <c r="D91" i="1" s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D81" i="1" s="1"/>
  <c r="B80" i="1"/>
  <c r="D80" i="1" s="1"/>
  <c r="B79" i="1"/>
  <c r="D79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D19" i="1" s="1"/>
  <c r="B18" i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B2" i="1"/>
  <c r="D2" i="1" s="1"/>
  <c r="C2" i="1"/>
  <c r="E2" i="1"/>
  <c r="Y1775" i="1"/>
  <c r="Y1774" i="1"/>
  <c r="Y1773" i="1"/>
  <c r="Y1772" i="1"/>
  <c r="Y1771" i="1"/>
  <c r="AA1771" i="1" s="1"/>
  <c r="Y1770" i="1"/>
  <c r="Y1769" i="1"/>
  <c r="Y1768" i="1"/>
  <c r="Y1767" i="1"/>
  <c r="Y1766" i="1"/>
  <c r="Y1765" i="1"/>
  <c r="Y1764" i="1"/>
  <c r="Y1763" i="1"/>
  <c r="AA1763" i="1" s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AA1739" i="1" s="1"/>
  <c r="Y1738" i="1"/>
  <c r="AA1738" i="1" s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AA1715" i="1" s="1"/>
  <c r="Y1714" i="1"/>
  <c r="Y1713" i="1"/>
  <c r="Y1712" i="1"/>
  <c r="Y1711" i="1"/>
  <c r="Y1710" i="1"/>
  <c r="Y1709" i="1"/>
  <c r="Y1708" i="1"/>
  <c r="Y1707" i="1"/>
  <c r="AA1707" i="1" s="1"/>
  <c r="Y1706" i="1"/>
  <c r="Y1705" i="1"/>
  <c r="Y1704" i="1"/>
  <c r="Y1703" i="1"/>
  <c r="Y1702" i="1"/>
  <c r="Y1701" i="1"/>
  <c r="Y1700" i="1"/>
  <c r="Y1699" i="1"/>
  <c r="AA1699" i="1" s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AA1675" i="1" s="1"/>
  <c r="Y1674" i="1"/>
  <c r="AA1674" i="1" s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AA1651" i="1" s="1"/>
  <c r="Y1650" i="1"/>
  <c r="Y1649" i="1"/>
  <c r="Y1648" i="1"/>
  <c r="Y1647" i="1"/>
  <c r="Y1646" i="1"/>
  <c r="Y1645" i="1"/>
  <c r="Y1644" i="1"/>
  <c r="Y1643" i="1"/>
  <c r="AA1643" i="1" s="1"/>
  <c r="Y1642" i="1"/>
  <c r="Y1641" i="1"/>
  <c r="Y1640" i="1"/>
  <c r="Y1639" i="1"/>
  <c r="Y1638" i="1"/>
  <c r="Y1637" i="1"/>
  <c r="Y1636" i="1"/>
  <c r="Y1635" i="1"/>
  <c r="AA1635" i="1" s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AA1619" i="1" s="1"/>
  <c r="Y1618" i="1"/>
  <c r="AA1618" i="1" s="1"/>
  <c r="Y1617" i="1"/>
  <c r="Y1616" i="1"/>
  <c r="Y1615" i="1"/>
  <c r="Y1614" i="1"/>
  <c r="Y1613" i="1"/>
  <c r="Y1612" i="1"/>
  <c r="Y1611" i="1"/>
  <c r="AA1611" i="1" s="1"/>
  <c r="Y1610" i="1"/>
  <c r="AA1610" i="1" s="1"/>
  <c r="Y1609" i="1"/>
  <c r="Y1608" i="1"/>
  <c r="Y1607" i="1"/>
  <c r="Y1606" i="1"/>
  <c r="Y1605" i="1"/>
  <c r="Y1604" i="1"/>
  <c r="Y1603" i="1"/>
  <c r="AA1603" i="1" s="1"/>
  <c r="Y1602" i="1"/>
  <c r="AA1602" i="1" s="1"/>
  <c r="Y1601" i="1"/>
  <c r="Y1600" i="1"/>
  <c r="Y1599" i="1"/>
  <c r="Y1598" i="1"/>
  <c r="Y1597" i="1"/>
  <c r="Y1596" i="1"/>
  <c r="Y1595" i="1"/>
  <c r="AA1595" i="1" s="1"/>
  <c r="Y1594" i="1"/>
  <c r="AA1594" i="1" s="1"/>
  <c r="Y1593" i="1"/>
  <c r="Y1592" i="1"/>
  <c r="Y1591" i="1"/>
  <c r="Y1590" i="1"/>
  <c r="Y1589" i="1"/>
  <c r="Y1588" i="1"/>
  <c r="Y1587" i="1"/>
  <c r="AA1587" i="1" s="1"/>
  <c r="Y1586" i="1"/>
  <c r="AA1586" i="1" s="1"/>
  <c r="Y1585" i="1"/>
  <c r="Y1584" i="1"/>
  <c r="Y1583" i="1"/>
  <c r="Y1582" i="1"/>
  <c r="Y1581" i="1"/>
  <c r="Y1580" i="1"/>
  <c r="Y1579" i="1"/>
  <c r="AA1579" i="1" s="1"/>
  <c r="Y1578" i="1"/>
  <c r="AA1578" i="1" s="1"/>
  <c r="Y1577" i="1"/>
  <c r="Y1576" i="1"/>
  <c r="Y1575" i="1"/>
  <c r="Y1574" i="1"/>
  <c r="Y1573" i="1"/>
  <c r="Y1572" i="1"/>
  <c r="Y1571" i="1"/>
  <c r="AA1571" i="1" s="1"/>
  <c r="Y1570" i="1"/>
  <c r="AA1570" i="1" s="1"/>
  <c r="Y1569" i="1"/>
  <c r="Y1568" i="1"/>
  <c r="Y1567" i="1"/>
  <c r="Y1566" i="1"/>
  <c r="Y1565" i="1"/>
  <c r="Y1564" i="1"/>
  <c r="Y1563" i="1"/>
  <c r="AA1563" i="1" s="1"/>
  <c r="Y1562" i="1"/>
  <c r="AA1562" i="1" s="1"/>
  <c r="Y1561" i="1"/>
  <c r="Y1560" i="1"/>
  <c r="Y1559" i="1"/>
  <c r="Y1558" i="1"/>
  <c r="Y1557" i="1"/>
  <c r="Y1556" i="1"/>
  <c r="Y1555" i="1"/>
  <c r="AA1555" i="1" s="1"/>
  <c r="Y1554" i="1"/>
  <c r="AA1554" i="1" s="1"/>
  <c r="Y1553" i="1"/>
  <c r="Y1552" i="1"/>
  <c r="Y1551" i="1"/>
  <c r="Y1550" i="1"/>
  <c r="Y1549" i="1"/>
  <c r="Y1548" i="1"/>
  <c r="Y1547" i="1"/>
  <c r="AA1547" i="1" s="1"/>
  <c r="Y1546" i="1"/>
  <c r="AA1546" i="1" s="1"/>
  <c r="Y1545" i="1"/>
  <c r="Y1544" i="1"/>
  <c r="Y1543" i="1"/>
  <c r="Y1542" i="1"/>
  <c r="Y1541" i="1"/>
  <c r="Y1540" i="1"/>
  <c r="Y1539" i="1"/>
  <c r="AA1539" i="1" s="1"/>
  <c r="Y1538" i="1"/>
  <c r="AA1538" i="1" s="1"/>
  <c r="Y1537" i="1"/>
  <c r="Y1536" i="1"/>
  <c r="Y1535" i="1"/>
  <c r="Y1534" i="1"/>
  <c r="Y1533" i="1"/>
  <c r="Y1532" i="1"/>
  <c r="Y1531" i="1"/>
  <c r="AA1531" i="1" s="1"/>
  <c r="Y1530" i="1"/>
  <c r="AA1530" i="1" s="1"/>
  <c r="Y1529" i="1"/>
  <c r="Y1528" i="1"/>
  <c r="Y1527" i="1"/>
  <c r="Y1526" i="1"/>
  <c r="Y1525" i="1"/>
  <c r="Y1524" i="1"/>
  <c r="Y1523" i="1"/>
  <c r="AA1523" i="1" s="1"/>
  <c r="Y1522" i="1"/>
  <c r="AA1522" i="1" s="1"/>
  <c r="Y1521" i="1"/>
  <c r="Y1520" i="1"/>
  <c r="Y1519" i="1"/>
  <c r="Y1518" i="1"/>
  <c r="Y1517" i="1"/>
  <c r="Y1516" i="1"/>
  <c r="Y1515" i="1"/>
  <c r="AA1515" i="1" s="1"/>
  <c r="Y1514" i="1"/>
  <c r="AA1514" i="1" s="1"/>
  <c r="Y1513" i="1"/>
  <c r="Y1512" i="1"/>
  <c r="Y1511" i="1"/>
  <c r="Y1510" i="1"/>
  <c r="Y1509" i="1"/>
  <c r="Y1508" i="1"/>
  <c r="Y1507" i="1"/>
  <c r="AA1507" i="1" s="1"/>
  <c r="Y1506" i="1"/>
  <c r="AA1506" i="1" s="1"/>
  <c r="Y1505" i="1"/>
  <c r="Y1504" i="1"/>
  <c r="Y1503" i="1"/>
  <c r="Y1502" i="1"/>
  <c r="Y1501" i="1"/>
  <c r="Y1500" i="1"/>
  <c r="Y1499" i="1"/>
  <c r="AA1499" i="1" s="1"/>
  <c r="Y1498" i="1"/>
  <c r="AA1498" i="1" s="1"/>
  <c r="Y1497" i="1"/>
  <c r="Y1496" i="1"/>
  <c r="Y1495" i="1"/>
  <c r="Y1494" i="1"/>
  <c r="Y1493" i="1"/>
  <c r="Y1492" i="1"/>
  <c r="Y1491" i="1"/>
  <c r="AA1491" i="1" s="1"/>
  <c r="Y1490" i="1"/>
  <c r="AA1490" i="1" s="1"/>
  <c r="Y1489" i="1"/>
  <c r="Y1488" i="1"/>
  <c r="Y1487" i="1"/>
  <c r="Y1486" i="1"/>
  <c r="Y1485" i="1"/>
  <c r="Y1484" i="1"/>
  <c r="Y1483" i="1"/>
  <c r="AA1483" i="1" s="1"/>
  <c r="Y1482" i="1"/>
  <c r="AA1482" i="1" s="1"/>
  <c r="Y1481" i="1"/>
  <c r="Y1480" i="1"/>
  <c r="Y1479" i="1"/>
  <c r="Y1478" i="1"/>
  <c r="Y1477" i="1"/>
  <c r="Y1476" i="1"/>
  <c r="Y1475" i="1"/>
  <c r="AA1475" i="1" s="1"/>
  <c r="Y1474" i="1"/>
  <c r="AA1474" i="1" s="1"/>
  <c r="Y1473" i="1"/>
  <c r="Y1472" i="1"/>
  <c r="Y1471" i="1"/>
  <c r="Y1470" i="1"/>
  <c r="Y1469" i="1"/>
  <c r="Y1468" i="1"/>
  <c r="Y1467" i="1"/>
  <c r="AA1467" i="1" s="1"/>
  <c r="Y1466" i="1"/>
  <c r="AA1466" i="1" s="1"/>
  <c r="Y1465" i="1"/>
  <c r="Y1464" i="1"/>
  <c r="Y1463" i="1"/>
  <c r="Y1462" i="1"/>
  <c r="Y1461" i="1"/>
  <c r="Y1460" i="1"/>
  <c r="Y1459" i="1"/>
  <c r="AA1459" i="1" s="1"/>
  <c r="Y1458" i="1"/>
  <c r="AA1458" i="1" s="1"/>
  <c r="Y1457" i="1"/>
  <c r="Y1456" i="1"/>
  <c r="Y1455" i="1"/>
  <c r="Y1454" i="1"/>
  <c r="Y1453" i="1"/>
  <c r="Y1452" i="1"/>
  <c r="Y1451" i="1"/>
  <c r="AA1451" i="1" s="1"/>
  <c r="Y1450" i="1"/>
  <c r="AA1450" i="1" s="1"/>
  <c r="Y1449" i="1"/>
  <c r="Y1448" i="1"/>
  <c r="Y1447" i="1"/>
  <c r="Y1446" i="1"/>
  <c r="Y1445" i="1"/>
  <c r="Y1444" i="1"/>
  <c r="Y1443" i="1"/>
  <c r="AA1443" i="1" s="1"/>
  <c r="Y1442" i="1"/>
  <c r="AA1442" i="1" s="1"/>
  <c r="Y1441" i="1"/>
  <c r="Y1440" i="1"/>
  <c r="Y1439" i="1"/>
  <c r="Y1438" i="1"/>
  <c r="Y1437" i="1"/>
  <c r="Y1436" i="1"/>
  <c r="Y1435" i="1"/>
  <c r="AA1435" i="1" s="1"/>
  <c r="Y1434" i="1"/>
  <c r="Y1433" i="1"/>
  <c r="Y1432" i="1"/>
  <c r="Y1431" i="1"/>
  <c r="Y1430" i="1"/>
  <c r="Y1429" i="1"/>
  <c r="Y1428" i="1"/>
  <c r="Y1427" i="1"/>
  <c r="AA1427" i="1" s="1"/>
  <c r="Y1426" i="1"/>
  <c r="Y1425" i="1"/>
  <c r="Y1424" i="1"/>
  <c r="Y1423" i="1"/>
  <c r="Y1422" i="1"/>
  <c r="Y1421" i="1"/>
  <c r="Y1420" i="1"/>
  <c r="Y1419" i="1"/>
  <c r="AA1419" i="1" s="1"/>
  <c r="Y1418" i="1"/>
  <c r="Y1417" i="1"/>
  <c r="Y1416" i="1"/>
  <c r="Y1415" i="1"/>
  <c r="Y1414" i="1"/>
  <c r="Y1413" i="1"/>
  <c r="Y1412" i="1"/>
  <c r="Y1411" i="1"/>
  <c r="AA1411" i="1" s="1"/>
  <c r="Y1410" i="1"/>
  <c r="Y1409" i="1"/>
  <c r="Y1408" i="1"/>
  <c r="Y1407" i="1"/>
  <c r="Y1406" i="1"/>
  <c r="Y1405" i="1"/>
  <c r="Y1404" i="1"/>
  <c r="Y1403" i="1"/>
  <c r="AA1403" i="1" s="1"/>
  <c r="Y1402" i="1"/>
  <c r="Y1401" i="1"/>
  <c r="Y1400" i="1"/>
  <c r="Y1399" i="1"/>
  <c r="Y1398" i="1"/>
  <c r="Y1397" i="1"/>
  <c r="Y1396" i="1"/>
  <c r="Y1395" i="1"/>
  <c r="AA1395" i="1" s="1"/>
  <c r="Y1394" i="1"/>
  <c r="Y1393" i="1"/>
  <c r="Y1392" i="1"/>
  <c r="Y1391" i="1"/>
  <c r="Y1390" i="1"/>
  <c r="Y1389" i="1"/>
  <c r="Y1388" i="1"/>
  <c r="Y1387" i="1"/>
  <c r="AA1387" i="1" s="1"/>
  <c r="Y1386" i="1"/>
  <c r="Y1385" i="1"/>
  <c r="Y1384" i="1"/>
  <c r="Y1383" i="1"/>
  <c r="Y1382" i="1"/>
  <c r="Y1381" i="1"/>
  <c r="Y1380" i="1"/>
  <c r="Y1379" i="1"/>
  <c r="AA1379" i="1" s="1"/>
  <c r="Y1378" i="1"/>
  <c r="Y1377" i="1"/>
  <c r="Y1376" i="1"/>
  <c r="Y1375" i="1"/>
  <c r="Y1374" i="1"/>
  <c r="Y1373" i="1"/>
  <c r="Y1372" i="1"/>
  <c r="Y1371" i="1"/>
  <c r="AA1371" i="1" s="1"/>
  <c r="Y1370" i="1"/>
  <c r="Y1369" i="1"/>
  <c r="Y1368" i="1"/>
  <c r="Y1367" i="1"/>
  <c r="Y1366" i="1"/>
  <c r="Y1365" i="1"/>
  <c r="Y1364" i="1"/>
  <c r="Y1363" i="1"/>
  <c r="AA1363" i="1" s="1"/>
  <c r="Y1362" i="1"/>
  <c r="Y1361" i="1"/>
  <c r="Y1360" i="1"/>
  <c r="Y1359" i="1"/>
  <c r="Y1358" i="1"/>
  <c r="Y1357" i="1"/>
  <c r="Y1356" i="1"/>
  <c r="Y1355" i="1"/>
  <c r="AA1355" i="1" s="1"/>
  <c r="Y1354" i="1"/>
  <c r="Y1353" i="1"/>
  <c r="Y1352" i="1"/>
  <c r="Y1351" i="1"/>
  <c r="Y1350" i="1"/>
  <c r="Y1349" i="1"/>
  <c r="Y1348" i="1"/>
  <c r="Y1347" i="1"/>
  <c r="AA1347" i="1" s="1"/>
  <c r="Y1346" i="1"/>
  <c r="Y1345" i="1"/>
  <c r="Y1344" i="1"/>
  <c r="Y1343" i="1"/>
  <c r="Y1342" i="1"/>
  <c r="Y1341" i="1"/>
  <c r="Y1340" i="1"/>
  <c r="Y1339" i="1"/>
  <c r="AA1339" i="1" s="1"/>
  <c r="Y1338" i="1"/>
  <c r="Y1337" i="1"/>
  <c r="Y1336" i="1"/>
  <c r="Y1335" i="1"/>
  <c r="Y1334" i="1"/>
  <c r="Y1333" i="1"/>
  <c r="Y1332" i="1"/>
  <c r="Y1331" i="1"/>
  <c r="AA1331" i="1" s="1"/>
  <c r="Y1330" i="1"/>
  <c r="Y1329" i="1"/>
  <c r="Y1328" i="1"/>
  <c r="Y1327" i="1"/>
  <c r="Y1326" i="1"/>
  <c r="Y1325" i="1"/>
  <c r="Y1324" i="1"/>
  <c r="Y1323" i="1"/>
  <c r="AA1323" i="1" s="1"/>
  <c r="Y1322" i="1"/>
  <c r="Y1321" i="1"/>
  <c r="Y1320" i="1"/>
  <c r="Y1319" i="1"/>
  <c r="Y1318" i="1"/>
  <c r="Y1317" i="1"/>
  <c r="Y1316" i="1"/>
  <c r="Y1315" i="1"/>
  <c r="AA1315" i="1" s="1"/>
  <c r="Y1314" i="1"/>
  <c r="Y1313" i="1"/>
  <c r="Y1312" i="1"/>
  <c r="Y1311" i="1"/>
  <c r="Y1310" i="1"/>
  <c r="Y1309" i="1"/>
  <c r="Y1308" i="1"/>
  <c r="Y1307" i="1"/>
  <c r="AA1307" i="1" s="1"/>
  <c r="Y1306" i="1"/>
  <c r="Y1305" i="1"/>
  <c r="Y1304" i="1"/>
  <c r="Y1303" i="1"/>
  <c r="Y1302" i="1"/>
  <c r="Y1301" i="1"/>
  <c r="Y1300" i="1"/>
  <c r="Y1299" i="1"/>
  <c r="AA1299" i="1" s="1"/>
  <c r="Y1298" i="1"/>
  <c r="Y1297" i="1"/>
  <c r="Y1296" i="1"/>
  <c r="Y1295" i="1"/>
  <c r="Y1294" i="1"/>
  <c r="Y1293" i="1"/>
  <c r="Y1292" i="1"/>
  <c r="Y1291" i="1"/>
  <c r="AA1291" i="1" s="1"/>
  <c r="Y1290" i="1"/>
  <c r="Y1289" i="1"/>
  <c r="Y1288" i="1"/>
  <c r="Y1287" i="1"/>
  <c r="Y1286" i="1"/>
  <c r="Y1285" i="1"/>
  <c r="Y1284" i="1"/>
  <c r="Y1283" i="1"/>
  <c r="AA1283" i="1" s="1"/>
  <c r="Y1282" i="1"/>
  <c r="AA1282" i="1" s="1"/>
  <c r="Y1281" i="1"/>
  <c r="Y1280" i="1"/>
  <c r="Y1279" i="1"/>
  <c r="Y1278" i="1"/>
  <c r="Y1277" i="1"/>
  <c r="Y1276" i="1"/>
  <c r="Y1275" i="1"/>
  <c r="AA1275" i="1" s="1"/>
  <c r="Y1274" i="1"/>
  <c r="Y1273" i="1"/>
  <c r="Y1272" i="1"/>
  <c r="Y1271" i="1"/>
  <c r="Y1270" i="1"/>
  <c r="Y1269" i="1"/>
  <c r="Y1268" i="1"/>
  <c r="Y1267" i="1"/>
  <c r="AA1267" i="1" s="1"/>
  <c r="Y1266" i="1"/>
  <c r="Y1265" i="1"/>
  <c r="Y1264" i="1"/>
  <c r="Y1263" i="1"/>
  <c r="Y1262" i="1"/>
  <c r="Y1261" i="1"/>
  <c r="Y1260" i="1"/>
  <c r="Y1259" i="1"/>
  <c r="AA1259" i="1" s="1"/>
  <c r="Y1258" i="1"/>
  <c r="Y1257" i="1"/>
  <c r="Y1256" i="1"/>
  <c r="Y1255" i="1"/>
  <c r="Y1254" i="1"/>
  <c r="Y1253" i="1"/>
  <c r="Y1252" i="1"/>
  <c r="Y1251" i="1"/>
  <c r="AA1251" i="1" s="1"/>
  <c r="Y1250" i="1"/>
  <c r="AA1250" i="1" s="1"/>
  <c r="Y1249" i="1"/>
  <c r="Y1248" i="1"/>
  <c r="Y1247" i="1"/>
  <c r="Y1246" i="1"/>
  <c r="Y1245" i="1"/>
  <c r="Y1244" i="1"/>
  <c r="Y1243" i="1"/>
  <c r="AA1243" i="1" s="1"/>
  <c r="Y1242" i="1"/>
  <c r="Y1241" i="1"/>
  <c r="Y1240" i="1"/>
  <c r="Y1239" i="1"/>
  <c r="Y1238" i="1"/>
  <c r="Y1237" i="1"/>
  <c r="Y1236" i="1"/>
  <c r="Y1235" i="1"/>
  <c r="AA1235" i="1" s="1"/>
  <c r="Y1234" i="1"/>
  <c r="Y1233" i="1"/>
  <c r="Y1232" i="1"/>
  <c r="Y1231" i="1"/>
  <c r="Y1230" i="1"/>
  <c r="Y1229" i="1"/>
  <c r="Y1228" i="1"/>
  <c r="Y1227" i="1"/>
  <c r="AA1227" i="1" s="1"/>
  <c r="Y1226" i="1"/>
  <c r="AA1226" i="1" s="1"/>
  <c r="Y1225" i="1"/>
  <c r="Y1224" i="1"/>
  <c r="Y1223" i="1"/>
  <c r="Y1222" i="1"/>
  <c r="Y1221" i="1"/>
  <c r="Y1220" i="1"/>
  <c r="Y1219" i="1"/>
  <c r="AA1219" i="1" s="1"/>
  <c r="Y1218" i="1"/>
  <c r="AA1218" i="1" s="1"/>
  <c r="Y1217" i="1"/>
  <c r="Y1216" i="1"/>
  <c r="Y1215" i="1"/>
  <c r="Y1214" i="1"/>
  <c r="Y1213" i="1"/>
  <c r="Y1212" i="1"/>
  <c r="Y1211" i="1"/>
  <c r="AA1211" i="1" s="1"/>
  <c r="Y1210" i="1"/>
  <c r="AA1210" i="1" s="1"/>
  <c r="Y1209" i="1"/>
  <c r="Y1208" i="1"/>
  <c r="Y1207" i="1"/>
  <c r="Y1206" i="1"/>
  <c r="Y1205" i="1"/>
  <c r="Y1204" i="1"/>
  <c r="Y1203" i="1"/>
  <c r="AA1203" i="1" s="1"/>
  <c r="Y1202" i="1"/>
  <c r="AA1202" i="1" s="1"/>
  <c r="Y1201" i="1"/>
  <c r="Y1200" i="1"/>
  <c r="Y1199" i="1"/>
  <c r="Y1198" i="1"/>
  <c r="Y1197" i="1"/>
  <c r="Y1196" i="1"/>
  <c r="Y1195" i="1"/>
  <c r="AA1195" i="1" s="1"/>
  <c r="Y1194" i="1"/>
  <c r="AA1194" i="1" s="1"/>
  <c r="Y1193" i="1"/>
  <c r="Y1192" i="1"/>
  <c r="Y1191" i="1"/>
  <c r="Y1190" i="1"/>
  <c r="Y1189" i="1"/>
  <c r="Y1188" i="1"/>
  <c r="Y1187" i="1"/>
  <c r="AA1187" i="1" s="1"/>
  <c r="Y1186" i="1"/>
  <c r="AA1186" i="1" s="1"/>
  <c r="Y1185" i="1"/>
  <c r="Y1184" i="1"/>
  <c r="Y1183" i="1"/>
  <c r="Y1182" i="1"/>
  <c r="Y1181" i="1"/>
  <c r="Y1180" i="1"/>
  <c r="Y1179" i="1"/>
  <c r="AA1179" i="1" s="1"/>
  <c r="Y1178" i="1"/>
  <c r="AA1178" i="1" s="1"/>
  <c r="Y1177" i="1"/>
  <c r="Y1176" i="1"/>
  <c r="Y1175" i="1"/>
  <c r="Y1174" i="1"/>
  <c r="Y1173" i="1"/>
  <c r="Y1172" i="1"/>
  <c r="Y1171" i="1"/>
  <c r="AA1171" i="1" s="1"/>
  <c r="Y1170" i="1"/>
  <c r="AA1170" i="1" s="1"/>
  <c r="Y1169" i="1"/>
  <c r="Y1168" i="1"/>
  <c r="Y1167" i="1"/>
  <c r="Y1166" i="1"/>
  <c r="Y1165" i="1"/>
  <c r="Y1164" i="1"/>
  <c r="Y1163" i="1"/>
  <c r="AA1163" i="1" s="1"/>
  <c r="Y1162" i="1"/>
  <c r="AA1162" i="1" s="1"/>
  <c r="Y1161" i="1"/>
  <c r="Y1160" i="1"/>
  <c r="Y1159" i="1"/>
  <c r="Y1158" i="1"/>
  <c r="Y1157" i="1"/>
  <c r="Y1156" i="1"/>
  <c r="Y1155" i="1"/>
  <c r="AA1155" i="1" s="1"/>
  <c r="Y1154" i="1"/>
  <c r="AA1154" i="1" s="1"/>
  <c r="Y1153" i="1"/>
  <c r="Y1152" i="1"/>
  <c r="Y1151" i="1"/>
  <c r="Y1150" i="1"/>
  <c r="Y1149" i="1"/>
  <c r="Y1148" i="1"/>
  <c r="Y1147" i="1"/>
  <c r="AA1147" i="1" s="1"/>
  <c r="Y1146" i="1"/>
  <c r="AA1146" i="1" s="1"/>
  <c r="Y1145" i="1"/>
  <c r="Y1144" i="1"/>
  <c r="Y1143" i="1"/>
  <c r="Y1142" i="1"/>
  <c r="Y1141" i="1"/>
  <c r="Y1140" i="1"/>
  <c r="Y1139" i="1"/>
  <c r="AA1139" i="1" s="1"/>
  <c r="Y1138" i="1"/>
  <c r="AA1138" i="1" s="1"/>
  <c r="Y1137" i="1"/>
  <c r="Y1136" i="1"/>
  <c r="Y1135" i="1"/>
  <c r="Y1134" i="1"/>
  <c r="Y1133" i="1"/>
  <c r="Y1132" i="1"/>
  <c r="Y1131" i="1"/>
  <c r="AA1131" i="1" s="1"/>
  <c r="Y1130" i="1"/>
  <c r="AA1130" i="1" s="1"/>
  <c r="Y1129" i="1"/>
  <c r="Y1128" i="1"/>
  <c r="Y1127" i="1"/>
  <c r="Y1126" i="1"/>
  <c r="Y1125" i="1"/>
  <c r="Y1124" i="1"/>
  <c r="Y1123" i="1"/>
  <c r="AA1123" i="1" s="1"/>
  <c r="Y1122" i="1"/>
  <c r="AA1122" i="1" s="1"/>
  <c r="Y1121" i="1"/>
  <c r="Y1120" i="1"/>
  <c r="Y1119" i="1"/>
  <c r="Y1118" i="1"/>
  <c r="Y1117" i="1"/>
  <c r="Y1116" i="1"/>
  <c r="Y1115" i="1"/>
  <c r="AA1115" i="1" s="1"/>
  <c r="Y1114" i="1"/>
  <c r="AA1114" i="1" s="1"/>
  <c r="Y1113" i="1"/>
  <c r="Y1112" i="1"/>
  <c r="Y1111" i="1"/>
  <c r="Y1110" i="1"/>
  <c r="Y1109" i="1"/>
  <c r="Y1108" i="1"/>
  <c r="Y1107" i="1"/>
  <c r="AA1107" i="1" s="1"/>
  <c r="Y1106" i="1"/>
  <c r="AA1106" i="1" s="1"/>
  <c r="Y1105" i="1"/>
  <c r="Y1104" i="1"/>
  <c r="Y1103" i="1"/>
  <c r="Y1102" i="1"/>
  <c r="Y1101" i="1"/>
  <c r="Y1100" i="1"/>
  <c r="Y1099" i="1"/>
  <c r="AA1099" i="1" s="1"/>
  <c r="Y1098" i="1"/>
  <c r="AA1098" i="1" s="1"/>
  <c r="Y1097" i="1"/>
  <c r="Y1096" i="1"/>
  <c r="Y1095" i="1"/>
  <c r="Y1094" i="1"/>
  <c r="Y1093" i="1"/>
  <c r="Y1092" i="1"/>
  <c r="Y1091" i="1"/>
  <c r="AA1091" i="1" s="1"/>
  <c r="Y1090" i="1"/>
  <c r="AA1090" i="1" s="1"/>
  <c r="Y1089" i="1"/>
  <c r="Y1088" i="1"/>
  <c r="Y1087" i="1"/>
  <c r="Y1086" i="1"/>
  <c r="Y1085" i="1"/>
  <c r="Y1084" i="1"/>
  <c r="Y1083" i="1"/>
  <c r="AA1083" i="1" s="1"/>
  <c r="Y1082" i="1"/>
  <c r="AA1082" i="1" s="1"/>
  <c r="Y1081" i="1"/>
  <c r="Y1080" i="1"/>
  <c r="Y1079" i="1"/>
  <c r="Y1078" i="1"/>
  <c r="Y1077" i="1"/>
  <c r="Y1076" i="1"/>
  <c r="Y1075" i="1"/>
  <c r="AA1075" i="1" s="1"/>
  <c r="Y1074" i="1"/>
  <c r="AA1074" i="1" s="1"/>
  <c r="Y1073" i="1"/>
  <c r="Y1072" i="1"/>
  <c r="Y1071" i="1"/>
  <c r="Y1070" i="1"/>
  <c r="Y1069" i="1"/>
  <c r="Y1068" i="1"/>
  <c r="Y1067" i="1"/>
  <c r="AA1067" i="1" s="1"/>
  <c r="Y1066" i="1"/>
  <c r="AA1066" i="1" s="1"/>
  <c r="Y1065" i="1"/>
  <c r="Y1064" i="1"/>
  <c r="Y1063" i="1"/>
  <c r="Y1062" i="1"/>
  <c r="Y1061" i="1"/>
  <c r="Y1060" i="1"/>
  <c r="Y1059" i="1"/>
  <c r="Y1058" i="1"/>
  <c r="AA1058" i="1" s="1"/>
  <c r="Y1057" i="1"/>
  <c r="Y1056" i="1"/>
  <c r="Y1055" i="1"/>
  <c r="Y1054" i="1"/>
  <c r="Y1053" i="1"/>
  <c r="Y1052" i="1"/>
  <c r="Y1051" i="1"/>
  <c r="Y1050" i="1"/>
  <c r="AA1050" i="1" s="1"/>
  <c r="Y1049" i="1"/>
  <c r="Y1048" i="1"/>
  <c r="Y1047" i="1"/>
  <c r="Y1046" i="1"/>
  <c r="Y1045" i="1"/>
  <c r="Y1044" i="1"/>
  <c r="Y1043" i="1"/>
  <c r="Y1042" i="1"/>
  <c r="AA1042" i="1" s="1"/>
  <c r="Y1041" i="1"/>
  <c r="Y1040" i="1"/>
  <c r="Y1039" i="1"/>
  <c r="Y1038" i="1"/>
  <c r="Y1037" i="1"/>
  <c r="Y1036" i="1"/>
  <c r="Y1035" i="1"/>
  <c r="AA1035" i="1" s="1"/>
  <c r="Y1034" i="1"/>
  <c r="AA1034" i="1" s="1"/>
  <c r="Y1033" i="1"/>
  <c r="Y1032" i="1"/>
  <c r="Y1031" i="1"/>
  <c r="Y1030" i="1"/>
  <c r="Y1029" i="1"/>
  <c r="Y1028" i="1"/>
  <c r="Y1027" i="1"/>
  <c r="Y1026" i="1"/>
  <c r="AA1026" i="1" s="1"/>
  <c r="Y1025" i="1"/>
  <c r="Y1024" i="1"/>
  <c r="Y1023" i="1"/>
  <c r="Y1022" i="1"/>
  <c r="Y1021" i="1"/>
  <c r="Y1020" i="1"/>
  <c r="Y1019" i="1"/>
  <c r="Y1018" i="1"/>
  <c r="AA1018" i="1" s="1"/>
  <c r="Y1017" i="1"/>
  <c r="Y1016" i="1"/>
  <c r="Y1015" i="1"/>
  <c r="Y1014" i="1"/>
  <c r="Y1013" i="1"/>
  <c r="Y1012" i="1"/>
  <c r="Y1011" i="1"/>
  <c r="Y1010" i="1"/>
  <c r="AA1010" i="1" s="1"/>
  <c r="Y1009" i="1"/>
  <c r="Y1008" i="1"/>
  <c r="Y1007" i="1"/>
  <c r="Y1006" i="1"/>
  <c r="Y1005" i="1"/>
  <c r="Y1004" i="1"/>
  <c r="Y1003" i="1"/>
  <c r="AA1003" i="1" s="1"/>
  <c r="Y1002" i="1"/>
  <c r="AA1002" i="1" s="1"/>
  <c r="Y1001" i="1"/>
  <c r="Y1000" i="1"/>
  <c r="Y999" i="1"/>
  <c r="Y998" i="1"/>
  <c r="Y997" i="1"/>
  <c r="Y996" i="1"/>
  <c r="Y995" i="1"/>
  <c r="Y994" i="1"/>
  <c r="AA994" i="1" s="1"/>
  <c r="Y993" i="1"/>
  <c r="Y992" i="1"/>
  <c r="Y991" i="1"/>
  <c r="Y990" i="1"/>
  <c r="Y989" i="1"/>
  <c r="Y988" i="1"/>
  <c r="Y987" i="1"/>
  <c r="Y986" i="1"/>
  <c r="AA986" i="1" s="1"/>
  <c r="Y985" i="1"/>
  <c r="Y984" i="1"/>
  <c r="Y983" i="1"/>
  <c r="Y982" i="1"/>
  <c r="Y981" i="1"/>
  <c r="Y980" i="1"/>
  <c r="Y979" i="1"/>
  <c r="Y978" i="1"/>
  <c r="AA978" i="1" s="1"/>
  <c r="Y977" i="1"/>
  <c r="Y976" i="1"/>
  <c r="Y975" i="1"/>
  <c r="Y974" i="1"/>
  <c r="Y973" i="1"/>
  <c r="Y972" i="1"/>
  <c r="Y971" i="1"/>
  <c r="AA971" i="1" s="1"/>
  <c r="Y970" i="1"/>
  <c r="AA970" i="1" s="1"/>
  <c r="Y969" i="1"/>
  <c r="Y968" i="1"/>
  <c r="Y967" i="1"/>
  <c r="Y966" i="1"/>
  <c r="Y965" i="1"/>
  <c r="Y964" i="1"/>
  <c r="Y963" i="1"/>
  <c r="Y962" i="1"/>
  <c r="AA962" i="1" s="1"/>
  <c r="Y961" i="1"/>
  <c r="Y960" i="1"/>
  <c r="Y959" i="1"/>
  <c r="Y958" i="1"/>
  <c r="Y957" i="1"/>
  <c r="Y956" i="1"/>
  <c r="Y955" i="1"/>
  <c r="Y954" i="1"/>
  <c r="AA954" i="1" s="1"/>
  <c r="Y953" i="1"/>
  <c r="Y952" i="1"/>
  <c r="Y951" i="1"/>
  <c r="Y950" i="1"/>
  <c r="Y949" i="1"/>
  <c r="Y948" i="1"/>
  <c r="Y947" i="1"/>
  <c r="Y946" i="1"/>
  <c r="AA946" i="1" s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AA931" i="1" s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AA915" i="1" s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AA899" i="1" s="1"/>
  <c r="Y898" i="1"/>
  <c r="AA898" i="1" s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AA867" i="1" s="1"/>
  <c r="Y866" i="1"/>
  <c r="AA866" i="1" s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AA835" i="1" s="1"/>
  <c r="Y834" i="1"/>
  <c r="AA834" i="1" s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AA803" i="1" s="1"/>
  <c r="Y802" i="1"/>
  <c r="AA802" i="1" s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AA771" i="1" s="1"/>
  <c r="Y770" i="1"/>
  <c r="AA770" i="1" s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AA739" i="1" s="1"/>
  <c r="Y738" i="1"/>
  <c r="AA738" i="1" s="1"/>
  <c r="Y737" i="1"/>
  <c r="Y736" i="1"/>
  <c r="Y735" i="1"/>
  <c r="Y734" i="1"/>
  <c r="Y733" i="1"/>
  <c r="Y732" i="1"/>
  <c r="Y731" i="1"/>
  <c r="Y730" i="1"/>
  <c r="AA730" i="1" s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AA691" i="1" s="1"/>
  <c r="Y690" i="1"/>
  <c r="AA690" i="1" s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AA627" i="1" s="1"/>
  <c r="Y626" i="1"/>
  <c r="AA626" i="1" s="1"/>
  <c r="Y625" i="1"/>
  <c r="Y624" i="1"/>
  <c r="Y623" i="1"/>
  <c r="Y622" i="1"/>
  <c r="Y621" i="1"/>
  <c r="Y620" i="1"/>
  <c r="Y619" i="1"/>
  <c r="AA619" i="1" s="1"/>
  <c r="Y618" i="1"/>
  <c r="Y617" i="1"/>
  <c r="Y616" i="1"/>
  <c r="Y615" i="1"/>
  <c r="Y614" i="1"/>
  <c r="Y613" i="1"/>
  <c r="Y612" i="1"/>
  <c r="Y611" i="1"/>
  <c r="AA611" i="1" s="1"/>
  <c r="Y610" i="1"/>
  <c r="Y609" i="1"/>
  <c r="Y608" i="1"/>
  <c r="Y607" i="1"/>
  <c r="Y606" i="1"/>
  <c r="Y605" i="1"/>
  <c r="Y604" i="1"/>
  <c r="Y603" i="1"/>
  <c r="AA603" i="1" s="1"/>
  <c r="Y602" i="1"/>
  <c r="Y601" i="1"/>
  <c r="Y600" i="1"/>
  <c r="Y599" i="1"/>
  <c r="Y598" i="1"/>
  <c r="Y597" i="1"/>
  <c r="Y596" i="1"/>
  <c r="Y595" i="1"/>
  <c r="AA595" i="1" s="1"/>
  <c r="Y594" i="1"/>
  <c r="Y593" i="1"/>
  <c r="Y592" i="1"/>
  <c r="Y591" i="1"/>
  <c r="Y590" i="1"/>
  <c r="Y589" i="1"/>
  <c r="Y588" i="1"/>
  <c r="Y587" i="1"/>
  <c r="AA587" i="1" s="1"/>
  <c r="Y586" i="1"/>
  <c r="Y585" i="1"/>
  <c r="Y584" i="1"/>
  <c r="Y583" i="1"/>
  <c r="Y582" i="1"/>
  <c r="Y581" i="1"/>
  <c r="Y580" i="1"/>
  <c r="Y579" i="1"/>
  <c r="AA579" i="1" s="1"/>
  <c r="Y578" i="1"/>
  <c r="AA578" i="1" s="1"/>
  <c r="Y577" i="1"/>
  <c r="Y576" i="1"/>
  <c r="Y575" i="1"/>
  <c r="Y574" i="1"/>
  <c r="Y573" i="1"/>
  <c r="Y572" i="1"/>
  <c r="Y571" i="1"/>
  <c r="AA571" i="1" s="1"/>
  <c r="Y570" i="1"/>
  <c r="Y569" i="1"/>
  <c r="Y568" i="1"/>
  <c r="Y567" i="1"/>
  <c r="Y566" i="1"/>
  <c r="Y565" i="1"/>
  <c r="Y564" i="1"/>
  <c r="Y563" i="1"/>
  <c r="AA563" i="1" s="1"/>
  <c r="Y562" i="1"/>
  <c r="Y561" i="1"/>
  <c r="Y560" i="1"/>
  <c r="Y559" i="1"/>
  <c r="Y558" i="1"/>
  <c r="Y557" i="1"/>
  <c r="Y556" i="1"/>
  <c r="Y555" i="1"/>
  <c r="AA555" i="1" s="1"/>
  <c r="Y554" i="1"/>
  <c r="AA554" i="1" s="1"/>
  <c r="Y553" i="1"/>
  <c r="Y552" i="1"/>
  <c r="Y551" i="1"/>
  <c r="Y550" i="1"/>
  <c r="Y549" i="1"/>
  <c r="Y548" i="1"/>
  <c r="Y547" i="1"/>
  <c r="AA547" i="1" s="1"/>
  <c r="Y546" i="1"/>
  <c r="AA546" i="1" s="1"/>
  <c r="Y545" i="1"/>
  <c r="Y544" i="1"/>
  <c r="Y543" i="1"/>
  <c r="Y542" i="1"/>
  <c r="Y541" i="1"/>
  <c r="Y540" i="1"/>
  <c r="Y539" i="1"/>
  <c r="AA539" i="1" s="1"/>
  <c r="Y538" i="1"/>
  <c r="AA538" i="1" s="1"/>
  <c r="Y537" i="1"/>
  <c r="Y536" i="1"/>
  <c r="Y535" i="1"/>
  <c r="Y534" i="1"/>
  <c r="Y533" i="1"/>
  <c r="Y532" i="1"/>
  <c r="Y531" i="1"/>
  <c r="AA531" i="1" s="1"/>
  <c r="Y530" i="1"/>
  <c r="AA530" i="1" s="1"/>
  <c r="Y529" i="1"/>
  <c r="Y528" i="1"/>
  <c r="Y527" i="1"/>
  <c r="Y526" i="1"/>
  <c r="Y525" i="1"/>
  <c r="Y524" i="1"/>
  <c r="Y523" i="1"/>
  <c r="AA523" i="1" s="1"/>
  <c r="Y522" i="1"/>
  <c r="AA522" i="1" s="1"/>
  <c r="Y521" i="1"/>
  <c r="Y520" i="1"/>
  <c r="Y519" i="1"/>
  <c r="Y518" i="1"/>
  <c r="Y517" i="1"/>
  <c r="Y516" i="1"/>
  <c r="Y515" i="1"/>
  <c r="AA515" i="1" s="1"/>
  <c r="Y514" i="1"/>
  <c r="AA514" i="1" s="1"/>
  <c r="Y513" i="1"/>
  <c r="Y512" i="1"/>
  <c r="Y511" i="1"/>
  <c r="Y510" i="1"/>
  <c r="Y509" i="1"/>
  <c r="Y508" i="1"/>
  <c r="Y507" i="1"/>
  <c r="AA507" i="1" s="1"/>
  <c r="Y506" i="1"/>
  <c r="AA506" i="1" s="1"/>
  <c r="Y505" i="1"/>
  <c r="Y504" i="1"/>
  <c r="Y503" i="1"/>
  <c r="Y502" i="1"/>
  <c r="Y501" i="1"/>
  <c r="Y500" i="1"/>
  <c r="Y499" i="1"/>
  <c r="AA499" i="1" s="1"/>
  <c r="Y498" i="1"/>
  <c r="AA498" i="1" s="1"/>
  <c r="Y497" i="1"/>
  <c r="Y496" i="1"/>
  <c r="Y495" i="1"/>
  <c r="Y494" i="1"/>
  <c r="Y493" i="1"/>
  <c r="Y492" i="1"/>
  <c r="Y491" i="1"/>
  <c r="AA491" i="1" s="1"/>
  <c r="Y490" i="1"/>
  <c r="AA490" i="1" s="1"/>
  <c r="Y489" i="1"/>
  <c r="Y488" i="1"/>
  <c r="Y487" i="1"/>
  <c r="Y486" i="1"/>
  <c r="Y485" i="1"/>
  <c r="Y484" i="1"/>
  <c r="Y483" i="1"/>
  <c r="AA483" i="1" s="1"/>
  <c r="Y482" i="1"/>
  <c r="AA482" i="1" s="1"/>
  <c r="Y481" i="1"/>
  <c r="Y480" i="1"/>
  <c r="Y479" i="1"/>
  <c r="Y478" i="1"/>
  <c r="Y477" i="1"/>
  <c r="Y476" i="1"/>
  <c r="Y475" i="1"/>
  <c r="AA475" i="1" s="1"/>
  <c r="Y474" i="1"/>
  <c r="AA474" i="1" s="1"/>
  <c r="Y473" i="1"/>
  <c r="Y472" i="1"/>
  <c r="Y471" i="1"/>
  <c r="Y470" i="1"/>
  <c r="Y469" i="1"/>
  <c r="Y468" i="1"/>
  <c r="Y467" i="1"/>
  <c r="Y466" i="1"/>
  <c r="AA466" i="1" s="1"/>
  <c r="Y465" i="1"/>
  <c r="Y464" i="1"/>
  <c r="Y463" i="1"/>
  <c r="Y462" i="1"/>
  <c r="Y461" i="1"/>
  <c r="Y460" i="1"/>
  <c r="Y459" i="1"/>
  <c r="Y458" i="1"/>
  <c r="AA458" i="1" s="1"/>
  <c r="Y457" i="1"/>
  <c r="Y456" i="1"/>
  <c r="Y455" i="1"/>
  <c r="Y454" i="1"/>
  <c r="Y453" i="1"/>
  <c r="Y452" i="1"/>
  <c r="Y451" i="1"/>
  <c r="Y450" i="1"/>
  <c r="AA450" i="1" s="1"/>
  <c r="Y449" i="1"/>
  <c r="Y448" i="1"/>
  <c r="Y447" i="1"/>
  <c r="Y446" i="1"/>
  <c r="Y445" i="1"/>
  <c r="Y444" i="1"/>
  <c r="Y443" i="1"/>
  <c r="AA443" i="1" s="1"/>
  <c r="Y442" i="1"/>
  <c r="AA442" i="1" s="1"/>
  <c r="Y441" i="1"/>
  <c r="Y440" i="1"/>
  <c r="Y439" i="1"/>
  <c r="Y438" i="1"/>
  <c r="Y437" i="1"/>
  <c r="Y436" i="1"/>
  <c r="Y435" i="1"/>
  <c r="Y434" i="1"/>
  <c r="AA434" i="1" s="1"/>
  <c r="Y433" i="1"/>
  <c r="Y432" i="1"/>
  <c r="Y431" i="1"/>
  <c r="Y430" i="1"/>
  <c r="Y429" i="1"/>
  <c r="Y428" i="1"/>
  <c r="Y427" i="1"/>
  <c r="Y426" i="1"/>
  <c r="AA426" i="1" s="1"/>
  <c r="Y425" i="1"/>
  <c r="Y424" i="1"/>
  <c r="Y423" i="1"/>
  <c r="Y422" i="1"/>
  <c r="Y421" i="1"/>
  <c r="Y420" i="1"/>
  <c r="Y419" i="1"/>
  <c r="Y418" i="1"/>
  <c r="AA418" i="1" s="1"/>
  <c r="Y417" i="1"/>
  <c r="Y416" i="1"/>
  <c r="Y415" i="1"/>
  <c r="Y414" i="1"/>
  <c r="Y413" i="1"/>
  <c r="Y412" i="1"/>
  <c r="Y411" i="1"/>
  <c r="AA411" i="1" s="1"/>
  <c r="Y410" i="1"/>
  <c r="AA410" i="1" s="1"/>
  <c r="Y409" i="1"/>
  <c r="Y408" i="1"/>
  <c r="Y407" i="1"/>
  <c r="Y406" i="1"/>
  <c r="Y405" i="1"/>
  <c r="Y404" i="1"/>
  <c r="Y403" i="1"/>
  <c r="Y402" i="1"/>
  <c r="AA402" i="1" s="1"/>
  <c r="Y401" i="1"/>
  <c r="Y400" i="1"/>
  <c r="Y399" i="1"/>
  <c r="Y398" i="1"/>
  <c r="Y397" i="1"/>
  <c r="Y396" i="1"/>
  <c r="Y395" i="1"/>
  <c r="Y394" i="1"/>
  <c r="AA394" i="1" s="1"/>
  <c r="Y393" i="1"/>
  <c r="Y392" i="1"/>
  <c r="Y391" i="1"/>
  <c r="Y390" i="1"/>
  <c r="Y389" i="1"/>
  <c r="Y388" i="1"/>
  <c r="Y387" i="1"/>
  <c r="Y386" i="1"/>
  <c r="AA386" i="1" s="1"/>
  <c r="Y385" i="1"/>
  <c r="Y384" i="1"/>
  <c r="Y383" i="1"/>
  <c r="Y382" i="1"/>
  <c r="Y381" i="1"/>
  <c r="Y380" i="1"/>
  <c r="Y379" i="1"/>
  <c r="AA379" i="1" s="1"/>
  <c r="Y378" i="1"/>
  <c r="AA378" i="1" s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AA323" i="1" s="1"/>
  <c r="Y322" i="1"/>
  <c r="AA322" i="1" s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AA259" i="1" s="1"/>
  <c r="Y258" i="1"/>
  <c r="AA258" i="1" s="1"/>
  <c r="Y257" i="1"/>
  <c r="Y256" i="1"/>
  <c r="Y255" i="1"/>
  <c r="Y254" i="1"/>
  <c r="Y253" i="1"/>
  <c r="Y252" i="1"/>
  <c r="Y251" i="1"/>
  <c r="AA251" i="1" s="1"/>
  <c r="Y250" i="1"/>
  <c r="Y249" i="1"/>
  <c r="Y248" i="1"/>
  <c r="Y247" i="1"/>
  <c r="Y246" i="1"/>
  <c r="Y245" i="1"/>
  <c r="Y244" i="1"/>
  <c r="Y243" i="1"/>
  <c r="AA243" i="1" s="1"/>
  <c r="Y242" i="1"/>
  <c r="AA242" i="1" s="1"/>
  <c r="Y241" i="1"/>
  <c r="Y240" i="1"/>
  <c r="Y239" i="1"/>
  <c r="Y238" i="1"/>
  <c r="Y237" i="1"/>
  <c r="Y236" i="1"/>
  <c r="Y235" i="1"/>
  <c r="AA235" i="1" s="1"/>
  <c r="Y234" i="1"/>
  <c r="AA234" i="1" s="1"/>
  <c r="Y233" i="1"/>
  <c r="Y232" i="1"/>
  <c r="Y231" i="1"/>
  <c r="Y230" i="1"/>
  <c r="Y229" i="1"/>
  <c r="Y228" i="1"/>
  <c r="Y227" i="1"/>
  <c r="AA227" i="1" s="1"/>
  <c r="Y226" i="1"/>
  <c r="AA226" i="1" s="1"/>
  <c r="Y225" i="1"/>
  <c r="Y224" i="1"/>
  <c r="Y223" i="1"/>
  <c r="Y222" i="1"/>
  <c r="Y221" i="1"/>
  <c r="Y220" i="1"/>
  <c r="Y219" i="1"/>
  <c r="AA219" i="1" s="1"/>
  <c r="Y218" i="1"/>
  <c r="AA218" i="1" s="1"/>
  <c r="Y217" i="1"/>
  <c r="Y216" i="1"/>
  <c r="Y215" i="1"/>
  <c r="Y214" i="1"/>
  <c r="Y213" i="1"/>
  <c r="Y212" i="1"/>
  <c r="Y211" i="1"/>
  <c r="AA211" i="1" s="1"/>
  <c r="Y210" i="1"/>
  <c r="AA210" i="1" s="1"/>
  <c r="Y209" i="1"/>
  <c r="Y208" i="1"/>
  <c r="Y207" i="1"/>
  <c r="Y206" i="1"/>
  <c r="Y205" i="1"/>
  <c r="Y204" i="1"/>
  <c r="Y203" i="1"/>
  <c r="Y202" i="1"/>
  <c r="AA202" i="1" s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AA187" i="1" s="1"/>
  <c r="Y186" i="1"/>
  <c r="AA186" i="1" s="1"/>
  <c r="Y185" i="1"/>
  <c r="Y184" i="1"/>
  <c r="Y183" i="1"/>
  <c r="Y182" i="1"/>
  <c r="Y181" i="1"/>
  <c r="Y180" i="1"/>
  <c r="Y179" i="1"/>
  <c r="AA179" i="1" s="1"/>
  <c r="Y178" i="1"/>
  <c r="AA178" i="1" s="1"/>
  <c r="Y177" i="1"/>
  <c r="Y176" i="1"/>
  <c r="Y175" i="1"/>
  <c r="Y174" i="1"/>
  <c r="Y173" i="1"/>
  <c r="Y172" i="1"/>
  <c r="Y171" i="1"/>
  <c r="Y170" i="1"/>
  <c r="AA170" i="1" s="1"/>
  <c r="Y169" i="1"/>
  <c r="Y168" i="1"/>
  <c r="Y167" i="1"/>
  <c r="Y166" i="1"/>
  <c r="Y165" i="1"/>
  <c r="Y164" i="1"/>
  <c r="Y163" i="1"/>
  <c r="AA163" i="1" s="1"/>
  <c r="Y162" i="1"/>
  <c r="AA162" i="1" s="1"/>
  <c r="Y161" i="1"/>
  <c r="Y160" i="1"/>
  <c r="Y159" i="1"/>
  <c r="Y158" i="1"/>
  <c r="Y157" i="1"/>
  <c r="Y156" i="1"/>
  <c r="Y155" i="1"/>
  <c r="AA155" i="1" s="1"/>
  <c r="Y154" i="1"/>
  <c r="AA154" i="1" s="1"/>
  <c r="Y153" i="1"/>
  <c r="Y152" i="1"/>
  <c r="Y151" i="1"/>
  <c r="Y150" i="1"/>
  <c r="Y149" i="1"/>
  <c r="Y148" i="1"/>
  <c r="Y147" i="1"/>
  <c r="AA147" i="1" s="1"/>
  <c r="Y146" i="1"/>
  <c r="AA146" i="1" s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AA131" i="1" s="1"/>
  <c r="Y130" i="1"/>
  <c r="AA130" i="1" s="1"/>
  <c r="Y129" i="1"/>
  <c r="Y128" i="1"/>
  <c r="Y127" i="1"/>
  <c r="Y126" i="1"/>
  <c r="Y125" i="1"/>
  <c r="Y124" i="1"/>
  <c r="Y123" i="1"/>
  <c r="AA123" i="1" s="1"/>
  <c r="Y122" i="1"/>
  <c r="AA122" i="1" s="1"/>
  <c r="Y121" i="1"/>
  <c r="Y120" i="1"/>
  <c r="Y119" i="1"/>
  <c r="Y118" i="1"/>
  <c r="Y117" i="1"/>
  <c r="Y116" i="1"/>
  <c r="Y115" i="1"/>
  <c r="AA115" i="1" s="1"/>
  <c r="Y114" i="1"/>
  <c r="AA114" i="1" s="1"/>
  <c r="Y113" i="1"/>
  <c r="Y112" i="1"/>
  <c r="Y111" i="1"/>
  <c r="Y110" i="1"/>
  <c r="Y109" i="1"/>
  <c r="Y108" i="1"/>
  <c r="Y107" i="1"/>
  <c r="AA107" i="1" s="1"/>
  <c r="Y106" i="1"/>
  <c r="AA106" i="1" s="1"/>
  <c r="Y105" i="1"/>
  <c r="Y104" i="1"/>
  <c r="Y103" i="1"/>
  <c r="Y102" i="1"/>
  <c r="Y101" i="1"/>
  <c r="Y100" i="1"/>
  <c r="Y99" i="1"/>
  <c r="AA99" i="1" s="1"/>
  <c r="Y98" i="1"/>
  <c r="AA98" i="1" s="1"/>
  <c r="Y97" i="1"/>
  <c r="Y96" i="1"/>
  <c r="Y95" i="1"/>
  <c r="Y94" i="1"/>
  <c r="Y93" i="1"/>
  <c r="Y92" i="1"/>
  <c r="Y91" i="1"/>
  <c r="Y90" i="1"/>
  <c r="AA90" i="1" s="1"/>
  <c r="Y89" i="1"/>
  <c r="Y88" i="1"/>
  <c r="Y87" i="1"/>
  <c r="Y86" i="1"/>
  <c r="Y85" i="1"/>
  <c r="Y84" i="1"/>
  <c r="Y83" i="1"/>
  <c r="AA83" i="1" s="1"/>
  <c r="Y82" i="1"/>
  <c r="AA82" i="1" s="1"/>
  <c r="Y81" i="1"/>
  <c r="Y80" i="1"/>
  <c r="Y79" i="1"/>
  <c r="Y78" i="1"/>
  <c r="Y77" i="1"/>
  <c r="Y76" i="1"/>
  <c r="Y75" i="1"/>
  <c r="AA75" i="1" s="1"/>
  <c r="Y74" i="1"/>
  <c r="AA74" i="1" s="1"/>
  <c r="Y73" i="1"/>
  <c r="Y72" i="1"/>
  <c r="Y71" i="1"/>
  <c r="Y70" i="1"/>
  <c r="Y69" i="1"/>
  <c r="Y68" i="1"/>
  <c r="Y67" i="1"/>
  <c r="AA67" i="1" s="1"/>
  <c r="Y66" i="1"/>
  <c r="AA66" i="1" s="1"/>
  <c r="Y65" i="1"/>
  <c r="Y64" i="1"/>
  <c r="Y63" i="1"/>
  <c r="Y62" i="1"/>
  <c r="Y61" i="1"/>
  <c r="Y60" i="1"/>
  <c r="Y59" i="1"/>
  <c r="AA59" i="1" s="1"/>
  <c r="Y58" i="1"/>
  <c r="AA58" i="1" s="1"/>
  <c r="Y57" i="1"/>
  <c r="Y56" i="1"/>
  <c r="Y55" i="1"/>
  <c r="Y54" i="1"/>
  <c r="Y53" i="1"/>
  <c r="Y52" i="1"/>
  <c r="Y51" i="1"/>
  <c r="Y50" i="1"/>
  <c r="AA50" i="1" s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AA35" i="1" s="1"/>
  <c r="Y34" i="1"/>
  <c r="AA34" i="1" s="1"/>
  <c r="Y33" i="1"/>
  <c r="Y32" i="1"/>
  <c r="Y31" i="1"/>
  <c r="Y30" i="1"/>
  <c r="Y29" i="1"/>
  <c r="Y28" i="1"/>
  <c r="Y27" i="1"/>
  <c r="AA27" i="1" s="1"/>
  <c r="Y26" i="1"/>
  <c r="AA26" i="1" s="1"/>
  <c r="Y25" i="1"/>
  <c r="Y24" i="1"/>
  <c r="Y23" i="1"/>
  <c r="Y22" i="1"/>
  <c r="Y21" i="1"/>
  <c r="Y20" i="1"/>
  <c r="Y19" i="1"/>
  <c r="Y18" i="1"/>
  <c r="AA18" i="1" s="1"/>
  <c r="Y17" i="1"/>
  <c r="Y16" i="1"/>
  <c r="Y15" i="1"/>
  <c r="Y14" i="1"/>
  <c r="Y13" i="1"/>
  <c r="Y12" i="1"/>
  <c r="Y11" i="1"/>
  <c r="AA11" i="1" s="1"/>
  <c r="Y10" i="1"/>
  <c r="AA10" i="1" s="1"/>
  <c r="Y9" i="1"/>
  <c r="Y8" i="1"/>
  <c r="Y7" i="1"/>
  <c r="Y6" i="1"/>
  <c r="Y5" i="1"/>
  <c r="Y4" i="1"/>
  <c r="Y3" i="1"/>
  <c r="AA3" i="1" s="1"/>
  <c r="Y2" i="1"/>
  <c r="AA2" i="1" s="1"/>
  <c r="K245" i="1"/>
  <c r="K244" i="1"/>
  <c r="K243" i="1"/>
  <c r="K242" i="1"/>
  <c r="K241" i="1"/>
  <c r="K240" i="1"/>
  <c r="L240" i="1" s="1"/>
  <c r="K239" i="1"/>
  <c r="K238" i="1"/>
  <c r="L238" i="1" s="1"/>
  <c r="K237" i="1"/>
  <c r="K236" i="1"/>
  <c r="K235" i="1"/>
  <c r="K234" i="1"/>
  <c r="K233" i="1"/>
  <c r="K232" i="1"/>
  <c r="L232" i="1" s="1"/>
  <c r="K231" i="1"/>
  <c r="K230" i="1"/>
  <c r="K229" i="1"/>
  <c r="K228" i="1"/>
  <c r="K227" i="1"/>
  <c r="K226" i="1"/>
  <c r="K225" i="1"/>
  <c r="K224" i="1"/>
  <c r="L224" i="1" s="1"/>
  <c r="K223" i="1"/>
  <c r="L223" i="1" s="1"/>
  <c r="K222" i="1"/>
  <c r="L222" i="1" s="1"/>
  <c r="K221" i="1"/>
  <c r="K220" i="1"/>
  <c r="K219" i="1"/>
  <c r="K218" i="1"/>
  <c r="K217" i="1"/>
  <c r="K216" i="1"/>
  <c r="L216" i="1" s="1"/>
  <c r="K215" i="1"/>
  <c r="L215" i="1" s="1"/>
  <c r="K214" i="1"/>
  <c r="L214" i="1" s="1"/>
  <c r="K213" i="1"/>
  <c r="K212" i="1"/>
  <c r="K211" i="1"/>
  <c r="K210" i="1"/>
  <c r="K209" i="1"/>
  <c r="K208" i="1"/>
  <c r="L208" i="1" s="1"/>
  <c r="K207" i="1"/>
  <c r="L207" i="1" s="1"/>
  <c r="K206" i="1"/>
  <c r="L206" i="1" s="1"/>
  <c r="K205" i="1"/>
  <c r="K204" i="1"/>
  <c r="K203" i="1"/>
  <c r="K202" i="1"/>
  <c r="K201" i="1"/>
  <c r="K200" i="1"/>
  <c r="L200" i="1" s="1"/>
  <c r="K199" i="1"/>
  <c r="L199" i="1" s="1"/>
  <c r="K198" i="1"/>
  <c r="L198" i="1" s="1"/>
  <c r="K197" i="1"/>
  <c r="K196" i="1"/>
  <c r="K195" i="1"/>
  <c r="K194" i="1"/>
  <c r="K193" i="1"/>
  <c r="K192" i="1"/>
  <c r="L192" i="1" s="1"/>
  <c r="K191" i="1"/>
  <c r="L191" i="1" s="1"/>
  <c r="K190" i="1"/>
  <c r="L190" i="1" s="1"/>
  <c r="K189" i="1"/>
  <c r="K188" i="1"/>
  <c r="K187" i="1"/>
  <c r="K186" i="1"/>
  <c r="K185" i="1"/>
  <c r="K184" i="1"/>
  <c r="K183" i="1"/>
  <c r="L183" i="1" s="1"/>
  <c r="K182" i="1"/>
  <c r="L182" i="1" s="1"/>
  <c r="K181" i="1"/>
  <c r="K180" i="1"/>
  <c r="K179" i="1"/>
  <c r="K178" i="1"/>
  <c r="K177" i="1"/>
  <c r="K176" i="1"/>
  <c r="L176" i="1" s="1"/>
  <c r="K175" i="1"/>
  <c r="L175" i="1" s="1"/>
  <c r="K174" i="1"/>
  <c r="L174" i="1" s="1"/>
  <c r="K173" i="1"/>
  <c r="K172" i="1"/>
  <c r="K171" i="1"/>
  <c r="K170" i="1"/>
  <c r="K169" i="1"/>
  <c r="K168" i="1"/>
  <c r="K167" i="1"/>
  <c r="L167" i="1" s="1"/>
  <c r="K166" i="1"/>
  <c r="L166" i="1" s="1"/>
  <c r="K165" i="1"/>
  <c r="K164" i="1"/>
  <c r="K163" i="1"/>
  <c r="K162" i="1"/>
  <c r="K161" i="1"/>
  <c r="K160" i="1"/>
  <c r="L160" i="1" s="1"/>
  <c r="K159" i="1"/>
  <c r="L159" i="1" s="1"/>
  <c r="K158" i="1"/>
  <c r="L158" i="1" s="1"/>
  <c r="K157" i="1"/>
  <c r="K156" i="1"/>
  <c r="K155" i="1"/>
  <c r="K154" i="1"/>
  <c r="K153" i="1"/>
  <c r="K152" i="1"/>
  <c r="K151" i="1"/>
  <c r="L151" i="1" s="1"/>
  <c r="K150" i="1"/>
  <c r="L150" i="1" s="1"/>
  <c r="K149" i="1"/>
  <c r="K148" i="1"/>
  <c r="K147" i="1"/>
  <c r="K146" i="1"/>
  <c r="K145" i="1"/>
  <c r="K144" i="1"/>
  <c r="L144" i="1" s="1"/>
  <c r="K143" i="1"/>
  <c r="L143" i="1" s="1"/>
  <c r="K142" i="1"/>
  <c r="L142" i="1" s="1"/>
  <c r="K141" i="1"/>
  <c r="K140" i="1"/>
  <c r="K139" i="1"/>
  <c r="K138" i="1"/>
  <c r="K137" i="1"/>
  <c r="K136" i="1"/>
  <c r="K135" i="1"/>
  <c r="L135" i="1" s="1"/>
  <c r="K134" i="1"/>
  <c r="L134" i="1" s="1"/>
  <c r="K133" i="1"/>
  <c r="K132" i="1"/>
  <c r="K131" i="1"/>
  <c r="K130" i="1"/>
  <c r="K129" i="1"/>
  <c r="K128" i="1"/>
  <c r="K127" i="1"/>
  <c r="L127" i="1" s="1"/>
  <c r="K126" i="1"/>
  <c r="L126" i="1" s="1"/>
  <c r="K125" i="1"/>
  <c r="K124" i="1"/>
  <c r="K123" i="1"/>
  <c r="K122" i="1"/>
  <c r="K121" i="1"/>
  <c r="K120" i="1"/>
  <c r="K119" i="1"/>
  <c r="K118" i="1"/>
  <c r="K117" i="1"/>
  <c r="K116" i="1"/>
  <c r="K115" i="1"/>
  <c r="K114" i="1"/>
  <c r="L114" i="1" s="1"/>
  <c r="K113" i="1"/>
  <c r="K112" i="1"/>
  <c r="L112" i="1" s="1"/>
  <c r="K111" i="1"/>
  <c r="L111" i="1" s="1"/>
  <c r="K110" i="1"/>
  <c r="L110" i="1" s="1"/>
  <c r="K109" i="1"/>
  <c r="K108" i="1"/>
  <c r="K107" i="1"/>
  <c r="K106" i="1"/>
  <c r="L106" i="1" s="1"/>
  <c r="K105" i="1"/>
  <c r="K104" i="1"/>
  <c r="L104" i="1" s="1"/>
  <c r="K103" i="1"/>
  <c r="L103" i="1" s="1"/>
  <c r="K102" i="1"/>
  <c r="L102" i="1" s="1"/>
  <c r="K101" i="1"/>
  <c r="K100" i="1"/>
  <c r="K99" i="1"/>
  <c r="K98" i="1"/>
  <c r="L98" i="1" s="1"/>
  <c r="K97" i="1"/>
  <c r="K96" i="1"/>
  <c r="K95" i="1"/>
  <c r="L95" i="1" s="1"/>
  <c r="K94" i="1"/>
  <c r="L94" i="1" s="1"/>
  <c r="K93" i="1"/>
  <c r="K92" i="1"/>
  <c r="K91" i="1"/>
  <c r="K90" i="1"/>
  <c r="L90" i="1" s="1"/>
  <c r="K89" i="1"/>
  <c r="K88" i="1"/>
  <c r="K87" i="1"/>
  <c r="L87" i="1" s="1"/>
  <c r="K86" i="1"/>
  <c r="L86" i="1" s="1"/>
  <c r="K85" i="1"/>
  <c r="K84" i="1"/>
  <c r="K83" i="1"/>
  <c r="L83" i="1" s="1"/>
  <c r="K82" i="1"/>
  <c r="L82" i="1" s="1"/>
  <c r="K81" i="1"/>
  <c r="K80" i="1"/>
  <c r="K79" i="1"/>
  <c r="L79" i="1" s="1"/>
  <c r="K78" i="1"/>
  <c r="L78" i="1" s="1"/>
  <c r="K77" i="1"/>
  <c r="K76" i="1"/>
  <c r="K75" i="1"/>
  <c r="L75" i="1" s="1"/>
  <c r="K74" i="1"/>
  <c r="L74" i="1" s="1"/>
  <c r="K73" i="1"/>
  <c r="K72" i="1"/>
  <c r="K71" i="1"/>
  <c r="K70" i="1"/>
  <c r="K69" i="1"/>
  <c r="K68" i="1"/>
  <c r="K67" i="1"/>
  <c r="K66" i="1"/>
  <c r="L66" i="1" s="1"/>
  <c r="K65" i="1"/>
  <c r="K64" i="1"/>
  <c r="L64" i="1" s="1"/>
  <c r="K63" i="1"/>
  <c r="L63" i="1" s="1"/>
  <c r="K62" i="1"/>
  <c r="L62" i="1" s="1"/>
  <c r="K61" i="1"/>
  <c r="K60" i="1"/>
  <c r="L60" i="1" s="1"/>
  <c r="K59" i="1"/>
  <c r="K58" i="1"/>
  <c r="K57" i="1"/>
  <c r="K56" i="1"/>
  <c r="L56" i="1" s="1"/>
  <c r="K55" i="1"/>
  <c r="L55" i="1" s="1"/>
  <c r="K54" i="1"/>
  <c r="L54" i="1" s="1"/>
  <c r="K53" i="1"/>
  <c r="K52" i="1"/>
  <c r="L52" i="1" s="1"/>
  <c r="K51" i="1"/>
  <c r="K50" i="1"/>
  <c r="K49" i="1"/>
  <c r="K48" i="1"/>
  <c r="K47" i="1"/>
  <c r="L47" i="1" s="1"/>
  <c r="K46" i="1"/>
  <c r="L46" i="1" s="1"/>
  <c r="K45" i="1"/>
  <c r="K44" i="1"/>
  <c r="L44" i="1" s="1"/>
  <c r="K43" i="1"/>
  <c r="K42" i="1"/>
  <c r="K41" i="1"/>
  <c r="K40" i="1"/>
  <c r="L40" i="1" s="1"/>
  <c r="K39" i="1"/>
  <c r="L39" i="1" s="1"/>
  <c r="K38" i="1"/>
  <c r="L38" i="1" s="1"/>
  <c r="K37" i="1"/>
  <c r="K36" i="1"/>
  <c r="L36" i="1" s="1"/>
  <c r="K35" i="1"/>
  <c r="K34" i="1"/>
  <c r="K33" i="1"/>
  <c r="K32" i="1"/>
  <c r="L32" i="1" s="1"/>
  <c r="K31" i="1"/>
  <c r="K30" i="1"/>
  <c r="L30" i="1" s="1"/>
  <c r="K29" i="1"/>
  <c r="K1775" i="1"/>
  <c r="K1774" i="1"/>
  <c r="K1773" i="1"/>
  <c r="K1772" i="1"/>
  <c r="K1771" i="1"/>
  <c r="K1770" i="1"/>
  <c r="L1770" i="1" s="1"/>
  <c r="K1769" i="1"/>
  <c r="L1769" i="1" s="1"/>
  <c r="K1768" i="1"/>
  <c r="K1767" i="1"/>
  <c r="K1766" i="1"/>
  <c r="K1765" i="1"/>
  <c r="K1764" i="1"/>
  <c r="K1763" i="1"/>
  <c r="K1762" i="1"/>
  <c r="L1762" i="1" s="1"/>
  <c r="K1761" i="1"/>
  <c r="L1761" i="1" s="1"/>
  <c r="K1760" i="1"/>
  <c r="K1759" i="1"/>
  <c r="K1758" i="1"/>
  <c r="K1757" i="1"/>
  <c r="K1756" i="1"/>
  <c r="K1755" i="1"/>
  <c r="K1754" i="1"/>
  <c r="L1754" i="1" s="1"/>
  <c r="K1753" i="1"/>
  <c r="L1753" i="1" s="1"/>
  <c r="K1752" i="1"/>
  <c r="K1751" i="1"/>
  <c r="K1750" i="1"/>
  <c r="K1749" i="1"/>
  <c r="K1748" i="1"/>
  <c r="K1747" i="1"/>
  <c r="K1746" i="1"/>
  <c r="K1745" i="1"/>
  <c r="L1745" i="1" s="1"/>
  <c r="K1744" i="1"/>
  <c r="K1743" i="1"/>
  <c r="K1742" i="1"/>
  <c r="K1741" i="1"/>
  <c r="K1740" i="1"/>
  <c r="K1739" i="1"/>
  <c r="K1738" i="1"/>
  <c r="K1737" i="1"/>
  <c r="L1737" i="1" s="1"/>
  <c r="K1736" i="1"/>
  <c r="K1735" i="1"/>
  <c r="K1734" i="1"/>
  <c r="K1733" i="1"/>
  <c r="K1732" i="1"/>
  <c r="K1731" i="1"/>
  <c r="L1731" i="1" s="1"/>
  <c r="K1730" i="1"/>
  <c r="L1730" i="1" s="1"/>
  <c r="K1729" i="1"/>
  <c r="L1729" i="1" s="1"/>
  <c r="K1728" i="1"/>
  <c r="K1727" i="1"/>
  <c r="K1726" i="1"/>
  <c r="K1725" i="1"/>
  <c r="K1724" i="1"/>
  <c r="K1723" i="1"/>
  <c r="L1723" i="1" s="1"/>
  <c r="K1722" i="1"/>
  <c r="L1722" i="1" s="1"/>
  <c r="K1721" i="1"/>
  <c r="L1721" i="1" s="1"/>
  <c r="K1720" i="1"/>
  <c r="K1719" i="1"/>
  <c r="K1718" i="1"/>
  <c r="K1717" i="1"/>
  <c r="K1716" i="1"/>
  <c r="K1715" i="1"/>
  <c r="K1714" i="1"/>
  <c r="L1714" i="1" s="1"/>
  <c r="K1713" i="1"/>
  <c r="L1713" i="1" s="1"/>
  <c r="K1712" i="1"/>
  <c r="K1711" i="1"/>
  <c r="K1710" i="1"/>
  <c r="K1709" i="1"/>
  <c r="K1708" i="1"/>
  <c r="K1707" i="1"/>
  <c r="K1706" i="1"/>
  <c r="L1706" i="1" s="1"/>
  <c r="K1705" i="1"/>
  <c r="L1705" i="1" s="1"/>
  <c r="K1704" i="1"/>
  <c r="K1703" i="1"/>
  <c r="K1702" i="1"/>
  <c r="K1701" i="1"/>
  <c r="K1700" i="1"/>
  <c r="K1699" i="1"/>
  <c r="K1698" i="1"/>
  <c r="L1698" i="1" s="1"/>
  <c r="K1697" i="1"/>
  <c r="L1697" i="1" s="1"/>
  <c r="K1696" i="1"/>
  <c r="K1695" i="1"/>
  <c r="K1694" i="1"/>
  <c r="K1693" i="1"/>
  <c r="K1692" i="1"/>
  <c r="K1691" i="1"/>
  <c r="K1690" i="1"/>
  <c r="L1690" i="1" s="1"/>
  <c r="K1689" i="1"/>
  <c r="L1689" i="1" s="1"/>
  <c r="K1688" i="1"/>
  <c r="K1687" i="1"/>
  <c r="K1686" i="1"/>
  <c r="K1685" i="1"/>
  <c r="K1684" i="1"/>
  <c r="K1683" i="1"/>
  <c r="K1682" i="1"/>
  <c r="K1681" i="1"/>
  <c r="L1681" i="1" s="1"/>
  <c r="K1680" i="1"/>
  <c r="K1679" i="1"/>
  <c r="K1678" i="1"/>
  <c r="K1677" i="1"/>
  <c r="K1676" i="1"/>
  <c r="K1675" i="1"/>
  <c r="K1674" i="1"/>
  <c r="K1673" i="1"/>
  <c r="L1673" i="1" s="1"/>
  <c r="K1672" i="1"/>
  <c r="K1671" i="1"/>
  <c r="K1670" i="1"/>
  <c r="K1669" i="1"/>
  <c r="K1668" i="1"/>
  <c r="K1667" i="1"/>
  <c r="L1667" i="1" s="1"/>
  <c r="K1666" i="1"/>
  <c r="L1666" i="1" s="1"/>
  <c r="K1665" i="1"/>
  <c r="L1665" i="1" s="1"/>
  <c r="K1664" i="1"/>
  <c r="K1663" i="1"/>
  <c r="K1662" i="1"/>
  <c r="K1661" i="1"/>
  <c r="K1660" i="1"/>
  <c r="K1659" i="1"/>
  <c r="L1659" i="1" s="1"/>
  <c r="K1658" i="1"/>
  <c r="L1658" i="1" s="1"/>
  <c r="K1657" i="1"/>
  <c r="L1657" i="1" s="1"/>
  <c r="K1656" i="1"/>
  <c r="K1655" i="1"/>
  <c r="K1654" i="1"/>
  <c r="K1653" i="1"/>
  <c r="K1652" i="1"/>
  <c r="K1651" i="1"/>
  <c r="K1650" i="1"/>
  <c r="L1650" i="1" s="1"/>
  <c r="K1649" i="1"/>
  <c r="L1649" i="1" s="1"/>
  <c r="K1648" i="1"/>
  <c r="K1647" i="1"/>
  <c r="K1646" i="1"/>
  <c r="K1645" i="1"/>
  <c r="K1644" i="1"/>
  <c r="K1643" i="1"/>
  <c r="K1642" i="1"/>
  <c r="L1642" i="1" s="1"/>
  <c r="K1641" i="1"/>
  <c r="L1641" i="1" s="1"/>
  <c r="K1640" i="1"/>
  <c r="K1639" i="1"/>
  <c r="K1638" i="1"/>
  <c r="K1637" i="1"/>
  <c r="K1636" i="1"/>
  <c r="K1635" i="1"/>
  <c r="K1634" i="1"/>
  <c r="L1634" i="1" s="1"/>
  <c r="K1633" i="1"/>
  <c r="L1633" i="1" s="1"/>
  <c r="K1632" i="1"/>
  <c r="K1631" i="1"/>
  <c r="K1630" i="1"/>
  <c r="K1629" i="1"/>
  <c r="K1628" i="1"/>
  <c r="K1627" i="1"/>
  <c r="K1626" i="1"/>
  <c r="L1626" i="1" s="1"/>
  <c r="K1625" i="1"/>
  <c r="L1625" i="1" s="1"/>
  <c r="K1624" i="1"/>
  <c r="K1623" i="1"/>
  <c r="K1622" i="1"/>
  <c r="K1621" i="1"/>
  <c r="K1620" i="1"/>
  <c r="K1619" i="1"/>
  <c r="L1619" i="1" s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L1443" i="1" s="1"/>
  <c r="K1442" i="1"/>
  <c r="L1442" i="1" s="1"/>
  <c r="K1441" i="1"/>
  <c r="L1441" i="1" s="1"/>
  <c r="K1440" i="1"/>
  <c r="K1439" i="1"/>
  <c r="K1438" i="1"/>
  <c r="K1437" i="1"/>
  <c r="K1436" i="1"/>
  <c r="K1435" i="1"/>
  <c r="K1434" i="1"/>
  <c r="L1434" i="1" s="1"/>
  <c r="K1433" i="1"/>
  <c r="L1433" i="1" s="1"/>
  <c r="K1432" i="1"/>
  <c r="K1431" i="1"/>
  <c r="K1430" i="1"/>
  <c r="K1429" i="1"/>
  <c r="K1428" i="1"/>
  <c r="K1427" i="1"/>
  <c r="K1426" i="1"/>
  <c r="L1426" i="1" s="1"/>
  <c r="K1425" i="1"/>
  <c r="L1425" i="1" s="1"/>
  <c r="K1424" i="1"/>
  <c r="K1423" i="1"/>
  <c r="K1422" i="1"/>
  <c r="K1421" i="1"/>
  <c r="K1420" i="1"/>
  <c r="K1419" i="1"/>
  <c r="K1418" i="1"/>
  <c r="L1418" i="1" s="1"/>
  <c r="K1417" i="1"/>
  <c r="L1417" i="1" s="1"/>
  <c r="K1416" i="1"/>
  <c r="K1415" i="1"/>
  <c r="K1414" i="1"/>
  <c r="K1413" i="1"/>
  <c r="K1412" i="1"/>
  <c r="K1411" i="1"/>
  <c r="K1410" i="1"/>
  <c r="L1410" i="1" s="1"/>
  <c r="K1409" i="1"/>
  <c r="L1409" i="1" s="1"/>
  <c r="K1408" i="1"/>
  <c r="K1407" i="1"/>
  <c r="K1406" i="1"/>
  <c r="K1405" i="1"/>
  <c r="K1404" i="1"/>
  <c r="K1403" i="1"/>
  <c r="K1402" i="1"/>
  <c r="L1402" i="1" s="1"/>
  <c r="K1401" i="1"/>
  <c r="L1401" i="1" s="1"/>
  <c r="K1400" i="1"/>
  <c r="K1399" i="1"/>
  <c r="K1398" i="1"/>
  <c r="K1397" i="1"/>
  <c r="K1396" i="1"/>
  <c r="K1395" i="1"/>
  <c r="K1394" i="1"/>
  <c r="L1394" i="1" s="1"/>
  <c r="K1393" i="1"/>
  <c r="L1393" i="1" s="1"/>
  <c r="K1392" i="1"/>
  <c r="K1391" i="1"/>
  <c r="K1390" i="1"/>
  <c r="K1389" i="1"/>
  <c r="K1388" i="1"/>
  <c r="K1387" i="1"/>
  <c r="K1386" i="1"/>
  <c r="L1386" i="1" s="1"/>
  <c r="K1385" i="1"/>
  <c r="L1385" i="1" s="1"/>
  <c r="K1384" i="1"/>
  <c r="K1383" i="1"/>
  <c r="K1382" i="1"/>
  <c r="K1381" i="1"/>
  <c r="K1380" i="1"/>
  <c r="K1379" i="1"/>
  <c r="K1378" i="1"/>
  <c r="L1378" i="1" s="1"/>
  <c r="K1377" i="1"/>
  <c r="L1377" i="1" s="1"/>
  <c r="K1376" i="1"/>
  <c r="K1375" i="1"/>
  <c r="K1374" i="1"/>
  <c r="K1373" i="1"/>
  <c r="K1372" i="1"/>
  <c r="K1371" i="1"/>
  <c r="K1370" i="1"/>
  <c r="L1370" i="1" s="1"/>
  <c r="K1369" i="1"/>
  <c r="L1369" i="1" s="1"/>
  <c r="K1368" i="1"/>
  <c r="K1367" i="1"/>
  <c r="K1366" i="1"/>
  <c r="K1365" i="1"/>
  <c r="K1364" i="1"/>
  <c r="K1363" i="1"/>
  <c r="K1362" i="1"/>
  <c r="L1362" i="1" s="1"/>
  <c r="K1361" i="1"/>
  <c r="L1361" i="1" s="1"/>
  <c r="K1360" i="1"/>
  <c r="K1359" i="1"/>
  <c r="K1358" i="1"/>
  <c r="K1357" i="1"/>
  <c r="K1356" i="1"/>
  <c r="K1355" i="1"/>
  <c r="K1354" i="1"/>
  <c r="L1354" i="1" s="1"/>
  <c r="K1353" i="1"/>
  <c r="L1353" i="1" s="1"/>
  <c r="K1352" i="1"/>
  <c r="K1351" i="1"/>
  <c r="K1350" i="1"/>
  <c r="K1349" i="1"/>
  <c r="K1348" i="1"/>
  <c r="K1347" i="1"/>
  <c r="K1346" i="1"/>
  <c r="L1346" i="1" s="1"/>
  <c r="K1345" i="1"/>
  <c r="L1345" i="1" s="1"/>
  <c r="K1344" i="1"/>
  <c r="K1343" i="1"/>
  <c r="K1342" i="1"/>
  <c r="K1341" i="1"/>
  <c r="K1340" i="1"/>
  <c r="K1339" i="1"/>
  <c r="K1338" i="1"/>
  <c r="L1338" i="1" s="1"/>
  <c r="K1337" i="1"/>
  <c r="L1337" i="1" s="1"/>
  <c r="K1336" i="1"/>
  <c r="K1335" i="1"/>
  <c r="K1334" i="1"/>
  <c r="K1333" i="1"/>
  <c r="K1332" i="1"/>
  <c r="K1331" i="1"/>
  <c r="K1330" i="1"/>
  <c r="L1330" i="1" s="1"/>
  <c r="K1329" i="1"/>
  <c r="L1329" i="1" s="1"/>
  <c r="K1328" i="1"/>
  <c r="K1327" i="1"/>
  <c r="K1326" i="1"/>
  <c r="K1325" i="1"/>
  <c r="K1324" i="1"/>
  <c r="K1323" i="1"/>
  <c r="K1322" i="1"/>
  <c r="L1322" i="1" s="1"/>
  <c r="K1321" i="1"/>
  <c r="L1321" i="1" s="1"/>
  <c r="K1320" i="1"/>
  <c r="K1319" i="1"/>
  <c r="K1318" i="1"/>
  <c r="K1317" i="1"/>
  <c r="K1316" i="1"/>
  <c r="K1315" i="1"/>
  <c r="K1314" i="1"/>
  <c r="L1314" i="1" s="1"/>
  <c r="K1313" i="1"/>
  <c r="L1313" i="1" s="1"/>
  <c r="K1312" i="1"/>
  <c r="K1311" i="1"/>
  <c r="K1310" i="1"/>
  <c r="K1309" i="1"/>
  <c r="K1308" i="1"/>
  <c r="K1307" i="1"/>
  <c r="K1306" i="1"/>
  <c r="L1306" i="1" s="1"/>
  <c r="K1305" i="1"/>
  <c r="L1305" i="1" s="1"/>
  <c r="K1304" i="1"/>
  <c r="K1303" i="1"/>
  <c r="K1302" i="1"/>
  <c r="K1301" i="1"/>
  <c r="K1300" i="1"/>
  <c r="K1299" i="1"/>
  <c r="K1298" i="1"/>
  <c r="L1298" i="1" s="1"/>
  <c r="K1297" i="1"/>
  <c r="L1297" i="1" s="1"/>
  <c r="K1296" i="1"/>
  <c r="K1295" i="1"/>
  <c r="K1294" i="1"/>
  <c r="K1293" i="1"/>
  <c r="K1292" i="1"/>
  <c r="K1291" i="1"/>
  <c r="K1290" i="1"/>
  <c r="L1290" i="1" s="1"/>
  <c r="K1289" i="1"/>
  <c r="L1289" i="1" s="1"/>
  <c r="K1288" i="1"/>
  <c r="K1287" i="1"/>
  <c r="K1286" i="1"/>
  <c r="K1285" i="1"/>
  <c r="K1284" i="1"/>
  <c r="K1283" i="1"/>
  <c r="K1282" i="1"/>
  <c r="L1282" i="1" s="1"/>
  <c r="K1281" i="1"/>
  <c r="L1281" i="1" s="1"/>
  <c r="K1280" i="1"/>
  <c r="K1279" i="1"/>
  <c r="K1278" i="1"/>
  <c r="K1277" i="1"/>
  <c r="K1276" i="1"/>
  <c r="K1275" i="1"/>
  <c r="L1275" i="1" s="1"/>
  <c r="K1274" i="1"/>
  <c r="L1274" i="1" s="1"/>
  <c r="K1273" i="1"/>
  <c r="L1273" i="1" s="1"/>
  <c r="K1272" i="1"/>
  <c r="K1271" i="1"/>
  <c r="K1270" i="1"/>
  <c r="K1269" i="1"/>
  <c r="K1268" i="1"/>
  <c r="K1267" i="1"/>
  <c r="L1267" i="1" s="1"/>
  <c r="K1266" i="1"/>
  <c r="L1266" i="1" s="1"/>
  <c r="K1265" i="1"/>
  <c r="L1265" i="1" s="1"/>
  <c r="K1264" i="1"/>
  <c r="K1263" i="1"/>
  <c r="K1262" i="1"/>
  <c r="K1261" i="1"/>
  <c r="K1260" i="1"/>
  <c r="K1259" i="1"/>
  <c r="L1259" i="1" s="1"/>
  <c r="K1258" i="1"/>
  <c r="K1257" i="1"/>
  <c r="L1257" i="1" s="1"/>
  <c r="K1256" i="1"/>
  <c r="K1255" i="1"/>
  <c r="K1254" i="1"/>
  <c r="K1253" i="1"/>
  <c r="K1252" i="1"/>
  <c r="K1251" i="1"/>
  <c r="L1251" i="1" s="1"/>
  <c r="K1250" i="1"/>
  <c r="K1249" i="1"/>
  <c r="K1248" i="1"/>
  <c r="K1247" i="1"/>
  <c r="K1246" i="1"/>
  <c r="K1245" i="1"/>
  <c r="K1244" i="1"/>
  <c r="K1243" i="1"/>
  <c r="L1243" i="1" s="1"/>
  <c r="K1242" i="1"/>
  <c r="L1242" i="1" s="1"/>
  <c r="K1241" i="1"/>
  <c r="L1241" i="1" s="1"/>
  <c r="K1240" i="1"/>
  <c r="K1239" i="1"/>
  <c r="K1238" i="1"/>
  <c r="K1237" i="1"/>
  <c r="K1236" i="1"/>
  <c r="K1235" i="1"/>
  <c r="L1235" i="1" s="1"/>
  <c r="K1234" i="1"/>
  <c r="L1234" i="1" s="1"/>
  <c r="K1233" i="1"/>
  <c r="L1233" i="1" s="1"/>
  <c r="K1232" i="1"/>
  <c r="K1231" i="1"/>
  <c r="K1230" i="1"/>
  <c r="K1229" i="1"/>
  <c r="K1228" i="1"/>
  <c r="K1227" i="1"/>
  <c r="L1227" i="1" s="1"/>
  <c r="K1226" i="1"/>
  <c r="L1226" i="1" s="1"/>
  <c r="K1225" i="1"/>
  <c r="L1225" i="1" s="1"/>
  <c r="K1224" i="1"/>
  <c r="K1223" i="1"/>
  <c r="K1222" i="1"/>
  <c r="K1221" i="1"/>
  <c r="K1220" i="1"/>
  <c r="K1219" i="1"/>
  <c r="L1219" i="1" s="1"/>
  <c r="K1218" i="1"/>
  <c r="L1218" i="1" s="1"/>
  <c r="K1217" i="1"/>
  <c r="L1217" i="1" s="1"/>
  <c r="K1216" i="1"/>
  <c r="K1215" i="1"/>
  <c r="K1214" i="1"/>
  <c r="K1213" i="1"/>
  <c r="K1212" i="1"/>
  <c r="K1211" i="1"/>
  <c r="L1211" i="1" s="1"/>
  <c r="K1210" i="1"/>
  <c r="L1210" i="1" s="1"/>
  <c r="K1209" i="1"/>
  <c r="K1208" i="1"/>
  <c r="K1207" i="1"/>
  <c r="K1206" i="1"/>
  <c r="K1205" i="1"/>
  <c r="K1204" i="1"/>
  <c r="K1203" i="1"/>
  <c r="L1203" i="1" s="1"/>
  <c r="K1202" i="1"/>
  <c r="L1202" i="1" s="1"/>
  <c r="K1201" i="1"/>
  <c r="L1201" i="1" s="1"/>
  <c r="K1200" i="1"/>
  <c r="K1199" i="1"/>
  <c r="K1198" i="1"/>
  <c r="K1197" i="1"/>
  <c r="K1196" i="1"/>
  <c r="K1195" i="1"/>
  <c r="L1195" i="1" s="1"/>
  <c r="K1194" i="1"/>
  <c r="L1194" i="1" s="1"/>
  <c r="K1193" i="1"/>
  <c r="L1193" i="1" s="1"/>
  <c r="K1192" i="1"/>
  <c r="K1191" i="1"/>
  <c r="K1190" i="1"/>
  <c r="K1189" i="1"/>
  <c r="K1188" i="1"/>
  <c r="K1187" i="1"/>
  <c r="L1187" i="1" s="1"/>
  <c r="K1186" i="1"/>
  <c r="L1186" i="1" s="1"/>
  <c r="K1185" i="1"/>
  <c r="L1185" i="1" s="1"/>
  <c r="K1184" i="1"/>
  <c r="K1183" i="1"/>
  <c r="K1182" i="1"/>
  <c r="K1181" i="1"/>
  <c r="K1180" i="1"/>
  <c r="K1179" i="1"/>
  <c r="L1179" i="1" s="1"/>
  <c r="K1178" i="1"/>
  <c r="L1178" i="1" s="1"/>
  <c r="K1177" i="1"/>
  <c r="K1176" i="1"/>
  <c r="K1175" i="1"/>
  <c r="K1174" i="1"/>
  <c r="K1173" i="1"/>
  <c r="K1172" i="1"/>
  <c r="K1171" i="1"/>
  <c r="L1171" i="1" s="1"/>
  <c r="K1170" i="1"/>
  <c r="L1170" i="1" s="1"/>
  <c r="K1169" i="1"/>
  <c r="L1169" i="1" s="1"/>
  <c r="K1168" i="1"/>
  <c r="K1167" i="1"/>
  <c r="K1166" i="1"/>
  <c r="K1165" i="1"/>
  <c r="K1164" i="1"/>
  <c r="K1163" i="1"/>
  <c r="L1163" i="1" s="1"/>
  <c r="K1162" i="1"/>
  <c r="L1162" i="1" s="1"/>
  <c r="K1161" i="1"/>
  <c r="L1161" i="1" s="1"/>
  <c r="K1160" i="1"/>
  <c r="K1159" i="1"/>
  <c r="K1158" i="1"/>
  <c r="K1157" i="1"/>
  <c r="K1156" i="1"/>
  <c r="K1155" i="1"/>
  <c r="L1155" i="1" s="1"/>
  <c r="K1154" i="1"/>
  <c r="L1154" i="1" s="1"/>
  <c r="K1153" i="1"/>
  <c r="L1153" i="1" s="1"/>
  <c r="K1152" i="1"/>
  <c r="K1151" i="1"/>
  <c r="K1150" i="1"/>
  <c r="K1149" i="1"/>
  <c r="K1148" i="1"/>
  <c r="K1147" i="1"/>
  <c r="L1147" i="1" s="1"/>
  <c r="K1146" i="1"/>
  <c r="L1146" i="1" s="1"/>
  <c r="K1145" i="1"/>
  <c r="K1144" i="1"/>
  <c r="K1143" i="1"/>
  <c r="K1142" i="1"/>
  <c r="K1141" i="1"/>
  <c r="K1140" i="1"/>
  <c r="K1139" i="1"/>
  <c r="L1139" i="1" s="1"/>
  <c r="K1138" i="1"/>
  <c r="L1138" i="1" s="1"/>
  <c r="K1137" i="1"/>
  <c r="L1137" i="1" s="1"/>
  <c r="K1136" i="1"/>
  <c r="K1135" i="1"/>
  <c r="K1134" i="1"/>
  <c r="K1133" i="1"/>
  <c r="K1132" i="1"/>
  <c r="K1131" i="1"/>
  <c r="L1131" i="1" s="1"/>
  <c r="K1130" i="1"/>
  <c r="L1130" i="1" s="1"/>
  <c r="K1129" i="1"/>
  <c r="L1129" i="1" s="1"/>
  <c r="K1128" i="1"/>
  <c r="K1127" i="1"/>
  <c r="K1126" i="1"/>
  <c r="K1125" i="1"/>
  <c r="K1124" i="1"/>
  <c r="K1123" i="1"/>
  <c r="L1123" i="1" s="1"/>
  <c r="K1122" i="1"/>
  <c r="L1122" i="1" s="1"/>
  <c r="K1121" i="1"/>
  <c r="L1121" i="1" s="1"/>
  <c r="K1120" i="1"/>
  <c r="K1119" i="1"/>
  <c r="K1118" i="1"/>
  <c r="K1117" i="1"/>
  <c r="K1116" i="1"/>
  <c r="K1115" i="1"/>
  <c r="L1115" i="1" s="1"/>
  <c r="K1114" i="1"/>
  <c r="L1114" i="1" s="1"/>
  <c r="K1113" i="1"/>
  <c r="K1112" i="1"/>
  <c r="K1111" i="1"/>
  <c r="K1110" i="1"/>
  <c r="K1109" i="1"/>
  <c r="K1108" i="1"/>
  <c r="K1107" i="1"/>
  <c r="L1107" i="1" s="1"/>
  <c r="K1106" i="1"/>
  <c r="L1106" i="1" s="1"/>
  <c r="K1105" i="1"/>
  <c r="L1105" i="1" s="1"/>
  <c r="K1104" i="1"/>
  <c r="K1103" i="1"/>
  <c r="K1102" i="1"/>
  <c r="K1101" i="1"/>
  <c r="K1100" i="1"/>
  <c r="K1099" i="1"/>
  <c r="L1099" i="1" s="1"/>
  <c r="K1098" i="1"/>
  <c r="L1098" i="1" s="1"/>
  <c r="K1097" i="1"/>
  <c r="L1097" i="1" s="1"/>
  <c r="K1096" i="1"/>
  <c r="K1095" i="1"/>
  <c r="K1094" i="1"/>
  <c r="K1093" i="1"/>
  <c r="K1092" i="1"/>
  <c r="K1091" i="1"/>
  <c r="L1091" i="1" s="1"/>
  <c r="K1090" i="1"/>
  <c r="L1090" i="1" s="1"/>
  <c r="K1089" i="1"/>
  <c r="L1089" i="1" s="1"/>
  <c r="K1088" i="1"/>
  <c r="K1087" i="1"/>
  <c r="K1086" i="1"/>
  <c r="K1085" i="1"/>
  <c r="K1084" i="1"/>
  <c r="K1083" i="1"/>
  <c r="L1083" i="1" s="1"/>
  <c r="K1082" i="1"/>
  <c r="L1082" i="1" s="1"/>
  <c r="K1081" i="1"/>
  <c r="K1080" i="1"/>
  <c r="K1079" i="1"/>
  <c r="K1078" i="1"/>
  <c r="K1077" i="1"/>
  <c r="K1076" i="1"/>
  <c r="K1075" i="1"/>
  <c r="L1075" i="1" s="1"/>
  <c r="K1074" i="1"/>
  <c r="L1074" i="1" s="1"/>
  <c r="K1073" i="1"/>
  <c r="L1073" i="1" s="1"/>
  <c r="K1072" i="1"/>
  <c r="K1071" i="1"/>
  <c r="K1070" i="1"/>
  <c r="K1069" i="1"/>
  <c r="K1068" i="1"/>
  <c r="L1068" i="1" s="1"/>
  <c r="K1067" i="1"/>
  <c r="K1066" i="1"/>
  <c r="L1066" i="1" s="1"/>
  <c r="K1065" i="1"/>
  <c r="L1065" i="1" s="1"/>
  <c r="K1064" i="1"/>
  <c r="K1063" i="1"/>
  <c r="K1062" i="1"/>
  <c r="K1061" i="1"/>
  <c r="K1060" i="1"/>
  <c r="K1059" i="1"/>
  <c r="L1059" i="1" s="1"/>
  <c r="K1058" i="1"/>
  <c r="L1058" i="1" s="1"/>
  <c r="K1057" i="1"/>
  <c r="L1057" i="1" s="1"/>
  <c r="K1056" i="1"/>
  <c r="K1055" i="1"/>
  <c r="K1054" i="1"/>
  <c r="K1053" i="1"/>
  <c r="K1052" i="1"/>
  <c r="K1051" i="1"/>
  <c r="K1050" i="1"/>
  <c r="L1050" i="1" s="1"/>
  <c r="K1049" i="1"/>
  <c r="L1049" i="1" s="1"/>
  <c r="K1048" i="1"/>
  <c r="K1047" i="1"/>
  <c r="K1046" i="1"/>
  <c r="K1045" i="1"/>
  <c r="K1044" i="1"/>
  <c r="K1043" i="1"/>
  <c r="L1043" i="1" s="1"/>
  <c r="K1042" i="1"/>
  <c r="L1042" i="1" s="1"/>
  <c r="K1041" i="1"/>
  <c r="L1041" i="1" s="1"/>
  <c r="K1040" i="1"/>
  <c r="K1039" i="1"/>
  <c r="K1038" i="1"/>
  <c r="K1037" i="1"/>
  <c r="K1036" i="1"/>
  <c r="K1035" i="1"/>
  <c r="K1034" i="1"/>
  <c r="L1034" i="1" s="1"/>
  <c r="K1033" i="1"/>
  <c r="L1033" i="1" s="1"/>
  <c r="K1032" i="1"/>
  <c r="K1031" i="1"/>
  <c r="K1030" i="1"/>
  <c r="K1029" i="1"/>
  <c r="K1028" i="1"/>
  <c r="K1027" i="1"/>
  <c r="L1027" i="1" s="1"/>
  <c r="K1026" i="1"/>
  <c r="L1026" i="1" s="1"/>
  <c r="K1025" i="1"/>
  <c r="L1025" i="1" s="1"/>
  <c r="K1024" i="1"/>
  <c r="K1023" i="1"/>
  <c r="K1022" i="1"/>
  <c r="K1021" i="1"/>
  <c r="K1020" i="1"/>
  <c r="K1019" i="1"/>
  <c r="K1018" i="1"/>
  <c r="L1018" i="1" s="1"/>
  <c r="K1017" i="1"/>
  <c r="L1017" i="1" s="1"/>
  <c r="K1016" i="1"/>
  <c r="K1015" i="1"/>
  <c r="K1014" i="1"/>
  <c r="K1013" i="1"/>
  <c r="K1012" i="1"/>
  <c r="K1011" i="1"/>
  <c r="L1011" i="1" s="1"/>
  <c r="K1010" i="1"/>
  <c r="L1010" i="1" s="1"/>
  <c r="K1009" i="1"/>
  <c r="L1009" i="1" s="1"/>
  <c r="K1008" i="1"/>
  <c r="K1007" i="1"/>
  <c r="K1006" i="1"/>
  <c r="K1005" i="1"/>
  <c r="K1004" i="1"/>
  <c r="K1003" i="1"/>
  <c r="K1002" i="1"/>
  <c r="L1002" i="1" s="1"/>
  <c r="K1001" i="1"/>
  <c r="L1001" i="1" s="1"/>
  <c r="K1000" i="1"/>
  <c r="K999" i="1"/>
  <c r="K998" i="1"/>
  <c r="K997" i="1"/>
  <c r="K996" i="1"/>
  <c r="K995" i="1"/>
  <c r="L995" i="1" s="1"/>
  <c r="K994" i="1"/>
  <c r="L994" i="1" s="1"/>
  <c r="K993" i="1"/>
  <c r="L993" i="1" s="1"/>
  <c r="K992" i="1"/>
  <c r="K991" i="1"/>
  <c r="K990" i="1"/>
  <c r="K989" i="1"/>
  <c r="K988" i="1"/>
  <c r="K987" i="1"/>
  <c r="K986" i="1"/>
  <c r="L986" i="1" s="1"/>
  <c r="K985" i="1"/>
  <c r="L985" i="1" s="1"/>
  <c r="K984" i="1"/>
  <c r="K983" i="1"/>
  <c r="K982" i="1"/>
  <c r="K981" i="1"/>
  <c r="K980" i="1"/>
  <c r="K979" i="1"/>
  <c r="L979" i="1" s="1"/>
  <c r="K978" i="1"/>
  <c r="L978" i="1" s="1"/>
  <c r="K977" i="1"/>
  <c r="L977" i="1" s="1"/>
  <c r="K976" i="1"/>
  <c r="K975" i="1"/>
  <c r="K974" i="1"/>
  <c r="K973" i="1"/>
  <c r="K972" i="1"/>
  <c r="K971" i="1"/>
  <c r="K970" i="1"/>
  <c r="L970" i="1" s="1"/>
  <c r="K969" i="1"/>
  <c r="L969" i="1" s="1"/>
  <c r="K968" i="1"/>
  <c r="K967" i="1"/>
  <c r="K966" i="1"/>
  <c r="K965" i="1"/>
  <c r="K964" i="1"/>
  <c r="K963" i="1"/>
  <c r="L963" i="1" s="1"/>
  <c r="K962" i="1"/>
  <c r="L962" i="1" s="1"/>
  <c r="K961" i="1"/>
  <c r="L961" i="1" s="1"/>
  <c r="K960" i="1"/>
  <c r="K959" i="1"/>
  <c r="K958" i="1"/>
  <c r="K957" i="1"/>
  <c r="K956" i="1"/>
  <c r="K955" i="1"/>
  <c r="K954" i="1"/>
  <c r="L954" i="1" s="1"/>
  <c r="K953" i="1"/>
  <c r="L953" i="1" s="1"/>
  <c r="K952" i="1"/>
  <c r="K951" i="1"/>
  <c r="K950" i="1"/>
  <c r="K949" i="1"/>
  <c r="K948" i="1"/>
  <c r="K947" i="1"/>
  <c r="L947" i="1" s="1"/>
  <c r="K946" i="1"/>
  <c r="L946" i="1" s="1"/>
  <c r="K945" i="1"/>
  <c r="L945" i="1" s="1"/>
  <c r="K944" i="1"/>
  <c r="K943" i="1"/>
  <c r="K942" i="1"/>
  <c r="K941" i="1"/>
  <c r="K940" i="1"/>
  <c r="L940" i="1" s="1"/>
  <c r="K939" i="1"/>
  <c r="L939" i="1" s="1"/>
  <c r="K938" i="1"/>
  <c r="L938" i="1" s="1"/>
  <c r="K937" i="1"/>
  <c r="L937" i="1" s="1"/>
  <c r="K936" i="1"/>
  <c r="L936" i="1" s="1"/>
  <c r="K935" i="1"/>
  <c r="K934" i="1"/>
  <c r="K933" i="1"/>
  <c r="K932" i="1"/>
  <c r="K931" i="1"/>
  <c r="L931" i="1" s="1"/>
  <c r="K930" i="1"/>
  <c r="K929" i="1"/>
  <c r="L929" i="1" s="1"/>
  <c r="K928" i="1"/>
  <c r="L928" i="1" s="1"/>
  <c r="K927" i="1"/>
  <c r="L927" i="1" s="1"/>
  <c r="K926" i="1"/>
  <c r="K925" i="1"/>
  <c r="K924" i="1"/>
  <c r="K923" i="1"/>
  <c r="L923" i="1" s="1"/>
  <c r="K922" i="1"/>
  <c r="L922" i="1" s="1"/>
  <c r="K921" i="1"/>
  <c r="L921" i="1" s="1"/>
  <c r="K920" i="1"/>
  <c r="L920" i="1" s="1"/>
  <c r="K919" i="1"/>
  <c r="L919" i="1" s="1"/>
  <c r="K918" i="1"/>
  <c r="K917" i="1"/>
  <c r="K916" i="1"/>
  <c r="K915" i="1"/>
  <c r="K914" i="1"/>
  <c r="L914" i="1" s="1"/>
  <c r="K913" i="1"/>
  <c r="L913" i="1" s="1"/>
  <c r="K912" i="1"/>
  <c r="L912" i="1" s="1"/>
  <c r="K911" i="1"/>
  <c r="L911" i="1" s="1"/>
  <c r="K910" i="1"/>
  <c r="K909" i="1"/>
  <c r="K908" i="1"/>
  <c r="K907" i="1"/>
  <c r="L907" i="1" s="1"/>
  <c r="K906" i="1"/>
  <c r="L906" i="1" s="1"/>
  <c r="K905" i="1"/>
  <c r="L905" i="1" s="1"/>
  <c r="K904" i="1"/>
  <c r="L904" i="1" s="1"/>
  <c r="K903" i="1"/>
  <c r="L903" i="1" s="1"/>
  <c r="K902" i="1"/>
  <c r="K901" i="1"/>
  <c r="K900" i="1"/>
  <c r="K899" i="1"/>
  <c r="L899" i="1" s="1"/>
  <c r="K898" i="1"/>
  <c r="K897" i="1"/>
  <c r="K896" i="1"/>
  <c r="K895" i="1"/>
  <c r="L895" i="1" s="1"/>
  <c r="K894" i="1"/>
  <c r="L894" i="1" s="1"/>
  <c r="K893" i="1"/>
  <c r="K892" i="1"/>
  <c r="K891" i="1"/>
  <c r="L891" i="1" s="1"/>
  <c r="K890" i="1"/>
  <c r="L890" i="1" s="1"/>
  <c r="K889" i="1"/>
  <c r="L889" i="1" s="1"/>
  <c r="K888" i="1"/>
  <c r="K887" i="1"/>
  <c r="L887" i="1" s="1"/>
  <c r="K886" i="1"/>
  <c r="L886" i="1" s="1"/>
  <c r="K885" i="1"/>
  <c r="K884" i="1"/>
  <c r="K883" i="1"/>
  <c r="L883" i="1" s="1"/>
  <c r="K882" i="1"/>
  <c r="L882" i="1" s="1"/>
  <c r="K881" i="1"/>
  <c r="L881" i="1" s="1"/>
  <c r="K880" i="1"/>
  <c r="K879" i="1"/>
  <c r="L879" i="1" s="1"/>
  <c r="K878" i="1"/>
  <c r="L878" i="1" s="1"/>
  <c r="K877" i="1"/>
  <c r="K876" i="1"/>
  <c r="K875" i="1"/>
  <c r="K874" i="1"/>
  <c r="L874" i="1" s="1"/>
  <c r="K873" i="1"/>
  <c r="L873" i="1" s="1"/>
  <c r="K872" i="1"/>
  <c r="K871" i="1"/>
  <c r="L871" i="1" s="1"/>
  <c r="K870" i="1"/>
  <c r="L870" i="1" s="1"/>
  <c r="K869" i="1"/>
  <c r="K868" i="1"/>
  <c r="K867" i="1"/>
  <c r="K866" i="1"/>
  <c r="K865" i="1"/>
  <c r="K864" i="1"/>
  <c r="K863" i="1"/>
  <c r="L863" i="1" s="1"/>
  <c r="K862" i="1"/>
  <c r="L862" i="1" s="1"/>
  <c r="K861" i="1"/>
  <c r="K860" i="1"/>
  <c r="K859" i="1"/>
  <c r="L859" i="1" s="1"/>
  <c r="K858" i="1"/>
  <c r="L858" i="1" s="1"/>
  <c r="K857" i="1"/>
  <c r="L857" i="1" s="1"/>
  <c r="K856" i="1"/>
  <c r="K855" i="1"/>
  <c r="L855" i="1" s="1"/>
  <c r="K854" i="1"/>
  <c r="L854" i="1" s="1"/>
  <c r="K853" i="1"/>
  <c r="K852" i="1"/>
  <c r="K851" i="1"/>
  <c r="L851" i="1" s="1"/>
  <c r="K850" i="1"/>
  <c r="L850" i="1" s="1"/>
  <c r="K849" i="1"/>
  <c r="L849" i="1" s="1"/>
  <c r="K848" i="1"/>
  <c r="K847" i="1"/>
  <c r="L847" i="1" s="1"/>
  <c r="K846" i="1"/>
  <c r="L846" i="1" s="1"/>
  <c r="K845" i="1"/>
  <c r="K844" i="1"/>
  <c r="K843" i="1"/>
  <c r="K842" i="1"/>
  <c r="L842" i="1" s="1"/>
  <c r="K841" i="1"/>
  <c r="L841" i="1" s="1"/>
  <c r="K840" i="1"/>
  <c r="K839" i="1"/>
  <c r="L839" i="1" s="1"/>
  <c r="K838" i="1"/>
  <c r="L838" i="1" s="1"/>
  <c r="K837" i="1"/>
  <c r="K836" i="1"/>
  <c r="K835" i="1"/>
  <c r="K834" i="1"/>
  <c r="K833" i="1"/>
  <c r="K832" i="1"/>
  <c r="K831" i="1"/>
  <c r="L831" i="1" s="1"/>
  <c r="K830" i="1"/>
  <c r="L830" i="1" s="1"/>
  <c r="K829" i="1"/>
  <c r="K828" i="1"/>
  <c r="K827" i="1"/>
  <c r="L827" i="1" s="1"/>
  <c r="K826" i="1"/>
  <c r="L826" i="1" s="1"/>
  <c r="K825" i="1"/>
  <c r="L825" i="1" s="1"/>
  <c r="K824" i="1"/>
  <c r="K823" i="1"/>
  <c r="L823" i="1" s="1"/>
  <c r="K822" i="1"/>
  <c r="L822" i="1" s="1"/>
  <c r="K821" i="1"/>
  <c r="K820" i="1"/>
  <c r="K819" i="1"/>
  <c r="L819" i="1" s="1"/>
  <c r="K818" i="1"/>
  <c r="L818" i="1" s="1"/>
  <c r="K817" i="1"/>
  <c r="L817" i="1" s="1"/>
  <c r="K816" i="1"/>
  <c r="K815" i="1"/>
  <c r="L815" i="1" s="1"/>
  <c r="K814" i="1"/>
  <c r="L814" i="1" s="1"/>
  <c r="K813" i="1"/>
  <c r="K812" i="1"/>
  <c r="K811" i="1"/>
  <c r="K810" i="1"/>
  <c r="L810" i="1" s="1"/>
  <c r="K809" i="1"/>
  <c r="L809" i="1" s="1"/>
  <c r="K808" i="1"/>
  <c r="K807" i="1"/>
  <c r="L807" i="1" s="1"/>
  <c r="K806" i="1"/>
  <c r="L806" i="1" s="1"/>
  <c r="K805" i="1"/>
  <c r="K804" i="1"/>
  <c r="K803" i="1"/>
  <c r="K802" i="1"/>
  <c r="K801" i="1"/>
  <c r="K800" i="1"/>
  <c r="K799" i="1"/>
  <c r="L799" i="1" s="1"/>
  <c r="K798" i="1"/>
  <c r="L798" i="1" s="1"/>
  <c r="K797" i="1"/>
  <c r="K796" i="1"/>
  <c r="K795" i="1"/>
  <c r="L795" i="1" s="1"/>
  <c r="K794" i="1"/>
  <c r="L794" i="1" s="1"/>
  <c r="K793" i="1"/>
  <c r="L793" i="1" s="1"/>
  <c r="K792" i="1"/>
  <c r="K791" i="1"/>
  <c r="L791" i="1" s="1"/>
  <c r="K790" i="1"/>
  <c r="L790" i="1" s="1"/>
  <c r="K789" i="1"/>
  <c r="K788" i="1"/>
  <c r="K787" i="1"/>
  <c r="L787" i="1" s="1"/>
  <c r="K786" i="1"/>
  <c r="L786" i="1" s="1"/>
  <c r="K785" i="1"/>
  <c r="L785" i="1" s="1"/>
  <c r="K784" i="1"/>
  <c r="K783" i="1"/>
  <c r="L783" i="1" s="1"/>
  <c r="K782" i="1"/>
  <c r="L782" i="1" s="1"/>
  <c r="K781" i="1"/>
  <c r="K780" i="1"/>
  <c r="K779" i="1"/>
  <c r="K778" i="1"/>
  <c r="L778" i="1" s="1"/>
  <c r="K777" i="1"/>
  <c r="L777" i="1" s="1"/>
  <c r="K776" i="1"/>
  <c r="K775" i="1"/>
  <c r="L775" i="1" s="1"/>
  <c r="K774" i="1"/>
  <c r="L774" i="1" s="1"/>
  <c r="K773" i="1"/>
  <c r="K772" i="1"/>
  <c r="K771" i="1"/>
  <c r="K770" i="1"/>
  <c r="K769" i="1"/>
  <c r="K768" i="1"/>
  <c r="K767" i="1"/>
  <c r="L767" i="1" s="1"/>
  <c r="K766" i="1"/>
  <c r="L766" i="1" s="1"/>
  <c r="K765" i="1"/>
  <c r="K764" i="1"/>
  <c r="K763" i="1"/>
  <c r="L763" i="1" s="1"/>
  <c r="K762" i="1"/>
  <c r="L762" i="1" s="1"/>
  <c r="K761" i="1"/>
  <c r="L761" i="1" s="1"/>
  <c r="K760" i="1"/>
  <c r="K759" i="1"/>
  <c r="L759" i="1" s="1"/>
  <c r="K758" i="1"/>
  <c r="L758" i="1" s="1"/>
  <c r="K757" i="1"/>
  <c r="K756" i="1"/>
  <c r="K755" i="1"/>
  <c r="L755" i="1" s="1"/>
  <c r="K754" i="1"/>
  <c r="L754" i="1" s="1"/>
  <c r="K753" i="1"/>
  <c r="L753" i="1" s="1"/>
  <c r="K752" i="1"/>
  <c r="L752" i="1" s="1"/>
  <c r="K751" i="1"/>
  <c r="L751" i="1" s="1"/>
  <c r="K750" i="1"/>
  <c r="L750" i="1" s="1"/>
  <c r="K749" i="1"/>
  <c r="K748" i="1"/>
  <c r="K747" i="1"/>
  <c r="K746" i="1"/>
  <c r="L746" i="1" s="1"/>
  <c r="K745" i="1"/>
  <c r="L745" i="1" s="1"/>
  <c r="K744" i="1"/>
  <c r="K743" i="1"/>
  <c r="L743" i="1" s="1"/>
  <c r="K742" i="1"/>
  <c r="L742" i="1" s="1"/>
  <c r="K741" i="1"/>
  <c r="K740" i="1"/>
  <c r="K739" i="1"/>
  <c r="K738" i="1"/>
  <c r="K737" i="1"/>
  <c r="K736" i="1"/>
  <c r="K735" i="1"/>
  <c r="L735" i="1" s="1"/>
  <c r="K734" i="1"/>
  <c r="L734" i="1" s="1"/>
  <c r="K733" i="1"/>
  <c r="K732" i="1"/>
  <c r="K731" i="1"/>
  <c r="L731" i="1" s="1"/>
  <c r="K730" i="1"/>
  <c r="L730" i="1" s="1"/>
  <c r="K729" i="1"/>
  <c r="L729" i="1" s="1"/>
  <c r="K728" i="1"/>
  <c r="K727" i="1"/>
  <c r="K726" i="1"/>
  <c r="L726" i="1" s="1"/>
  <c r="K725" i="1"/>
  <c r="K724" i="1"/>
  <c r="K723" i="1"/>
  <c r="L723" i="1" s="1"/>
  <c r="K722" i="1"/>
  <c r="L722" i="1" s="1"/>
  <c r="K721" i="1"/>
  <c r="L721" i="1" s="1"/>
  <c r="K720" i="1"/>
  <c r="L720" i="1" s="1"/>
  <c r="K719" i="1"/>
  <c r="K718" i="1"/>
  <c r="L718" i="1" s="1"/>
  <c r="K717" i="1"/>
  <c r="K716" i="1"/>
  <c r="K715" i="1"/>
  <c r="L715" i="1" s="1"/>
  <c r="K714" i="1"/>
  <c r="L714" i="1" s="1"/>
  <c r="K713" i="1"/>
  <c r="L713" i="1" s="1"/>
  <c r="K712" i="1"/>
  <c r="L712" i="1" s="1"/>
  <c r="K711" i="1"/>
  <c r="L711" i="1" s="1"/>
  <c r="K710" i="1"/>
  <c r="L710" i="1" s="1"/>
  <c r="K709" i="1"/>
  <c r="K708" i="1"/>
  <c r="K707" i="1"/>
  <c r="K706" i="1"/>
  <c r="L706" i="1" s="1"/>
  <c r="K705" i="1"/>
  <c r="L705" i="1" s="1"/>
  <c r="K704" i="1"/>
  <c r="K703" i="1"/>
  <c r="L703" i="1" s="1"/>
  <c r="K702" i="1"/>
  <c r="L702" i="1" s="1"/>
  <c r="K701" i="1"/>
  <c r="K700" i="1"/>
  <c r="K699" i="1"/>
  <c r="K698" i="1"/>
  <c r="K697" i="1"/>
  <c r="L697" i="1" s="1"/>
  <c r="K696" i="1"/>
  <c r="K695" i="1"/>
  <c r="K694" i="1"/>
  <c r="L694" i="1" s="1"/>
  <c r="K693" i="1"/>
  <c r="K692" i="1"/>
  <c r="K691" i="1"/>
  <c r="K690" i="1"/>
  <c r="K689" i="1"/>
  <c r="K688" i="1"/>
  <c r="K687" i="1"/>
  <c r="K686" i="1"/>
  <c r="L686" i="1" s="1"/>
  <c r="K685" i="1"/>
  <c r="K684" i="1"/>
  <c r="K683" i="1"/>
  <c r="L683" i="1" s="1"/>
  <c r="K682" i="1"/>
  <c r="L682" i="1" s="1"/>
  <c r="K681" i="1"/>
  <c r="L681" i="1" s="1"/>
  <c r="K680" i="1"/>
  <c r="K679" i="1"/>
  <c r="K678" i="1"/>
  <c r="L678" i="1" s="1"/>
  <c r="K677" i="1"/>
  <c r="K676" i="1"/>
  <c r="K675" i="1"/>
  <c r="L675" i="1" s="1"/>
  <c r="K674" i="1"/>
  <c r="L674" i="1" s="1"/>
  <c r="K673" i="1"/>
  <c r="L673" i="1" s="1"/>
  <c r="K672" i="1"/>
  <c r="K671" i="1"/>
  <c r="K670" i="1"/>
  <c r="L670" i="1" s="1"/>
  <c r="K669" i="1"/>
  <c r="K668" i="1"/>
  <c r="K667" i="1"/>
  <c r="L667" i="1" s="1"/>
  <c r="K666" i="1"/>
  <c r="L666" i="1" s="1"/>
  <c r="K665" i="1"/>
  <c r="L665" i="1" s="1"/>
  <c r="K664" i="1"/>
  <c r="K663" i="1"/>
  <c r="K662" i="1"/>
  <c r="L662" i="1" s="1"/>
  <c r="K661" i="1"/>
  <c r="K660" i="1"/>
  <c r="K659" i="1"/>
  <c r="L659" i="1" s="1"/>
  <c r="K658" i="1"/>
  <c r="L658" i="1" s="1"/>
  <c r="K657" i="1"/>
  <c r="L657" i="1" s="1"/>
  <c r="K656" i="1"/>
  <c r="L656" i="1" s="1"/>
  <c r="K655" i="1"/>
  <c r="K654" i="1"/>
  <c r="L654" i="1" s="1"/>
  <c r="K653" i="1"/>
  <c r="K652" i="1"/>
  <c r="K651" i="1"/>
  <c r="L651" i="1" s="1"/>
  <c r="K650" i="1"/>
  <c r="L650" i="1" s="1"/>
  <c r="K649" i="1"/>
  <c r="L649" i="1" s="1"/>
  <c r="K648" i="1"/>
  <c r="L648" i="1" s="1"/>
  <c r="K647" i="1"/>
  <c r="L647" i="1" s="1"/>
  <c r="K646" i="1"/>
  <c r="L646" i="1" s="1"/>
  <c r="K645" i="1"/>
  <c r="K644" i="1"/>
  <c r="K643" i="1"/>
  <c r="K642" i="1"/>
  <c r="L642" i="1" s="1"/>
  <c r="K641" i="1"/>
  <c r="L641" i="1" s="1"/>
  <c r="K640" i="1"/>
  <c r="K639" i="1"/>
  <c r="L639" i="1" s="1"/>
  <c r="K638" i="1"/>
  <c r="L638" i="1" s="1"/>
  <c r="K637" i="1"/>
  <c r="K636" i="1"/>
  <c r="K635" i="1"/>
  <c r="K634" i="1"/>
  <c r="K633" i="1"/>
  <c r="L633" i="1" s="1"/>
  <c r="K632" i="1"/>
  <c r="K631" i="1"/>
  <c r="K630" i="1"/>
  <c r="L630" i="1" s="1"/>
  <c r="K629" i="1"/>
  <c r="K628" i="1"/>
  <c r="K627" i="1"/>
  <c r="K626" i="1"/>
  <c r="K625" i="1"/>
  <c r="K624" i="1"/>
  <c r="K623" i="1"/>
  <c r="K622" i="1"/>
  <c r="L622" i="1" s="1"/>
  <c r="K621" i="1"/>
  <c r="K620" i="1"/>
  <c r="L620" i="1" s="1"/>
  <c r="K619" i="1"/>
  <c r="L619" i="1" s="1"/>
  <c r="K618" i="1"/>
  <c r="L618" i="1" s="1"/>
  <c r="K617" i="1"/>
  <c r="L617" i="1" s="1"/>
  <c r="K616" i="1"/>
  <c r="K615" i="1"/>
  <c r="K614" i="1"/>
  <c r="K613" i="1"/>
  <c r="K612" i="1"/>
  <c r="K611" i="1"/>
  <c r="L611" i="1" s="1"/>
  <c r="K610" i="1"/>
  <c r="L610" i="1" s="1"/>
  <c r="K609" i="1"/>
  <c r="L609" i="1" s="1"/>
  <c r="K608" i="1"/>
  <c r="L608" i="1" s="1"/>
  <c r="K607" i="1"/>
  <c r="K606" i="1"/>
  <c r="K605" i="1"/>
  <c r="K604" i="1"/>
  <c r="K603" i="1"/>
  <c r="L603" i="1" s="1"/>
  <c r="K602" i="1"/>
  <c r="L602" i="1" s="1"/>
  <c r="K601" i="1"/>
  <c r="L601" i="1" s="1"/>
  <c r="K600" i="1"/>
  <c r="L600" i="1" s="1"/>
  <c r="K599" i="1"/>
  <c r="L599" i="1" s="1"/>
  <c r="K598" i="1"/>
  <c r="K597" i="1"/>
  <c r="K596" i="1"/>
  <c r="K595" i="1"/>
  <c r="L595" i="1" s="1"/>
  <c r="K594" i="1"/>
  <c r="L594" i="1" s="1"/>
  <c r="K593" i="1"/>
  <c r="L593" i="1" s="1"/>
  <c r="K592" i="1"/>
  <c r="K591" i="1"/>
  <c r="L591" i="1" s="1"/>
  <c r="K590" i="1"/>
  <c r="L590" i="1" s="1"/>
  <c r="K589" i="1"/>
  <c r="K588" i="1"/>
  <c r="K587" i="1"/>
  <c r="L587" i="1" s="1"/>
  <c r="K586" i="1"/>
  <c r="K585" i="1"/>
  <c r="L585" i="1" s="1"/>
  <c r="K584" i="1"/>
  <c r="K583" i="1"/>
  <c r="K582" i="1"/>
  <c r="L582" i="1" s="1"/>
  <c r="K581" i="1"/>
  <c r="K580" i="1"/>
  <c r="K579" i="1"/>
  <c r="L579" i="1" s="1"/>
  <c r="K578" i="1"/>
  <c r="K577" i="1"/>
  <c r="K576" i="1"/>
  <c r="K575" i="1"/>
  <c r="K574" i="1"/>
  <c r="K573" i="1"/>
  <c r="K572" i="1"/>
  <c r="K571" i="1"/>
  <c r="L571" i="1" s="1"/>
  <c r="K570" i="1"/>
  <c r="L570" i="1" s="1"/>
  <c r="K569" i="1"/>
  <c r="L569" i="1" s="1"/>
  <c r="K568" i="1"/>
  <c r="K567" i="1"/>
  <c r="K566" i="1"/>
  <c r="K565" i="1"/>
  <c r="K564" i="1"/>
  <c r="K563" i="1"/>
  <c r="L563" i="1" s="1"/>
  <c r="K562" i="1"/>
  <c r="L562" i="1" s="1"/>
  <c r="K561" i="1"/>
  <c r="L561" i="1" s="1"/>
  <c r="K560" i="1"/>
  <c r="K559" i="1"/>
  <c r="K558" i="1"/>
  <c r="K557" i="1"/>
  <c r="K556" i="1"/>
  <c r="K555" i="1"/>
  <c r="L555" i="1" s="1"/>
  <c r="K554" i="1"/>
  <c r="L554" i="1" s="1"/>
  <c r="K553" i="1"/>
  <c r="L553" i="1" s="1"/>
  <c r="K552" i="1"/>
  <c r="L552" i="1" s="1"/>
  <c r="K551" i="1"/>
  <c r="L551" i="1" s="1"/>
  <c r="K550" i="1"/>
  <c r="K549" i="1"/>
  <c r="K548" i="1"/>
  <c r="K547" i="1"/>
  <c r="L547" i="1" s="1"/>
  <c r="K546" i="1"/>
  <c r="L546" i="1" s="1"/>
  <c r="K545" i="1"/>
  <c r="L545" i="1" s="1"/>
  <c r="K544" i="1"/>
  <c r="K543" i="1"/>
  <c r="K542" i="1"/>
  <c r="L542" i="1" s="1"/>
  <c r="K541" i="1"/>
  <c r="K540" i="1"/>
  <c r="K539" i="1"/>
  <c r="L539" i="1" s="1"/>
  <c r="K538" i="1"/>
  <c r="L538" i="1" s="1"/>
  <c r="K537" i="1"/>
  <c r="L537" i="1" s="1"/>
  <c r="K536" i="1"/>
  <c r="K535" i="1"/>
  <c r="K534" i="1"/>
  <c r="K533" i="1"/>
  <c r="K532" i="1"/>
  <c r="K531" i="1"/>
  <c r="L531" i="1" s="1"/>
  <c r="K530" i="1"/>
  <c r="L530" i="1" s="1"/>
  <c r="K529" i="1"/>
  <c r="L529" i="1" s="1"/>
  <c r="K528" i="1"/>
  <c r="K527" i="1"/>
  <c r="K526" i="1"/>
  <c r="K525" i="1"/>
  <c r="K524" i="1"/>
  <c r="K523" i="1"/>
  <c r="L523" i="1" s="1"/>
  <c r="K522" i="1"/>
  <c r="L522" i="1" s="1"/>
  <c r="K521" i="1"/>
  <c r="L521" i="1" s="1"/>
  <c r="K520" i="1"/>
  <c r="L520" i="1" s="1"/>
  <c r="K519" i="1"/>
  <c r="L519" i="1" s="1"/>
  <c r="K518" i="1"/>
  <c r="K517" i="1"/>
  <c r="K516" i="1"/>
  <c r="K515" i="1"/>
  <c r="L515" i="1" s="1"/>
  <c r="K514" i="1"/>
  <c r="L514" i="1" s="1"/>
  <c r="K513" i="1"/>
  <c r="L513" i="1" s="1"/>
  <c r="K512" i="1"/>
  <c r="K511" i="1"/>
  <c r="K510" i="1"/>
  <c r="L510" i="1" s="1"/>
  <c r="K509" i="1"/>
  <c r="K508" i="1"/>
  <c r="K507" i="1"/>
  <c r="L507" i="1" s="1"/>
  <c r="K506" i="1"/>
  <c r="L506" i="1" s="1"/>
  <c r="K505" i="1"/>
  <c r="L505" i="1" s="1"/>
  <c r="K504" i="1"/>
  <c r="K503" i="1"/>
  <c r="K502" i="1"/>
  <c r="K501" i="1"/>
  <c r="K500" i="1"/>
  <c r="K499" i="1"/>
  <c r="L499" i="1" s="1"/>
  <c r="K498" i="1"/>
  <c r="L498" i="1" s="1"/>
  <c r="K497" i="1"/>
  <c r="L497" i="1" s="1"/>
  <c r="K496" i="1"/>
  <c r="K495" i="1"/>
  <c r="K494" i="1"/>
  <c r="K493" i="1"/>
  <c r="K492" i="1"/>
  <c r="K491" i="1"/>
  <c r="L491" i="1" s="1"/>
  <c r="K490" i="1"/>
  <c r="L490" i="1" s="1"/>
  <c r="K489" i="1"/>
  <c r="L489" i="1" s="1"/>
  <c r="K488" i="1"/>
  <c r="L488" i="1" s="1"/>
  <c r="K487" i="1"/>
  <c r="L487" i="1" s="1"/>
  <c r="K486" i="1"/>
  <c r="K485" i="1"/>
  <c r="K484" i="1"/>
  <c r="K483" i="1"/>
  <c r="L483" i="1" s="1"/>
  <c r="K482" i="1"/>
  <c r="L482" i="1" s="1"/>
  <c r="K481" i="1"/>
  <c r="L481" i="1" s="1"/>
  <c r="K480" i="1"/>
  <c r="K479" i="1"/>
  <c r="K478" i="1"/>
  <c r="K477" i="1"/>
  <c r="K476" i="1"/>
  <c r="K475" i="1"/>
  <c r="K474" i="1"/>
  <c r="L474" i="1" s="1"/>
  <c r="K473" i="1"/>
  <c r="L473" i="1" s="1"/>
  <c r="K472" i="1"/>
  <c r="K471" i="1"/>
  <c r="K470" i="1"/>
  <c r="K469" i="1"/>
  <c r="K468" i="1"/>
  <c r="K467" i="1"/>
  <c r="L467" i="1" s="1"/>
  <c r="K466" i="1"/>
  <c r="L466" i="1" s="1"/>
  <c r="K465" i="1"/>
  <c r="L465" i="1" s="1"/>
  <c r="K464" i="1"/>
  <c r="L464" i="1" s="1"/>
  <c r="K463" i="1"/>
  <c r="K462" i="1"/>
  <c r="K461" i="1"/>
  <c r="K460" i="1"/>
  <c r="K459" i="1"/>
  <c r="L459" i="1" s="1"/>
  <c r="K458" i="1"/>
  <c r="L458" i="1" s="1"/>
  <c r="K457" i="1"/>
  <c r="L457" i="1" s="1"/>
  <c r="K456" i="1"/>
  <c r="K455" i="1"/>
  <c r="L455" i="1" s="1"/>
  <c r="K454" i="1"/>
  <c r="L454" i="1" s="1"/>
  <c r="K453" i="1"/>
  <c r="K452" i="1"/>
  <c r="K451" i="1"/>
  <c r="K450" i="1"/>
  <c r="L450" i="1" s="1"/>
  <c r="K449" i="1"/>
  <c r="L449" i="1" s="1"/>
  <c r="K448" i="1"/>
  <c r="K447" i="1"/>
  <c r="K446" i="1"/>
  <c r="K445" i="1"/>
  <c r="K444" i="1"/>
  <c r="K443" i="1"/>
  <c r="K442" i="1"/>
  <c r="L442" i="1" s="1"/>
  <c r="K441" i="1"/>
  <c r="L441" i="1" s="1"/>
  <c r="K440" i="1"/>
  <c r="K439" i="1"/>
  <c r="K438" i="1"/>
  <c r="K437" i="1"/>
  <c r="K436" i="1"/>
  <c r="K435" i="1"/>
  <c r="L435" i="1" s="1"/>
  <c r="K434" i="1"/>
  <c r="L434" i="1" s="1"/>
  <c r="K433" i="1"/>
  <c r="L433" i="1" s="1"/>
  <c r="K432" i="1"/>
  <c r="L432" i="1" s="1"/>
  <c r="K431" i="1"/>
  <c r="K430" i="1"/>
  <c r="K429" i="1"/>
  <c r="K428" i="1"/>
  <c r="K427" i="1"/>
  <c r="L427" i="1" s="1"/>
  <c r="K426" i="1"/>
  <c r="L426" i="1" s="1"/>
  <c r="K425" i="1"/>
  <c r="L425" i="1" s="1"/>
  <c r="K424" i="1"/>
  <c r="K423" i="1"/>
  <c r="L423" i="1" s="1"/>
  <c r="K422" i="1"/>
  <c r="L422" i="1" s="1"/>
  <c r="K421" i="1"/>
  <c r="K420" i="1"/>
  <c r="K419" i="1"/>
  <c r="K418" i="1"/>
  <c r="L418" i="1" s="1"/>
  <c r="K417" i="1"/>
  <c r="L417" i="1" s="1"/>
  <c r="K416" i="1"/>
  <c r="K415" i="1"/>
  <c r="K414" i="1"/>
  <c r="K413" i="1"/>
  <c r="K412" i="1"/>
  <c r="K411" i="1"/>
  <c r="K410" i="1"/>
  <c r="L410" i="1" s="1"/>
  <c r="K409" i="1"/>
  <c r="L409" i="1" s="1"/>
  <c r="K408" i="1"/>
  <c r="K407" i="1"/>
  <c r="K406" i="1"/>
  <c r="K405" i="1"/>
  <c r="K404" i="1"/>
  <c r="K403" i="1"/>
  <c r="L403" i="1" s="1"/>
  <c r="K402" i="1"/>
  <c r="L402" i="1" s="1"/>
  <c r="K401" i="1"/>
  <c r="L401" i="1" s="1"/>
  <c r="K400" i="1"/>
  <c r="L400" i="1" s="1"/>
  <c r="K399" i="1"/>
  <c r="K398" i="1"/>
  <c r="K397" i="1"/>
  <c r="K396" i="1"/>
  <c r="K395" i="1"/>
  <c r="L395" i="1" s="1"/>
  <c r="K394" i="1"/>
  <c r="L394" i="1" s="1"/>
  <c r="K393" i="1"/>
  <c r="L393" i="1" s="1"/>
  <c r="K392" i="1"/>
  <c r="K391" i="1"/>
  <c r="L391" i="1" s="1"/>
  <c r="K390" i="1"/>
  <c r="L390" i="1" s="1"/>
  <c r="K389" i="1"/>
  <c r="K388" i="1"/>
  <c r="K387" i="1"/>
  <c r="K386" i="1"/>
  <c r="L386" i="1" s="1"/>
  <c r="K385" i="1"/>
  <c r="L385" i="1" s="1"/>
  <c r="K384" i="1"/>
  <c r="K383" i="1"/>
  <c r="K382" i="1"/>
  <c r="K381" i="1"/>
  <c r="K380" i="1"/>
  <c r="K379" i="1"/>
  <c r="K378" i="1"/>
  <c r="L378" i="1" s="1"/>
  <c r="K377" i="1"/>
  <c r="L377" i="1" s="1"/>
  <c r="K376" i="1"/>
  <c r="K375" i="1"/>
  <c r="K374" i="1"/>
  <c r="K373" i="1"/>
  <c r="K372" i="1"/>
  <c r="K371" i="1"/>
  <c r="L371" i="1" s="1"/>
  <c r="K370" i="1"/>
  <c r="L370" i="1" s="1"/>
  <c r="K369" i="1"/>
  <c r="L369" i="1" s="1"/>
  <c r="K368" i="1"/>
  <c r="K367" i="1"/>
  <c r="K366" i="1"/>
  <c r="K365" i="1"/>
  <c r="K364" i="1"/>
  <c r="K363" i="1"/>
  <c r="L363" i="1" s="1"/>
  <c r="K362" i="1"/>
  <c r="L362" i="1" s="1"/>
  <c r="K361" i="1"/>
  <c r="L361" i="1" s="1"/>
  <c r="K360" i="1"/>
  <c r="L360" i="1" s="1"/>
  <c r="K359" i="1"/>
  <c r="K358" i="1"/>
  <c r="K357" i="1"/>
  <c r="K356" i="1"/>
  <c r="K355" i="1"/>
  <c r="L355" i="1" s="1"/>
  <c r="K354" i="1"/>
  <c r="L354" i="1" s="1"/>
  <c r="K353" i="1"/>
  <c r="L353" i="1" s="1"/>
  <c r="K352" i="1"/>
  <c r="L352" i="1" s="1"/>
  <c r="K351" i="1"/>
  <c r="L351" i="1" s="1"/>
  <c r="K350" i="1"/>
  <c r="K349" i="1"/>
  <c r="K348" i="1"/>
  <c r="K347" i="1"/>
  <c r="L347" i="1" s="1"/>
  <c r="K346" i="1"/>
  <c r="L346" i="1" s="1"/>
  <c r="K345" i="1"/>
  <c r="L345" i="1" s="1"/>
  <c r="K344" i="1"/>
  <c r="K343" i="1"/>
  <c r="L343" i="1" s="1"/>
  <c r="K342" i="1"/>
  <c r="L342" i="1" s="1"/>
  <c r="K341" i="1"/>
  <c r="K340" i="1"/>
  <c r="K339" i="1"/>
  <c r="K338" i="1"/>
  <c r="L338" i="1" s="1"/>
  <c r="K337" i="1"/>
  <c r="L337" i="1" s="1"/>
  <c r="K336" i="1"/>
  <c r="K335" i="1"/>
  <c r="K334" i="1"/>
  <c r="L334" i="1" s="1"/>
  <c r="K333" i="1"/>
  <c r="K332" i="1"/>
  <c r="K331" i="1"/>
  <c r="K330" i="1"/>
  <c r="K329" i="1"/>
  <c r="L329" i="1" s="1"/>
  <c r="K328" i="1"/>
  <c r="K327" i="1"/>
  <c r="K326" i="1"/>
  <c r="K325" i="1"/>
  <c r="K324" i="1"/>
  <c r="K323" i="1"/>
  <c r="K322" i="1"/>
  <c r="K321" i="1"/>
  <c r="L321" i="1" s="1"/>
  <c r="K320" i="1"/>
  <c r="K319" i="1"/>
  <c r="K318" i="1"/>
  <c r="K317" i="1"/>
  <c r="K316" i="1"/>
  <c r="K315" i="1"/>
  <c r="L315" i="1" s="1"/>
  <c r="K314" i="1"/>
  <c r="L314" i="1" s="1"/>
  <c r="K313" i="1"/>
  <c r="L313" i="1" s="1"/>
  <c r="K312" i="1"/>
  <c r="K311" i="1"/>
  <c r="K310" i="1"/>
  <c r="K309" i="1"/>
  <c r="K308" i="1"/>
  <c r="K307" i="1"/>
  <c r="L307" i="1" s="1"/>
  <c r="K306" i="1"/>
  <c r="L306" i="1" s="1"/>
  <c r="K305" i="1"/>
  <c r="L305" i="1" s="1"/>
  <c r="K304" i="1"/>
  <c r="K303" i="1"/>
  <c r="K302" i="1"/>
  <c r="K301" i="1"/>
  <c r="K300" i="1"/>
  <c r="K299" i="1"/>
  <c r="L299" i="1" s="1"/>
  <c r="K298" i="1"/>
  <c r="L298" i="1" s="1"/>
  <c r="K297" i="1"/>
  <c r="L297" i="1" s="1"/>
  <c r="K296" i="1"/>
  <c r="L296" i="1" s="1"/>
  <c r="K295" i="1"/>
  <c r="K294" i="1"/>
  <c r="K293" i="1"/>
  <c r="K292" i="1"/>
  <c r="K291" i="1"/>
  <c r="L291" i="1" s="1"/>
  <c r="K290" i="1"/>
  <c r="L290" i="1" s="1"/>
  <c r="K289" i="1"/>
  <c r="L289" i="1" s="1"/>
  <c r="K288" i="1"/>
  <c r="L288" i="1" s="1"/>
  <c r="K287" i="1"/>
  <c r="L287" i="1" s="1"/>
  <c r="K286" i="1"/>
  <c r="K285" i="1"/>
  <c r="K284" i="1"/>
  <c r="K283" i="1"/>
  <c r="L283" i="1" s="1"/>
  <c r="K282" i="1"/>
  <c r="L282" i="1" s="1"/>
  <c r="K281" i="1"/>
  <c r="L281" i="1" s="1"/>
  <c r="K280" i="1"/>
  <c r="K279" i="1"/>
  <c r="L279" i="1" s="1"/>
  <c r="K278" i="1"/>
  <c r="L278" i="1" s="1"/>
  <c r="K277" i="1"/>
  <c r="K276" i="1"/>
  <c r="K275" i="1"/>
  <c r="K274" i="1"/>
  <c r="L274" i="1" s="1"/>
  <c r="K273" i="1"/>
  <c r="L273" i="1" s="1"/>
  <c r="K272" i="1"/>
  <c r="K271" i="1"/>
  <c r="K270" i="1"/>
  <c r="L270" i="1" s="1"/>
  <c r="K269" i="1"/>
  <c r="K268" i="1"/>
  <c r="K267" i="1"/>
  <c r="K266" i="1"/>
  <c r="K265" i="1"/>
  <c r="L265" i="1" s="1"/>
  <c r="K264" i="1"/>
  <c r="K263" i="1"/>
  <c r="K262" i="1"/>
  <c r="K261" i="1"/>
  <c r="K260" i="1"/>
  <c r="K259" i="1"/>
  <c r="K258" i="1"/>
  <c r="K257" i="1"/>
  <c r="L257" i="1" s="1"/>
  <c r="K256" i="1"/>
  <c r="L256" i="1" s="1"/>
  <c r="K255" i="1"/>
  <c r="L255" i="1" s="1"/>
  <c r="K254" i="1"/>
  <c r="L254" i="1" s="1"/>
  <c r="K253" i="1"/>
  <c r="L253" i="1" s="1"/>
  <c r="K252" i="1"/>
  <c r="K251" i="1"/>
  <c r="L251" i="1" s="1"/>
  <c r="K250" i="1"/>
  <c r="L250" i="1" s="1"/>
  <c r="K249" i="1"/>
  <c r="L249" i="1" s="1"/>
  <c r="K248" i="1"/>
  <c r="L248" i="1" s="1"/>
  <c r="K247" i="1"/>
  <c r="L247" i="1" s="1"/>
  <c r="K246" i="1"/>
  <c r="K28" i="1"/>
  <c r="K27" i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K19" i="1"/>
  <c r="K18" i="1"/>
  <c r="L18" i="1" s="1"/>
  <c r="K17" i="1"/>
  <c r="K16" i="1"/>
  <c r="L16" i="1" s="1"/>
  <c r="K15" i="1"/>
  <c r="K14" i="1"/>
  <c r="L14" i="1" s="1"/>
  <c r="K13" i="1"/>
  <c r="L13" i="1" s="1"/>
  <c r="K12" i="1"/>
  <c r="L12" i="1" s="1"/>
  <c r="K11" i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1775" i="1"/>
  <c r="L1774" i="1"/>
  <c r="L1773" i="1"/>
  <c r="L1772" i="1"/>
  <c r="L1771" i="1"/>
  <c r="L1768" i="1"/>
  <c r="L1767" i="1"/>
  <c r="L1766" i="1"/>
  <c r="L1765" i="1"/>
  <c r="L1764" i="1"/>
  <c r="L1763" i="1"/>
  <c r="L1760" i="1"/>
  <c r="L1759" i="1"/>
  <c r="L1758" i="1"/>
  <c r="L1757" i="1"/>
  <c r="L1756" i="1"/>
  <c r="L1755" i="1"/>
  <c r="L1752" i="1"/>
  <c r="L1751" i="1"/>
  <c r="L1750" i="1"/>
  <c r="L1749" i="1"/>
  <c r="L1748" i="1"/>
  <c r="L1747" i="1"/>
  <c r="L1746" i="1"/>
  <c r="L1744" i="1"/>
  <c r="L1743" i="1"/>
  <c r="L1742" i="1"/>
  <c r="L1741" i="1"/>
  <c r="L1740" i="1"/>
  <c r="L1739" i="1"/>
  <c r="L1738" i="1"/>
  <c r="L1736" i="1"/>
  <c r="L1735" i="1"/>
  <c r="L1734" i="1"/>
  <c r="L1733" i="1"/>
  <c r="L1732" i="1"/>
  <c r="L1728" i="1"/>
  <c r="L1727" i="1"/>
  <c r="L1726" i="1"/>
  <c r="L1725" i="1"/>
  <c r="L1724" i="1"/>
  <c r="L1720" i="1"/>
  <c r="L1719" i="1"/>
  <c r="L1718" i="1"/>
  <c r="L1717" i="1"/>
  <c r="L1716" i="1"/>
  <c r="L1715" i="1"/>
  <c r="L1712" i="1"/>
  <c r="L1711" i="1"/>
  <c r="L1710" i="1"/>
  <c r="L1709" i="1"/>
  <c r="L1708" i="1"/>
  <c r="L1707" i="1"/>
  <c r="L1704" i="1"/>
  <c r="L1703" i="1"/>
  <c r="L1702" i="1"/>
  <c r="L1701" i="1"/>
  <c r="L1700" i="1"/>
  <c r="L1699" i="1"/>
  <c r="L1696" i="1"/>
  <c r="L1695" i="1"/>
  <c r="L1694" i="1"/>
  <c r="L1693" i="1"/>
  <c r="L1692" i="1"/>
  <c r="L1691" i="1"/>
  <c r="L1688" i="1"/>
  <c r="L1687" i="1"/>
  <c r="L1686" i="1"/>
  <c r="L1685" i="1"/>
  <c r="L1684" i="1"/>
  <c r="L1683" i="1"/>
  <c r="L1682" i="1"/>
  <c r="L1680" i="1"/>
  <c r="L1679" i="1"/>
  <c r="L1678" i="1"/>
  <c r="L1677" i="1"/>
  <c r="L1676" i="1"/>
  <c r="L1675" i="1"/>
  <c r="L1674" i="1"/>
  <c r="L1672" i="1"/>
  <c r="L1671" i="1"/>
  <c r="L1670" i="1"/>
  <c r="L1669" i="1"/>
  <c r="L1668" i="1"/>
  <c r="L1664" i="1"/>
  <c r="L1663" i="1"/>
  <c r="L1662" i="1"/>
  <c r="L1661" i="1"/>
  <c r="L1660" i="1"/>
  <c r="L1656" i="1"/>
  <c r="L1655" i="1"/>
  <c r="L1654" i="1"/>
  <c r="L1653" i="1"/>
  <c r="L1652" i="1"/>
  <c r="L1651" i="1"/>
  <c r="L1648" i="1"/>
  <c r="L1647" i="1"/>
  <c r="L1646" i="1"/>
  <c r="L1645" i="1"/>
  <c r="L1644" i="1"/>
  <c r="L1643" i="1"/>
  <c r="L1640" i="1"/>
  <c r="L1639" i="1"/>
  <c r="L1638" i="1"/>
  <c r="L1637" i="1"/>
  <c r="L1636" i="1"/>
  <c r="L1635" i="1"/>
  <c r="L1632" i="1"/>
  <c r="L1631" i="1"/>
  <c r="L1630" i="1"/>
  <c r="L1629" i="1"/>
  <c r="L1628" i="1"/>
  <c r="L1627" i="1"/>
  <c r="L1624" i="1"/>
  <c r="L1623" i="1"/>
  <c r="L1622" i="1"/>
  <c r="L1621" i="1"/>
  <c r="L1620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0" i="1"/>
  <c r="L1439" i="1"/>
  <c r="L1438" i="1"/>
  <c r="L1437" i="1"/>
  <c r="L1436" i="1"/>
  <c r="L1435" i="1"/>
  <c r="L1432" i="1"/>
  <c r="L1431" i="1"/>
  <c r="L1430" i="1"/>
  <c r="L1429" i="1"/>
  <c r="L1428" i="1"/>
  <c r="L1427" i="1"/>
  <c r="L1424" i="1"/>
  <c r="L1423" i="1"/>
  <c r="L1422" i="1"/>
  <c r="L1421" i="1"/>
  <c r="L1420" i="1"/>
  <c r="L1419" i="1"/>
  <c r="L1416" i="1"/>
  <c r="L1415" i="1"/>
  <c r="L1414" i="1"/>
  <c r="L1413" i="1"/>
  <c r="L1412" i="1"/>
  <c r="L1411" i="1"/>
  <c r="L1408" i="1"/>
  <c r="L1407" i="1"/>
  <c r="L1406" i="1"/>
  <c r="L1405" i="1"/>
  <c r="L1404" i="1"/>
  <c r="L1403" i="1"/>
  <c r="L1400" i="1"/>
  <c r="L1399" i="1"/>
  <c r="L1398" i="1"/>
  <c r="L1397" i="1"/>
  <c r="L1396" i="1"/>
  <c r="L1395" i="1"/>
  <c r="L1392" i="1"/>
  <c r="L1391" i="1"/>
  <c r="L1390" i="1"/>
  <c r="L1389" i="1"/>
  <c r="L1388" i="1"/>
  <c r="L1387" i="1"/>
  <c r="L1384" i="1"/>
  <c r="L1383" i="1"/>
  <c r="L1382" i="1"/>
  <c r="L1381" i="1"/>
  <c r="L1380" i="1"/>
  <c r="L1379" i="1"/>
  <c r="L1376" i="1"/>
  <c r="L1375" i="1"/>
  <c r="L1374" i="1"/>
  <c r="L1373" i="1"/>
  <c r="L1372" i="1"/>
  <c r="L1371" i="1"/>
  <c r="L1368" i="1"/>
  <c r="L1367" i="1"/>
  <c r="L1366" i="1"/>
  <c r="L1365" i="1"/>
  <c r="L1364" i="1"/>
  <c r="L1363" i="1"/>
  <c r="L1360" i="1"/>
  <c r="L1359" i="1"/>
  <c r="L1358" i="1"/>
  <c r="L1357" i="1"/>
  <c r="L1356" i="1"/>
  <c r="L1355" i="1"/>
  <c r="L1352" i="1"/>
  <c r="L1351" i="1"/>
  <c r="L1350" i="1"/>
  <c r="L1349" i="1"/>
  <c r="L1348" i="1"/>
  <c r="L1347" i="1"/>
  <c r="L1344" i="1"/>
  <c r="L1343" i="1"/>
  <c r="L1342" i="1"/>
  <c r="L1341" i="1"/>
  <c r="L1340" i="1"/>
  <c r="L1339" i="1"/>
  <c r="L1336" i="1"/>
  <c r="L1335" i="1"/>
  <c r="L1334" i="1"/>
  <c r="L1333" i="1"/>
  <c r="L1332" i="1"/>
  <c r="L1331" i="1"/>
  <c r="L1328" i="1"/>
  <c r="L1327" i="1"/>
  <c r="L1326" i="1"/>
  <c r="L1325" i="1"/>
  <c r="L1324" i="1"/>
  <c r="L1323" i="1"/>
  <c r="L1320" i="1"/>
  <c r="L1319" i="1"/>
  <c r="L1318" i="1"/>
  <c r="L1317" i="1"/>
  <c r="L1316" i="1"/>
  <c r="L1315" i="1"/>
  <c r="L1312" i="1"/>
  <c r="L1311" i="1"/>
  <c r="L1310" i="1"/>
  <c r="L1309" i="1"/>
  <c r="L1308" i="1"/>
  <c r="L1307" i="1"/>
  <c r="L1304" i="1"/>
  <c r="L1303" i="1"/>
  <c r="L1302" i="1"/>
  <c r="L1301" i="1"/>
  <c r="L1300" i="1"/>
  <c r="L1299" i="1"/>
  <c r="L1296" i="1"/>
  <c r="L1295" i="1"/>
  <c r="L1294" i="1"/>
  <c r="L1293" i="1"/>
  <c r="L1292" i="1"/>
  <c r="L1291" i="1"/>
  <c r="L1288" i="1"/>
  <c r="L1287" i="1"/>
  <c r="L1286" i="1"/>
  <c r="L1285" i="1"/>
  <c r="L1284" i="1"/>
  <c r="L1283" i="1"/>
  <c r="L1280" i="1"/>
  <c r="L1279" i="1"/>
  <c r="L1278" i="1"/>
  <c r="L1277" i="1"/>
  <c r="L1276" i="1"/>
  <c r="L1272" i="1"/>
  <c r="L1271" i="1"/>
  <c r="L1270" i="1"/>
  <c r="L1269" i="1"/>
  <c r="L1268" i="1"/>
  <c r="L1264" i="1"/>
  <c r="L1263" i="1"/>
  <c r="L1262" i="1"/>
  <c r="L1261" i="1"/>
  <c r="L1260" i="1"/>
  <c r="L1258" i="1"/>
  <c r="L1256" i="1"/>
  <c r="L1255" i="1"/>
  <c r="L1254" i="1"/>
  <c r="L1253" i="1"/>
  <c r="L1252" i="1"/>
  <c r="L1250" i="1"/>
  <c r="L1249" i="1"/>
  <c r="L1248" i="1"/>
  <c r="L1247" i="1"/>
  <c r="L1246" i="1"/>
  <c r="L1245" i="1"/>
  <c r="L1244" i="1"/>
  <c r="L1240" i="1"/>
  <c r="L1239" i="1"/>
  <c r="L1238" i="1"/>
  <c r="L1237" i="1"/>
  <c r="L1236" i="1"/>
  <c r="L1232" i="1"/>
  <c r="L1231" i="1"/>
  <c r="L1230" i="1"/>
  <c r="L1229" i="1"/>
  <c r="L1228" i="1"/>
  <c r="L1224" i="1"/>
  <c r="L1223" i="1"/>
  <c r="L1222" i="1"/>
  <c r="L1221" i="1"/>
  <c r="L1220" i="1"/>
  <c r="L1216" i="1"/>
  <c r="L1215" i="1"/>
  <c r="L1214" i="1"/>
  <c r="L1213" i="1"/>
  <c r="L1212" i="1"/>
  <c r="L1209" i="1"/>
  <c r="L1208" i="1"/>
  <c r="L1207" i="1"/>
  <c r="L1206" i="1"/>
  <c r="L1205" i="1"/>
  <c r="L1204" i="1"/>
  <c r="L1200" i="1"/>
  <c r="L1199" i="1"/>
  <c r="L1198" i="1"/>
  <c r="L1197" i="1"/>
  <c r="L1196" i="1"/>
  <c r="L1192" i="1"/>
  <c r="L1191" i="1"/>
  <c r="L1190" i="1"/>
  <c r="L1189" i="1"/>
  <c r="L1188" i="1"/>
  <c r="L1184" i="1"/>
  <c r="L1183" i="1"/>
  <c r="L1182" i="1"/>
  <c r="L1181" i="1"/>
  <c r="L1180" i="1"/>
  <c r="L1177" i="1"/>
  <c r="L1176" i="1"/>
  <c r="L1175" i="1"/>
  <c r="L1174" i="1"/>
  <c r="L1173" i="1"/>
  <c r="L1172" i="1"/>
  <c r="L1168" i="1"/>
  <c r="L1167" i="1"/>
  <c r="L1166" i="1"/>
  <c r="L1165" i="1"/>
  <c r="L1164" i="1"/>
  <c r="L1160" i="1"/>
  <c r="L1159" i="1"/>
  <c r="L1158" i="1"/>
  <c r="L1157" i="1"/>
  <c r="L1156" i="1"/>
  <c r="L1152" i="1"/>
  <c r="L1151" i="1"/>
  <c r="L1150" i="1"/>
  <c r="L1149" i="1"/>
  <c r="L1148" i="1"/>
  <c r="L1145" i="1"/>
  <c r="L1144" i="1"/>
  <c r="L1143" i="1"/>
  <c r="L1142" i="1"/>
  <c r="L1141" i="1"/>
  <c r="L1140" i="1"/>
  <c r="L1136" i="1"/>
  <c r="L1135" i="1"/>
  <c r="L1134" i="1"/>
  <c r="L1133" i="1"/>
  <c r="L1132" i="1"/>
  <c r="L1128" i="1"/>
  <c r="L1127" i="1"/>
  <c r="L1126" i="1"/>
  <c r="L1125" i="1"/>
  <c r="L1124" i="1"/>
  <c r="L1120" i="1"/>
  <c r="L1119" i="1"/>
  <c r="L1118" i="1"/>
  <c r="L1117" i="1"/>
  <c r="L1116" i="1"/>
  <c r="L1113" i="1"/>
  <c r="L1112" i="1"/>
  <c r="L1111" i="1"/>
  <c r="L1110" i="1"/>
  <c r="L1109" i="1"/>
  <c r="L1108" i="1"/>
  <c r="L1104" i="1"/>
  <c r="L1103" i="1"/>
  <c r="L1102" i="1"/>
  <c r="L1101" i="1"/>
  <c r="L1100" i="1"/>
  <c r="L1096" i="1"/>
  <c r="L1095" i="1"/>
  <c r="L1094" i="1"/>
  <c r="L1093" i="1"/>
  <c r="L1092" i="1"/>
  <c r="L1088" i="1"/>
  <c r="L1087" i="1"/>
  <c r="L1086" i="1"/>
  <c r="L1085" i="1"/>
  <c r="L1084" i="1"/>
  <c r="L1081" i="1"/>
  <c r="L1080" i="1"/>
  <c r="L1079" i="1"/>
  <c r="L1078" i="1"/>
  <c r="L1077" i="1"/>
  <c r="L1076" i="1"/>
  <c r="L1072" i="1"/>
  <c r="L1071" i="1"/>
  <c r="L1070" i="1"/>
  <c r="L1069" i="1"/>
  <c r="L1067" i="1"/>
  <c r="L1064" i="1"/>
  <c r="L1063" i="1"/>
  <c r="L1062" i="1"/>
  <c r="L1061" i="1"/>
  <c r="L1060" i="1"/>
  <c r="L1056" i="1"/>
  <c r="L1055" i="1"/>
  <c r="L1054" i="1"/>
  <c r="L1053" i="1"/>
  <c r="L1052" i="1"/>
  <c r="L1051" i="1"/>
  <c r="L1048" i="1"/>
  <c r="L1047" i="1"/>
  <c r="L1046" i="1"/>
  <c r="L1045" i="1"/>
  <c r="L1044" i="1"/>
  <c r="L1040" i="1"/>
  <c r="L1039" i="1"/>
  <c r="L1038" i="1"/>
  <c r="L1037" i="1"/>
  <c r="L1036" i="1"/>
  <c r="L1035" i="1"/>
  <c r="L1032" i="1"/>
  <c r="L1031" i="1"/>
  <c r="L1030" i="1"/>
  <c r="L1029" i="1"/>
  <c r="L1028" i="1"/>
  <c r="L1024" i="1"/>
  <c r="L1023" i="1"/>
  <c r="L1022" i="1"/>
  <c r="L1021" i="1"/>
  <c r="L1020" i="1"/>
  <c r="L1019" i="1"/>
  <c r="L1016" i="1"/>
  <c r="L1015" i="1"/>
  <c r="L1014" i="1"/>
  <c r="L1013" i="1"/>
  <c r="L1012" i="1"/>
  <c r="L1008" i="1"/>
  <c r="L1007" i="1"/>
  <c r="L1006" i="1"/>
  <c r="L1005" i="1"/>
  <c r="L1004" i="1"/>
  <c r="L1003" i="1"/>
  <c r="L1000" i="1"/>
  <c r="L999" i="1"/>
  <c r="L998" i="1"/>
  <c r="L997" i="1"/>
  <c r="L996" i="1"/>
  <c r="L992" i="1"/>
  <c r="L991" i="1"/>
  <c r="L990" i="1"/>
  <c r="L989" i="1"/>
  <c r="L988" i="1"/>
  <c r="L987" i="1"/>
  <c r="L984" i="1"/>
  <c r="L983" i="1"/>
  <c r="L982" i="1"/>
  <c r="L981" i="1"/>
  <c r="L980" i="1"/>
  <c r="L976" i="1"/>
  <c r="L975" i="1"/>
  <c r="L974" i="1"/>
  <c r="L973" i="1"/>
  <c r="L972" i="1"/>
  <c r="L971" i="1"/>
  <c r="L968" i="1"/>
  <c r="L967" i="1"/>
  <c r="L966" i="1"/>
  <c r="L965" i="1"/>
  <c r="L964" i="1"/>
  <c r="L960" i="1"/>
  <c r="L959" i="1"/>
  <c r="L958" i="1"/>
  <c r="L957" i="1"/>
  <c r="L956" i="1"/>
  <c r="L955" i="1"/>
  <c r="L952" i="1"/>
  <c r="L951" i="1"/>
  <c r="L950" i="1"/>
  <c r="L949" i="1"/>
  <c r="L948" i="1"/>
  <c r="L944" i="1"/>
  <c r="L943" i="1"/>
  <c r="L942" i="1"/>
  <c r="L941" i="1"/>
  <c r="L935" i="1"/>
  <c r="L934" i="1"/>
  <c r="L933" i="1"/>
  <c r="L932" i="1"/>
  <c r="L930" i="1"/>
  <c r="L926" i="1"/>
  <c r="L925" i="1"/>
  <c r="L924" i="1"/>
  <c r="L918" i="1"/>
  <c r="L917" i="1"/>
  <c r="L916" i="1"/>
  <c r="L915" i="1"/>
  <c r="L910" i="1"/>
  <c r="L909" i="1"/>
  <c r="L908" i="1"/>
  <c r="L902" i="1"/>
  <c r="L901" i="1"/>
  <c r="L900" i="1"/>
  <c r="L898" i="1"/>
  <c r="L897" i="1"/>
  <c r="L896" i="1"/>
  <c r="L893" i="1"/>
  <c r="L892" i="1"/>
  <c r="L888" i="1"/>
  <c r="L885" i="1"/>
  <c r="L884" i="1"/>
  <c r="L880" i="1"/>
  <c r="L877" i="1"/>
  <c r="L876" i="1"/>
  <c r="L875" i="1"/>
  <c r="L872" i="1"/>
  <c r="L869" i="1"/>
  <c r="L868" i="1"/>
  <c r="L867" i="1"/>
  <c r="L866" i="1"/>
  <c r="L865" i="1"/>
  <c r="L864" i="1"/>
  <c r="L861" i="1"/>
  <c r="L860" i="1"/>
  <c r="L856" i="1"/>
  <c r="L853" i="1"/>
  <c r="L852" i="1"/>
  <c r="L848" i="1"/>
  <c r="L845" i="1"/>
  <c r="L844" i="1"/>
  <c r="L843" i="1"/>
  <c r="L840" i="1"/>
  <c r="L837" i="1"/>
  <c r="L836" i="1"/>
  <c r="L835" i="1"/>
  <c r="L834" i="1"/>
  <c r="L833" i="1"/>
  <c r="L832" i="1"/>
  <c r="L829" i="1"/>
  <c r="L828" i="1"/>
  <c r="L824" i="1"/>
  <c r="L821" i="1"/>
  <c r="L820" i="1"/>
  <c r="L816" i="1"/>
  <c r="L813" i="1"/>
  <c r="L812" i="1"/>
  <c r="L811" i="1"/>
  <c r="L808" i="1"/>
  <c r="L805" i="1"/>
  <c r="L804" i="1"/>
  <c r="L803" i="1"/>
  <c r="L802" i="1"/>
  <c r="L801" i="1"/>
  <c r="L800" i="1"/>
  <c r="L797" i="1"/>
  <c r="L796" i="1"/>
  <c r="L792" i="1"/>
  <c r="L789" i="1"/>
  <c r="L788" i="1"/>
  <c r="L784" i="1"/>
  <c r="L781" i="1"/>
  <c r="L780" i="1"/>
  <c r="L779" i="1"/>
  <c r="L776" i="1"/>
  <c r="L773" i="1"/>
  <c r="L772" i="1"/>
  <c r="L771" i="1"/>
  <c r="L770" i="1"/>
  <c r="L769" i="1"/>
  <c r="L768" i="1"/>
  <c r="L765" i="1"/>
  <c r="L764" i="1"/>
  <c r="L760" i="1"/>
  <c r="L757" i="1"/>
  <c r="L756" i="1"/>
  <c r="L749" i="1"/>
  <c r="L748" i="1"/>
  <c r="L747" i="1"/>
  <c r="L744" i="1"/>
  <c r="L741" i="1"/>
  <c r="L740" i="1"/>
  <c r="L739" i="1"/>
  <c r="L738" i="1"/>
  <c r="L737" i="1"/>
  <c r="L736" i="1"/>
  <c r="L733" i="1"/>
  <c r="L732" i="1"/>
  <c r="L728" i="1"/>
  <c r="L727" i="1"/>
  <c r="L725" i="1"/>
  <c r="L724" i="1"/>
  <c r="L719" i="1"/>
  <c r="L717" i="1"/>
  <c r="L716" i="1"/>
  <c r="L709" i="1"/>
  <c r="L708" i="1"/>
  <c r="L707" i="1"/>
  <c r="L704" i="1"/>
  <c r="L701" i="1"/>
  <c r="L700" i="1"/>
  <c r="L699" i="1"/>
  <c r="L698" i="1"/>
  <c r="L696" i="1"/>
  <c r="L695" i="1"/>
  <c r="L693" i="1"/>
  <c r="L692" i="1"/>
  <c r="L691" i="1"/>
  <c r="L690" i="1"/>
  <c r="L689" i="1"/>
  <c r="L688" i="1"/>
  <c r="L687" i="1"/>
  <c r="L685" i="1"/>
  <c r="L684" i="1"/>
  <c r="L680" i="1"/>
  <c r="L679" i="1"/>
  <c r="L677" i="1"/>
  <c r="L676" i="1"/>
  <c r="L672" i="1"/>
  <c r="L671" i="1"/>
  <c r="L669" i="1"/>
  <c r="L668" i="1"/>
  <c r="L664" i="1"/>
  <c r="L663" i="1"/>
  <c r="L661" i="1"/>
  <c r="L660" i="1"/>
  <c r="L655" i="1"/>
  <c r="L653" i="1"/>
  <c r="L652" i="1"/>
  <c r="L645" i="1"/>
  <c r="L644" i="1"/>
  <c r="L643" i="1"/>
  <c r="L640" i="1"/>
  <c r="L637" i="1"/>
  <c r="L636" i="1"/>
  <c r="L635" i="1"/>
  <c r="L634" i="1"/>
  <c r="L632" i="1"/>
  <c r="L631" i="1"/>
  <c r="L629" i="1"/>
  <c r="L628" i="1"/>
  <c r="L627" i="1"/>
  <c r="L626" i="1"/>
  <c r="L625" i="1"/>
  <c r="L624" i="1"/>
  <c r="L623" i="1"/>
  <c r="L621" i="1"/>
  <c r="L616" i="1"/>
  <c r="L615" i="1"/>
  <c r="L614" i="1"/>
  <c r="L613" i="1"/>
  <c r="L612" i="1"/>
  <c r="L607" i="1"/>
  <c r="L606" i="1"/>
  <c r="L605" i="1"/>
  <c r="L604" i="1"/>
  <c r="L598" i="1"/>
  <c r="L597" i="1"/>
  <c r="L596" i="1"/>
  <c r="L592" i="1"/>
  <c r="L589" i="1"/>
  <c r="L588" i="1"/>
  <c r="L586" i="1"/>
  <c r="L584" i="1"/>
  <c r="L583" i="1"/>
  <c r="L581" i="1"/>
  <c r="L580" i="1"/>
  <c r="L578" i="1"/>
  <c r="L577" i="1"/>
  <c r="L576" i="1"/>
  <c r="L575" i="1"/>
  <c r="L574" i="1"/>
  <c r="L573" i="1"/>
  <c r="L572" i="1"/>
  <c r="L568" i="1"/>
  <c r="L567" i="1"/>
  <c r="L566" i="1"/>
  <c r="L565" i="1"/>
  <c r="L564" i="1"/>
  <c r="L560" i="1"/>
  <c r="L559" i="1"/>
  <c r="L558" i="1"/>
  <c r="L557" i="1"/>
  <c r="L556" i="1"/>
  <c r="L550" i="1"/>
  <c r="L549" i="1"/>
  <c r="L548" i="1"/>
  <c r="L544" i="1"/>
  <c r="L543" i="1"/>
  <c r="L541" i="1"/>
  <c r="L540" i="1"/>
  <c r="L536" i="1"/>
  <c r="L535" i="1"/>
  <c r="L534" i="1"/>
  <c r="L533" i="1"/>
  <c r="L532" i="1"/>
  <c r="L528" i="1"/>
  <c r="L527" i="1"/>
  <c r="L526" i="1"/>
  <c r="L525" i="1"/>
  <c r="L524" i="1"/>
  <c r="L518" i="1"/>
  <c r="L517" i="1"/>
  <c r="L516" i="1"/>
  <c r="L512" i="1"/>
  <c r="L511" i="1"/>
  <c r="L509" i="1"/>
  <c r="L508" i="1"/>
  <c r="L504" i="1"/>
  <c r="L503" i="1"/>
  <c r="L502" i="1"/>
  <c r="L501" i="1"/>
  <c r="L500" i="1"/>
  <c r="L496" i="1"/>
  <c r="L495" i="1"/>
  <c r="L494" i="1"/>
  <c r="L493" i="1"/>
  <c r="L492" i="1"/>
  <c r="L486" i="1"/>
  <c r="L485" i="1"/>
  <c r="L484" i="1"/>
  <c r="L480" i="1"/>
  <c r="L479" i="1"/>
  <c r="L478" i="1"/>
  <c r="L477" i="1"/>
  <c r="L476" i="1"/>
  <c r="L475" i="1"/>
  <c r="L472" i="1"/>
  <c r="L471" i="1"/>
  <c r="L470" i="1"/>
  <c r="L469" i="1"/>
  <c r="L468" i="1"/>
  <c r="L463" i="1"/>
  <c r="L462" i="1"/>
  <c r="L461" i="1"/>
  <c r="L460" i="1"/>
  <c r="L456" i="1"/>
  <c r="L453" i="1"/>
  <c r="L452" i="1"/>
  <c r="L451" i="1"/>
  <c r="L448" i="1"/>
  <c r="L447" i="1"/>
  <c r="L446" i="1"/>
  <c r="L445" i="1"/>
  <c r="L444" i="1"/>
  <c r="L443" i="1"/>
  <c r="L440" i="1"/>
  <c r="L439" i="1"/>
  <c r="L438" i="1"/>
  <c r="L437" i="1"/>
  <c r="L436" i="1"/>
  <c r="L431" i="1"/>
  <c r="L430" i="1"/>
  <c r="L429" i="1"/>
  <c r="L428" i="1"/>
  <c r="L424" i="1"/>
  <c r="L421" i="1"/>
  <c r="L420" i="1"/>
  <c r="L419" i="1"/>
  <c r="L416" i="1"/>
  <c r="L415" i="1"/>
  <c r="L414" i="1"/>
  <c r="L413" i="1"/>
  <c r="L412" i="1"/>
  <c r="L411" i="1"/>
  <c r="L408" i="1"/>
  <c r="L407" i="1"/>
  <c r="L406" i="1"/>
  <c r="L405" i="1"/>
  <c r="L404" i="1"/>
  <c r="L399" i="1"/>
  <c r="L398" i="1"/>
  <c r="L397" i="1"/>
  <c r="L396" i="1"/>
  <c r="L392" i="1"/>
  <c r="L389" i="1"/>
  <c r="L388" i="1"/>
  <c r="L387" i="1"/>
  <c r="L384" i="1"/>
  <c r="L383" i="1"/>
  <c r="L382" i="1"/>
  <c r="L381" i="1"/>
  <c r="L380" i="1"/>
  <c r="L379" i="1"/>
  <c r="L376" i="1"/>
  <c r="L375" i="1"/>
  <c r="L374" i="1"/>
  <c r="L373" i="1"/>
  <c r="L372" i="1"/>
  <c r="L368" i="1"/>
  <c r="L367" i="1"/>
  <c r="L366" i="1"/>
  <c r="L365" i="1"/>
  <c r="L364" i="1"/>
  <c r="L359" i="1"/>
  <c r="L358" i="1"/>
  <c r="L357" i="1"/>
  <c r="L356" i="1"/>
  <c r="L350" i="1"/>
  <c r="L349" i="1"/>
  <c r="L348" i="1"/>
  <c r="L344" i="1"/>
  <c r="L341" i="1"/>
  <c r="L340" i="1"/>
  <c r="L339" i="1"/>
  <c r="L336" i="1"/>
  <c r="L335" i="1"/>
  <c r="L333" i="1"/>
  <c r="L332" i="1"/>
  <c r="L331" i="1"/>
  <c r="L330" i="1"/>
  <c r="L328" i="1"/>
  <c r="L327" i="1"/>
  <c r="L326" i="1"/>
  <c r="L325" i="1"/>
  <c r="L324" i="1"/>
  <c r="L323" i="1"/>
  <c r="L322" i="1"/>
  <c r="L320" i="1"/>
  <c r="L319" i="1"/>
  <c r="L318" i="1"/>
  <c r="L317" i="1"/>
  <c r="L316" i="1"/>
  <c r="L312" i="1"/>
  <c r="L311" i="1"/>
  <c r="L310" i="1"/>
  <c r="L309" i="1"/>
  <c r="L308" i="1"/>
  <c r="L304" i="1"/>
  <c r="L303" i="1"/>
  <c r="L302" i="1"/>
  <c r="L301" i="1"/>
  <c r="L300" i="1"/>
  <c r="L295" i="1"/>
  <c r="L294" i="1"/>
  <c r="L293" i="1"/>
  <c r="L292" i="1"/>
  <c r="L286" i="1"/>
  <c r="L285" i="1"/>
  <c r="L284" i="1"/>
  <c r="L280" i="1"/>
  <c r="L277" i="1"/>
  <c r="L276" i="1"/>
  <c r="L275" i="1"/>
  <c r="L272" i="1"/>
  <c r="L271" i="1"/>
  <c r="L269" i="1"/>
  <c r="L268" i="1"/>
  <c r="L267" i="1"/>
  <c r="L266" i="1"/>
  <c r="L264" i="1"/>
  <c r="L263" i="1"/>
  <c r="L262" i="1"/>
  <c r="L261" i="1"/>
  <c r="L260" i="1"/>
  <c r="L259" i="1"/>
  <c r="L258" i="1"/>
  <c r="L252" i="1"/>
  <c r="L246" i="1"/>
  <c r="L245" i="1"/>
  <c r="L244" i="1"/>
  <c r="L243" i="1"/>
  <c r="L242" i="1"/>
  <c r="L241" i="1"/>
  <c r="L239" i="1"/>
  <c r="L237" i="1"/>
  <c r="L236" i="1"/>
  <c r="L235" i="1"/>
  <c r="L234" i="1"/>
  <c r="L233" i="1"/>
  <c r="L231" i="1"/>
  <c r="L230" i="1"/>
  <c r="L229" i="1"/>
  <c r="L228" i="1"/>
  <c r="L227" i="1"/>
  <c r="L226" i="1"/>
  <c r="L225" i="1"/>
  <c r="L221" i="1"/>
  <c r="L220" i="1"/>
  <c r="L219" i="1"/>
  <c r="L218" i="1"/>
  <c r="L217" i="1"/>
  <c r="L213" i="1"/>
  <c r="L212" i="1"/>
  <c r="L211" i="1"/>
  <c r="L210" i="1"/>
  <c r="L209" i="1"/>
  <c r="L205" i="1"/>
  <c r="L204" i="1"/>
  <c r="L203" i="1"/>
  <c r="L202" i="1"/>
  <c r="L201" i="1"/>
  <c r="L197" i="1"/>
  <c r="L196" i="1"/>
  <c r="L195" i="1"/>
  <c r="L194" i="1"/>
  <c r="L193" i="1"/>
  <c r="L189" i="1"/>
  <c r="L188" i="1"/>
  <c r="L187" i="1"/>
  <c r="L186" i="1"/>
  <c r="L185" i="1"/>
  <c r="L184" i="1"/>
  <c r="L181" i="1"/>
  <c r="L180" i="1"/>
  <c r="L179" i="1"/>
  <c r="L178" i="1"/>
  <c r="L177" i="1"/>
  <c r="L173" i="1"/>
  <c r="L172" i="1"/>
  <c r="L171" i="1"/>
  <c r="L170" i="1"/>
  <c r="L169" i="1"/>
  <c r="L168" i="1"/>
  <c r="L165" i="1"/>
  <c r="L164" i="1"/>
  <c r="L163" i="1"/>
  <c r="L162" i="1"/>
  <c r="L161" i="1"/>
  <c r="L157" i="1"/>
  <c r="L156" i="1"/>
  <c r="L155" i="1"/>
  <c r="L154" i="1"/>
  <c r="L153" i="1"/>
  <c r="L152" i="1"/>
  <c r="L149" i="1"/>
  <c r="L148" i="1"/>
  <c r="L147" i="1"/>
  <c r="L146" i="1"/>
  <c r="L145" i="1"/>
  <c r="L141" i="1"/>
  <c r="L140" i="1"/>
  <c r="L139" i="1"/>
  <c r="L138" i="1"/>
  <c r="L137" i="1"/>
  <c r="L136" i="1"/>
  <c r="L133" i="1"/>
  <c r="L132" i="1"/>
  <c r="L131" i="1"/>
  <c r="L130" i="1"/>
  <c r="L129" i="1"/>
  <c r="L128" i="1"/>
  <c r="L125" i="1"/>
  <c r="L124" i="1"/>
  <c r="L123" i="1"/>
  <c r="L122" i="1"/>
  <c r="L121" i="1"/>
  <c r="L120" i="1"/>
  <c r="L119" i="1"/>
  <c r="L118" i="1"/>
  <c r="L117" i="1"/>
  <c r="L116" i="1"/>
  <c r="L115" i="1"/>
  <c r="L113" i="1"/>
  <c r="L109" i="1"/>
  <c r="L108" i="1"/>
  <c r="L107" i="1"/>
  <c r="L105" i="1"/>
  <c r="L101" i="1"/>
  <c r="L100" i="1"/>
  <c r="L99" i="1"/>
  <c r="L97" i="1"/>
  <c r="L96" i="1"/>
  <c r="L93" i="1"/>
  <c r="L92" i="1"/>
  <c r="L91" i="1"/>
  <c r="L89" i="1"/>
  <c r="L88" i="1"/>
  <c r="L85" i="1"/>
  <c r="L84" i="1"/>
  <c r="L81" i="1"/>
  <c r="L80" i="1"/>
  <c r="L77" i="1"/>
  <c r="L76" i="1"/>
  <c r="L73" i="1"/>
  <c r="L72" i="1"/>
  <c r="L71" i="1"/>
  <c r="L70" i="1"/>
  <c r="L69" i="1"/>
  <c r="L68" i="1"/>
  <c r="L67" i="1"/>
  <c r="L65" i="1"/>
  <c r="L61" i="1"/>
  <c r="L59" i="1"/>
  <c r="L58" i="1"/>
  <c r="L57" i="1"/>
  <c r="L53" i="1"/>
  <c r="L51" i="1"/>
  <c r="L50" i="1"/>
  <c r="L49" i="1"/>
  <c r="L48" i="1"/>
  <c r="L45" i="1"/>
  <c r="L43" i="1"/>
  <c r="L42" i="1"/>
  <c r="L41" i="1"/>
  <c r="L37" i="1"/>
  <c r="L35" i="1"/>
  <c r="L34" i="1"/>
  <c r="L33" i="1"/>
  <c r="L31" i="1"/>
  <c r="L29" i="1"/>
  <c r="L28" i="1"/>
  <c r="L27" i="1"/>
  <c r="L20" i="1"/>
  <c r="L19" i="1"/>
  <c r="L17" i="1"/>
  <c r="L15" i="1"/>
  <c r="L11" i="1"/>
  <c r="L3" i="1"/>
  <c r="K2" i="1"/>
  <c r="L2" i="1" s="1"/>
  <c r="AA42" i="1" l="1"/>
  <c r="AA274" i="1"/>
  <c r="AA338" i="1"/>
  <c r="AA562" i="1"/>
  <c r="AA602" i="1"/>
  <c r="AA642" i="1"/>
  <c r="AA930" i="1"/>
  <c r="AA1242" i="1"/>
  <c r="AA1306" i="1"/>
  <c r="AA1378" i="1"/>
  <c r="AA1658" i="1"/>
  <c r="AA1714" i="1"/>
  <c r="AA194" i="1"/>
  <c r="AA362" i="1"/>
  <c r="AA810" i="1"/>
  <c r="AA1266" i="1"/>
  <c r="AA1338" i="1"/>
  <c r="AA1362" i="1"/>
  <c r="AA1402" i="1"/>
  <c r="AA1426" i="1"/>
  <c r="AA275" i="1"/>
  <c r="AA315" i="1"/>
  <c r="AA355" i="1"/>
  <c r="AA387" i="1"/>
  <c r="AA427" i="1"/>
  <c r="AA659" i="1"/>
  <c r="AA731" i="1"/>
  <c r="AA787" i="1"/>
  <c r="AA1691" i="1"/>
  <c r="AA290" i="1"/>
  <c r="AA346" i="1"/>
  <c r="AA594" i="1"/>
  <c r="AA794" i="1"/>
  <c r="AA1258" i="1"/>
  <c r="AA1322" i="1"/>
  <c r="AA1370" i="1"/>
  <c r="AA1410" i="1"/>
  <c r="AA1434" i="1"/>
  <c r="AA1730" i="1"/>
  <c r="AA267" i="1"/>
  <c r="AA307" i="1"/>
  <c r="AA347" i="1"/>
  <c r="AA395" i="1"/>
  <c r="AA651" i="1"/>
  <c r="AA699" i="1"/>
  <c r="AA723" i="1"/>
  <c r="AA963" i="1"/>
  <c r="AA979" i="1"/>
  <c r="AA1027" i="1"/>
  <c r="AA12" i="1"/>
  <c r="AA36" i="1"/>
  <c r="AA60" i="1"/>
  <c r="AA84" i="1"/>
  <c r="AA108" i="1"/>
  <c r="AA132" i="1"/>
  <c r="AA156" i="1"/>
  <c r="AA180" i="1"/>
  <c r="AA204" i="1"/>
  <c r="AA228" i="1"/>
  <c r="AA252" i="1"/>
  <c r="AA276" i="1"/>
  <c r="AA300" i="1"/>
  <c r="AA324" i="1"/>
  <c r="AA348" i="1"/>
  <c r="AA372" i="1"/>
  <c r="AA396" i="1"/>
  <c r="AA420" i="1"/>
  <c r="AA428" i="1"/>
  <c r="AA452" i="1"/>
  <c r="AA476" i="1"/>
  <c r="AA500" i="1"/>
  <c r="AA524" i="1"/>
  <c r="AA548" i="1"/>
  <c r="AA572" i="1"/>
  <c r="AA596" i="1"/>
  <c r="AA620" i="1"/>
  <c r="AA644" i="1"/>
  <c r="AA668" i="1"/>
  <c r="AA692" i="1"/>
  <c r="AA716" i="1"/>
  <c r="AA740" i="1"/>
  <c r="AA764" i="1"/>
  <c r="AA788" i="1"/>
  <c r="AA812" i="1"/>
  <c r="AA836" i="1"/>
  <c r="AA844" i="1"/>
  <c r="AA852" i="1"/>
  <c r="AA860" i="1"/>
  <c r="AA868" i="1"/>
  <c r="AA876" i="1"/>
  <c r="AA884" i="1"/>
  <c r="AA892" i="1"/>
  <c r="AA900" i="1"/>
  <c r="AA908" i="1"/>
  <c r="AA916" i="1"/>
  <c r="AA924" i="1"/>
  <c r="AA932" i="1"/>
  <c r="AA940" i="1"/>
  <c r="AA948" i="1"/>
  <c r="AA956" i="1"/>
  <c r="AA964" i="1"/>
  <c r="AA972" i="1"/>
  <c r="AA980" i="1"/>
  <c r="AA988" i="1"/>
  <c r="AA996" i="1"/>
  <c r="AA1020" i="1"/>
  <c r="AA1028" i="1"/>
  <c r="AA1036" i="1"/>
  <c r="AA1044" i="1"/>
  <c r="AA1052" i="1"/>
  <c r="AA1060" i="1"/>
  <c r="AA1068" i="1"/>
  <c r="AA1076" i="1"/>
  <c r="AA1084" i="1"/>
  <c r="AA306" i="1"/>
  <c r="AA570" i="1"/>
  <c r="AA618" i="1"/>
  <c r="AA674" i="1"/>
  <c r="AA842" i="1"/>
  <c r="AA882" i="1"/>
  <c r="AA914" i="1"/>
  <c r="AA1314" i="1"/>
  <c r="AA1386" i="1"/>
  <c r="AA1666" i="1"/>
  <c r="AA1722" i="1"/>
  <c r="AA763" i="1"/>
  <c r="AA795" i="1"/>
  <c r="AA827" i="1"/>
  <c r="AA859" i="1"/>
  <c r="AA891" i="1"/>
  <c r="AA1723" i="1"/>
  <c r="AA1755" i="1"/>
  <c r="AA20" i="1"/>
  <c r="AA44" i="1"/>
  <c r="AA76" i="1"/>
  <c r="AA100" i="1"/>
  <c r="AA116" i="1"/>
  <c r="AA140" i="1"/>
  <c r="AA164" i="1"/>
  <c r="AA188" i="1"/>
  <c r="AA212" i="1"/>
  <c r="AA236" i="1"/>
  <c r="AA260" i="1"/>
  <c r="AA284" i="1"/>
  <c r="AA316" i="1"/>
  <c r="AA340" i="1"/>
  <c r="AA364" i="1"/>
  <c r="AA388" i="1"/>
  <c r="AA412" i="1"/>
  <c r="AA436" i="1"/>
  <c r="AA460" i="1"/>
  <c r="AA484" i="1"/>
  <c r="AA508" i="1"/>
  <c r="AA532" i="1"/>
  <c r="AA556" i="1"/>
  <c r="AA580" i="1"/>
  <c r="AA604" i="1"/>
  <c r="AA628" i="1"/>
  <c r="AA652" i="1"/>
  <c r="AA676" i="1"/>
  <c r="AA700" i="1"/>
  <c r="AA724" i="1"/>
  <c r="AA748" i="1"/>
  <c r="AA780" i="1"/>
  <c r="AA796" i="1"/>
  <c r="AA828" i="1"/>
  <c r="AA1004" i="1"/>
  <c r="AA314" i="1"/>
  <c r="AA722" i="1"/>
  <c r="AA762" i="1"/>
  <c r="AA786" i="1"/>
  <c r="AA826" i="1"/>
  <c r="AA850" i="1"/>
  <c r="AA890" i="1"/>
  <c r="AA922" i="1"/>
  <c r="AA1626" i="1"/>
  <c r="AA1682" i="1"/>
  <c r="AA1770" i="1"/>
  <c r="AA195" i="1"/>
  <c r="AA291" i="1"/>
  <c r="AA339" i="1"/>
  <c r="AA371" i="1"/>
  <c r="AA419" i="1"/>
  <c r="AA643" i="1"/>
  <c r="AA683" i="1"/>
  <c r="AA707" i="1"/>
  <c r="AA747" i="1"/>
  <c r="AA779" i="1"/>
  <c r="AA819" i="1"/>
  <c r="AA843" i="1"/>
  <c r="AA875" i="1"/>
  <c r="AA1011" i="1"/>
  <c r="AA1747" i="1"/>
  <c r="AA4" i="1"/>
  <c r="AA28" i="1"/>
  <c r="AA52" i="1"/>
  <c r="AA68" i="1"/>
  <c r="AA92" i="1"/>
  <c r="AA124" i="1"/>
  <c r="AA148" i="1"/>
  <c r="AA172" i="1"/>
  <c r="AA196" i="1"/>
  <c r="AA220" i="1"/>
  <c r="AA244" i="1"/>
  <c r="AA268" i="1"/>
  <c r="AA292" i="1"/>
  <c r="AA308" i="1"/>
  <c r="AA332" i="1"/>
  <c r="AA356" i="1"/>
  <c r="AA380" i="1"/>
  <c r="AA404" i="1"/>
  <c r="AA444" i="1"/>
  <c r="AA468" i="1"/>
  <c r="AA492" i="1"/>
  <c r="AA516" i="1"/>
  <c r="AA540" i="1"/>
  <c r="AA564" i="1"/>
  <c r="AA588" i="1"/>
  <c r="AA612" i="1"/>
  <c r="AA636" i="1"/>
  <c r="AA660" i="1"/>
  <c r="AA684" i="1"/>
  <c r="AA708" i="1"/>
  <c r="AA732" i="1"/>
  <c r="AA756" i="1"/>
  <c r="AA772" i="1"/>
  <c r="AA804" i="1"/>
  <c r="AA820" i="1"/>
  <c r="AA1012" i="1"/>
  <c r="AA138" i="1"/>
  <c r="AA266" i="1"/>
  <c r="AA330" i="1"/>
  <c r="AA370" i="1"/>
  <c r="AA586" i="1"/>
  <c r="AA634" i="1"/>
  <c r="AA666" i="1"/>
  <c r="AA706" i="1"/>
  <c r="AA754" i="1"/>
  <c r="AA778" i="1"/>
  <c r="AA818" i="1"/>
  <c r="AA858" i="1"/>
  <c r="AA1274" i="1"/>
  <c r="AA1330" i="1"/>
  <c r="AA1354" i="1"/>
  <c r="AA1418" i="1"/>
  <c r="AA1650" i="1"/>
  <c r="AA1698" i="1"/>
  <c r="AA1754" i="1"/>
  <c r="AA139" i="1"/>
  <c r="AA363" i="1"/>
  <c r="AA403" i="1"/>
  <c r="AA635" i="1"/>
  <c r="AA675" i="1"/>
  <c r="AA923" i="1"/>
  <c r="AA955" i="1"/>
  <c r="AA987" i="1"/>
  <c r="AA1019" i="1"/>
  <c r="AA1043" i="1"/>
  <c r="AA1059" i="1"/>
  <c r="AA1659" i="1"/>
  <c r="AA1731" i="1"/>
  <c r="AA282" i="1"/>
  <c r="AA658" i="1"/>
  <c r="AA698" i="1"/>
  <c r="AA746" i="1"/>
  <c r="AA1234" i="1"/>
  <c r="AA1298" i="1"/>
  <c r="AA1346" i="1"/>
  <c r="AA1394" i="1"/>
  <c r="AA1642" i="1"/>
  <c r="AA1706" i="1"/>
  <c r="AA1746" i="1"/>
  <c r="AA19" i="1"/>
  <c r="AA43" i="1"/>
  <c r="AA283" i="1"/>
  <c r="AA331" i="1"/>
  <c r="AA459" i="1"/>
  <c r="AA467" i="1"/>
  <c r="AA715" i="1"/>
  <c r="AA755" i="1"/>
  <c r="AA883" i="1"/>
  <c r="AA907" i="1"/>
  <c r="AA939" i="1"/>
  <c r="AA1051" i="1"/>
  <c r="AA1627" i="1"/>
  <c r="AA1667" i="1"/>
  <c r="AA250" i="1"/>
  <c r="AA298" i="1"/>
  <c r="AA354" i="1"/>
  <c r="AA610" i="1"/>
  <c r="AA650" i="1"/>
  <c r="AA682" i="1"/>
  <c r="AA714" i="1"/>
  <c r="AA874" i="1"/>
  <c r="AA906" i="1"/>
  <c r="AA938" i="1"/>
  <c r="AA1290" i="1"/>
  <c r="AA1634" i="1"/>
  <c r="AA1690" i="1"/>
  <c r="AA1762" i="1"/>
  <c r="AA51" i="1"/>
  <c r="AA91" i="1"/>
  <c r="AA171" i="1"/>
  <c r="AA203" i="1"/>
  <c r="AA299" i="1"/>
  <c r="AA435" i="1"/>
  <c r="AA451" i="1"/>
  <c r="AA667" i="1"/>
  <c r="AA811" i="1"/>
  <c r="AA851" i="1"/>
  <c r="AA947" i="1"/>
  <c r="AA995" i="1"/>
  <c r="AA1683" i="1"/>
  <c r="AA1092" i="1"/>
  <c r="AA5" i="1"/>
  <c r="AA13" i="1"/>
  <c r="AA21" i="1"/>
  <c r="AA29" i="1"/>
  <c r="AA37" i="1"/>
  <c r="AA45" i="1"/>
  <c r="AA53" i="1"/>
  <c r="AA61" i="1"/>
  <c r="AA69" i="1"/>
  <c r="AA77" i="1"/>
  <c r="AA85" i="1"/>
  <c r="AA93" i="1"/>
  <c r="AA101" i="1"/>
  <c r="AA109" i="1"/>
  <c r="AA117" i="1"/>
  <c r="AA125" i="1"/>
  <c r="AA133" i="1"/>
  <c r="AA141" i="1"/>
  <c r="AA149" i="1"/>
  <c r="AA157" i="1"/>
  <c r="AA165" i="1"/>
  <c r="AA173" i="1"/>
  <c r="AA181" i="1"/>
  <c r="AA189" i="1"/>
  <c r="AA197" i="1"/>
  <c r="AA205" i="1"/>
  <c r="AA213" i="1"/>
  <c r="AA221" i="1"/>
  <c r="AA229" i="1"/>
  <c r="AA237" i="1"/>
  <c r="AA245" i="1"/>
  <c r="AA253" i="1"/>
  <c r="AA261" i="1"/>
  <c r="AA269" i="1"/>
  <c r="AA277" i="1"/>
  <c r="AA285" i="1"/>
  <c r="AA293" i="1"/>
  <c r="AA301" i="1"/>
  <c r="AA309" i="1"/>
  <c r="AA317" i="1"/>
  <c r="AA325" i="1"/>
  <c r="AA333" i="1"/>
  <c r="AA341" i="1"/>
  <c r="AA349" i="1"/>
  <c r="AA357" i="1"/>
  <c r="AA365" i="1"/>
  <c r="AA373" i="1"/>
  <c r="AA381" i="1"/>
  <c r="AA389" i="1"/>
  <c r="AA397" i="1"/>
  <c r="AA405" i="1"/>
  <c r="AA413" i="1"/>
  <c r="AA6" i="1"/>
  <c r="AA14" i="1"/>
  <c r="AA22" i="1"/>
  <c r="AA30" i="1"/>
  <c r="AA38" i="1"/>
  <c r="AA46" i="1"/>
  <c r="AA54" i="1"/>
  <c r="AA62" i="1"/>
  <c r="AA70" i="1"/>
  <c r="AA78" i="1"/>
  <c r="AA86" i="1"/>
  <c r="AA94" i="1"/>
  <c r="AA102" i="1"/>
  <c r="AA110" i="1"/>
  <c r="AA118" i="1"/>
  <c r="AA126" i="1"/>
  <c r="AA134" i="1"/>
  <c r="AA142" i="1"/>
  <c r="AA150" i="1"/>
  <c r="AA158" i="1"/>
  <c r="AA166" i="1"/>
  <c r="AA174" i="1"/>
  <c r="AA182" i="1"/>
  <c r="AA190" i="1"/>
  <c r="AA198" i="1"/>
  <c r="AA206" i="1"/>
  <c r="AA214" i="1"/>
  <c r="AA222" i="1"/>
  <c r="AA230" i="1"/>
  <c r="AA238" i="1"/>
  <c r="AA246" i="1"/>
  <c r="AA254" i="1"/>
  <c r="AA262" i="1"/>
  <c r="AA270" i="1"/>
  <c r="AA278" i="1"/>
  <c r="AA286" i="1"/>
  <c r="AA294" i="1"/>
  <c r="AA302" i="1"/>
  <c r="AA310" i="1"/>
  <c r="AA318" i="1"/>
  <c r="AA326" i="1"/>
  <c r="AA334" i="1"/>
  <c r="AA342" i="1"/>
  <c r="AA350" i="1"/>
  <c r="AA358" i="1"/>
  <c r="AA366" i="1"/>
  <c r="AA374" i="1"/>
  <c r="AA382" i="1"/>
  <c r="AA390" i="1"/>
  <c r="AA398" i="1"/>
  <c r="AA406" i="1"/>
  <c r="AA414" i="1"/>
  <c r="AA422" i="1"/>
  <c r="AA7" i="1"/>
  <c r="AA15" i="1"/>
  <c r="AA23" i="1"/>
  <c r="AA31" i="1"/>
  <c r="AA39" i="1"/>
  <c r="AA47" i="1"/>
  <c r="AA55" i="1"/>
  <c r="AA63" i="1"/>
  <c r="AA71" i="1"/>
  <c r="AA79" i="1"/>
  <c r="AA87" i="1"/>
  <c r="AA95" i="1"/>
  <c r="AA103" i="1"/>
  <c r="AA111" i="1"/>
  <c r="AA119" i="1"/>
  <c r="AA127" i="1"/>
  <c r="AA135" i="1"/>
  <c r="AA143" i="1"/>
  <c r="AA151" i="1"/>
  <c r="AA159" i="1"/>
  <c r="AA167" i="1"/>
  <c r="AA175" i="1"/>
  <c r="AA183" i="1"/>
  <c r="AA191" i="1"/>
  <c r="AA199" i="1"/>
  <c r="AA207" i="1"/>
  <c r="AA215" i="1"/>
  <c r="AA223" i="1"/>
  <c r="AA231" i="1"/>
  <c r="AA239" i="1"/>
  <c r="AA247" i="1"/>
  <c r="AA255" i="1"/>
  <c r="AA263" i="1"/>
  <c r="AA271" i="1"/>
  <c r="AA279" i="1"/>
  <c r="AA287" i="1"/>
  <c r="AA295" i="1"/>
  <c r="AA303" i="1"/>
  <c r="AA311" i="1"/>
  <c r="AA319" i="1"/>
  <c r="AA327" i="1"/>
  <c r="AA335" i="1"/>
  <c r="AA343" i="1"/>
  <c r="AA351" i="1"/>
  <c r="AA359" i="1"/>
  <c r="AA367" i="1"/>
  <c r="AA375" i="1"/>
  <c r="AA383" i="1"/>
  <c r="AA391" i="1"/>
  <c r="AA399" i="1"/>
  <c r="AA407" i="1"/>
  <c r="AA415" i="1"/>
  <c r="AA423" i="1"/>
  <c r="AA431" i="1"/>
  <c r="AA439" i="1"/>
  <c r="AA447" i="1"/>
  <c r="AA455" i="1"/>
  <c r="AA463" i="1"/>
  <c r="AA471" i="1"/>
  <c r="AA479" i="1"/>
  <c r="AA487" i="1"/>
  <c r="AA495" i="1"/>
  <c r="AA503" i="1"/>
  <c r="AA511" i="1"/>
  <c r="AA519" i="1"/>
  <c r="AA527" i="1"/>
  <c r="AA535" i="1"/>
  <c r="AA543" i="1"/>
  <c r="AA551" i="1"/>
  <c r="AA559" i="1"/>
  <c r="AA567" i="1"/>
  <c r="AA575" i="1"/>
  <c r="AA583" i="1"/>
  <c r="AA591" i="1"/>
  <c r="AA599" i="1"/>
  <c r="AA607" i="1"/>
  <c r="AA615" i="1"/>
  <c r="AA623" i="1"/>
  <c r="AA631" i="1"/>
  <c r="AA639" i="1"/>
  <c r="AA647" i="1"/>
  <c r="AA655" i="1"/>
  <c r="AA663" i="1"/>
  <c r="AA671" i="1"/>
  <c r="AA679" i="1"/>
  <c r="AA687" i="1"/>
  <c r="AA695" i="1"/>
  <c r="AA703" i="1"/>
  <c r="AA711" i="1"/>
  <c r="AA719" i="1"/>
  <c r="AA727" i="1"/>
  <c r="AA735" i="1"/>
  <c r="AA8" i="1"/>
  <c r="AA16" i="1"/>
  <c r="AA24" i="1"/>
  <c r="AA32" i="1"/>
  <c r="AA40" i="1"/>
  <c r="AA48" i="1"/>
  <c r="AA56" i="1"/>
  <c r="AA64" i="1"/>
  <c r="AA72" i="1"/>
  <c r="AA80" i="1"/>
  <c r="AA88" i="1"/>
  <c r="AA96" i="1"/>
  <c r="AA104" i="1"/>
  <c r="AA112" i="1"/>
  <c r="AA120" i="1"/>
  <c r="AA128" i="1"/>
  <c r="AA136" i="1"/>
  <c r="AA144" i="1"/>
  <c r="AA152" i="1"/>
  <c r="AA160" i="1"/>
  <c r="AA168" i="1"/>
  <c r="AA176" i="1"/>
  <c r="AA184" i="1"/>
  <c r="AA192" i="1"/>
  <c r="AA200" i="1"/>
  <c r="AA208" i="1"/>
  <c r="AA216" i="1"/>
  <c r="AA224" i="1"/>
  <c r="AA232" i="1"/>
  <c r="AA240" i="1"/>
  <c r="AA248" i="1"/>
  <c r="AA256" i="1"/>
  <c r="AA264" i="1"/>
  <c r="AA272" i="1"/>
  <c r="AA280" i="1"/>
  <c r="AA288" i="1"/>
  <c r="AA296" i="1"/>
  <c r="AA304" i="1"/>
  <c r="AA312" i="1"/>
  <c r="AA320" i="1"/>
  <c r="AA328" i="1"/>
  <c r="AA336" i="1"/>
  <c r="AA344" i="1"/>
  <c r="AA352" i="1"/>
  <c r="AA360" i="1"/>
  <c r="AA368" i="1"/>
  <c r="AA376" i="1"/>
  <c r="AA384" i="1"/>
  <c r="AA392" i="1"/>
  <c r="AA400" i="1"/>
  <c r="AA408" i="1"/>
  <c r="AA416" i="1"/>
  <c r="AA424" i="1"/>
  <c r="AA432" i="1"/>
  <c r="AA440" i="1"/>
  <c r="AA448" i="1"/>
  <c r="AA456" i="1"/>
  <c r="AA464" i="1"/>
  <c r="AA472" i="1"/>
  <c r="AA480" i="1"/>
  <c r="AA488" i="1"/>
  <c r="AA496" i="1"/>
  <c r="AA504" i="1"/>
  <c r="AA512" i="1"/>
  <c r="AA520" i="1"/>
  <c r="AA528" i="1"/>
  <c r="AA536" i="1"/>
  <c r="AA544" i="1"/>
  <c r="AA552" i="1"/>
  <c r="AA560" i="1"/>
  <c r="AA568" i="1"/>
  <c r="AA576" i="1"/>
  <c r="AA584" i="1"/>
  <c r="AA592" i="1"/>
  <c r="AA600" i="1"/>
  <c r="AA608" i="1"/>
  <c r="AA616" i="1"/>
  <c r="AA624" i="1"/>
  <c r="AA632" i="1"/>
  <c r="AA640" i="1"/>
  <c r="AA648" i="1"/>
  <c r="AA656" i="1"/>
  <c r="AA664" i="1"/>
  <c r="AA672" i="1"/>
  <c r="AA680" i="1"/>
  <c r="AA688" i="1"/>
  <c r="AA696" i="1"/>
  <c r="AA9" i="1"/>
  <c r="AA17" i="1"/>
  <c r="AA25" i="1"/>
  <c r="AA33" i="1"/>
  <c r="AA41" i="1"/>
  <c r="AA49" i="1"/>
  <c r="AA57" i="1"/>
  <c r="AA65" i="1"/>
  <c r="AA73" i="1"/>
  <c r="AA81" i="1"/>
  <c r="AA89" i="1"/>
  <c r="AA97" i="1"/>
  <c r="AA105" i="1"/>
  <c r="AA113" i="1"/>
  <c r="AA121" i="1"/>
  <c r="AA129" i="1"/>
  <c r="AA137" i="1"/>
  <c r="AA145" i="1"/>
  <c r="AA153" i="1"/>
  <c r="AA161" i="1"/>
  <c r="AA169" i="1"/>
  <c r="AA177" i="1"/>
  <c r="AA185" i="1"/>
  <c r="AA193" i="1"/>
  <c r="AA201" i="1"/>
  <c r="AA209" i="1"/>
  <c r="AA217" i="1"/>
  <c r="AA225" i="1"/>
  <c r="AA233" i="1"/>
  <c r="AA241" i="1"/>
  <c r="AA249" i="1"/>
  <c r="AA257" i="1"/>
  <c r="AA265" i="1"/>
  <c r="AA273" i="1"/>
  <c r="AA281" i="1"/>
  <c r="AA289" i="1"/>
  <c r="AA297" i="1"/>
  <c r="AA305" i="1"/>
  <c r="AA313" i="1"/>
  <c r="AA321" i="1"/>
  <c r="AA329" i="1"/>
  <c r="AA337" i="1"/>
  <c r="AA345" i="1"/>
  <c r="AA353" i="1"/>
  <c r="AA361" i="1"/>
  <c r="AA369" i="1"/>
  <c r="AA377" i="1"/>
  <c r="AA385" i="1"/>
  <c r="AA393" i="1"/>
  <c r="AA401" i="1"/>
  <c r="AA409" i="1"/>
  <c r="AA417" i="1"/>
  <c r="AA425" i="1"/>
  <c r="AA433" i="1"/>
  <c r="AA441" i="1"/>
  <c r="AA449" i="1"/>
  <c r="AA457" i="1"/>
  <c r="AA465" i="1"/>
  <c r="AA473" i="1"/>
  <c r="AA481" i="1"/>
  <c r="AA489" i="1"/>
  <c r="AA497" i="1"/>
  <c r="AA505" i="1"/>
  <c r="AA513" i="1"/>
  <c r="AA521" i="1"/>
  <c r="AA529" i="1"/>
  <c r="AA537" i="1"/>
  <c r="AA545" i="1"/>
  <c r="AA553" i="1"/>
  <c r="AA561" i="1"/>
  <c r="AA569" i="1"/>
  <c r="AA577" i="1"/>
  <c r="AA585" i="1"/>
  <c r="AA593" i="1"/>
  <c r="AA601" i="1"/>
  <c r="AA609" i="1"/>
  <c r="AA617" i="1"/>
  <c r="AA625" i="1"/>
  <c r="AA633" i="1"/>
  <c r="AA641" i="1"/>
  <c r="AA649" i="1"/>
  <c r="AA657" i="1"/>
  <c r="AA665" i="1"/>
  <c r="AA673" i="1"/>
  <c r="AA681" i="1"/>
  <c r="AA689" i="1"/>
  <c r="AA697" i="1"/>
  <c r="AA705" i="1"/>
  <c r="AA713" i="1"/>
  <c r="AA721" i="1"/>
  <c r="AA729" i="1"/>
  <c r="AA421" i="1"/>
  <c r="AA429" i="1"/>
  <c r="AA437" i="1"/>
  <c r="AA445" i="1"/>
  <c r="AA453" i="1"/>
  <c r="AA461" i="1"/>
  <c r="AA469" i="1"/>
  <c r="AA477" i="1"/>
  <c r="AA485" i="1"/>
  <c r="AA493" i="1"/>
  <c r="AA501" i="1"/>
  <c r="AA509" i="1"/>
  <c r="AA517" i="1"/>
  <c r="AA525" i="1"/>
  <c r="AA533" i="1"/>
  <c r="AA541" i="1"/>
  <c r="AA549" i="1"/>
  <c r="AA557" i="1"/>
  <c r="AA565" i="1"/>
  <c r="AA573" i="1"/>
  <c r="AA581" i="1"/>
  <c r="AA589" i="1"/>
  <c r="AA597" i="1"/>
  <c r="AA605" i="1"/>
  <c r="AA613" i="1"/>
  <c r="AA621" i="1"/>
  <c r="AA629" i="1"/>
  <c r="AA637" i="1"/>
  <c r="AA645" i="1"/>
  <c r="AA653" i="1"/>
  <c r="AA661" i="1"/>
  <c r="AA669" i="1"/>
  <c r="AA677" i="1"/>
  <c r="AA685" i="1"/>
  <c r="AA693" i="1"/>
  <c r="AA701" i="1"/>
  <c r="AA709" i="1"/>
  <c r="AA717" i="1"/>
  <c r="AA725" i="1"/>
  <c r="AA733" i="1"/>
  <c r="AA741" i="1"/>
  <c r="AA749" i="1"/>
  <c r="AA757" i="1"/>
  <c r="AA765" i="1"/>
  <c r="AA773" i="1"/>
  <c r="AA781" i="1"/>
  <c r="AA789" i="1"/>
  <c r="AA797" i="1"/>
  <c r="AA805" i="1"/>
  <c r="AA813" i="1"/>
  <c r="AA821" i="1"/>
  <c r="AA829" i="1"/>
  <c r="AA837" i="1"/>
  <c r="AA845" i="1"/>
  <c r="AA853" i="1"/>
  <c r="AA861" i="1"/>
  <c r="AA869" i="1"/>
  <c r="AA877" i="1"/>
  <c r="AA885" i="1"/>
  <c r="AA893" i="1"/>
  <c r="AA901" i="1"/>
  <c r="AA909" i="1"/>
  <c r="AA917" i="1"/>
  <c r="AA925" i="1"/>
  <c r="AA933" i="1"/>
  <c r="AA941" i="1"/>
  <c r="AA949" i="1"/>
  <c r="AA957" i="1"/>
  <c r="AA965" i="1"/>
  <c r="AA973" i="1"/>
  <c r="AA981" i="1"/>
  <c r="AA989" i="1"/>
  <c r="AA997" i="1"/>
  <c r="AA1005" i="1"/>
  <c r="AA1013" i="1"/>
  <c r="AA1021" i="1"/>
  <c r="AA1029" i="1"/>
  <c r="AA1037" i="1"/>
  <c r="AA1045" i="1"/>
  <c r="AA1053" i="1"/>
  <c r="AA1061" i="1"/>
  <c r="AA1069" i="1"/>
  <c r="AA1077" i="1"/>
  <c r="AA1085" i="1"/>
  <c r="AA1093" i="1"/>
  <c r="AA1101" i="1"/>
  <c r="AA1109" i="1"/>
  <c r="AA1117" i="1"/>
  <c r="AA1125" i="1"/>
  <c r="AA1133" i="1"/>
  <c r="AA1141" i="1"/>
  <c r="AA1149" i="1"/>
  <c r="AA1157" i="1"/>
  <c r="AA1165" i="1"/>
  <c r="AA1173" i="1"/>
  <c r="AA1181" i="1"/>
  <c r="AA1189" i="1"/>
  <c r="AA1197" i="1"/>
  <c r="AA1205" i="1"/>
  <c r="AA1213" i="1"/>
  <c r="AA1221" i="1"/>
  <c r="AA1229" i="1"/>
  <c r="AA1237" i="1"/>
  <c r="AA1245" i="1"/>
  <c r="AA1253" i="1"/>
  <c r="AA1261" i="1"/>
  <c r="AA1269" i="1"/>
  <c r="AA1277" i="1"/>
  <c r="AA1285" i="1"/>
  <c r="AA1293" i="1"/>
  <c r="AA1301" i="1"/>
  <c r="AA1309" i="1"/>
  <c r="AA1317" i="1"/>
  <c r="AA1325" i="1"/>
  <c r="AA1333" i="1"/>
  <c r="AA1341" i="1"/>
  <c r="AA1349" i="1"/>
  <c r="AA1357" i="1"/>
  <c r="AA1365" i="1"/>
  <c r="AA1373" i="1"/>
  <c r="AA1381" i="1"/>
  <c r="AA1389" i="1"/>
  <c r="AA1397" i="1"/>
  <c r="AA1405" i="1"/>
  <c r="AA1413" i="1"/>
  <c r="AA1421" i="1"/>
  <c r="AA1429" i="1"/>
  <c r="AA1437" i="1"/>
  <c r="AA1445" i="1"/>
  <c r="AA1453" i="1"/>
  <c r="AA1461" i="1"/>
  <c r="AA1469" i="1"/>
  <c r="AA1477" i="1"/>
  <c r="AA1485" i="1"/>
  <c r="AA1493" i="1"/>
  <c r="AA1501" i="1"/>
  <c r="AA1509" i="1"/>
  <c r="AA1517" i="1"/>
  <c r="AA1525" i="1"/>
  <c r="AA1533" i="1"/>
  <c r="AA1541" i="1"/>
  <c r="AA1549" i="1"/>
  <c r="AA1557" i="1"/>
  <c r="AA1565" i="1"/>
  <c r="AA1573" i="1"/>
  <c r="AA1581" i="1"/>
  <c r="AA1589" i="1"/>
  <c r="AA1597" i="1"/>
  <c r="AA1605" i="1"/>
  <c r="AA1613" i="1"/>
  <c r="AA1621" i="1"/>
  <c r="AA1629" i="1"/>
  <c r="AA1637" i="1"/>
  <c r="AA1645" i="1"/>
  <c r="AA1653" i="1"/>
  <c r="AA1661" i="1"/>
  <c r="AA1669" i="1"/>
  <c r="AA1677" i="1"/>
  <c r="AA1685" i="1"/>
  <c r="AA1693" i="1"/>
  <c r="AA1701" i="1"/>
  <c r="AA1709" i="1"/>
  <c r="AA1717" i="1"/>
  <c r="AA1725" i="1"/>
  <c r="AA1733" i="1"/>
  <c r="AA1741" i="1"/>
  <c r="AA1749" i="1"/>
  <c r="AA1757" i="1"/>
  <c r="AA1765" i="1"/>
  <c r="AA1773" i="1"/>
  <c r="AA430" i="1"/>
  <c r="AA438" i="1"/>
  <c r="AA446" i="1"/>
  <c r="AA454" i="1"/>
  <c r="AA462" i="1"/>
  <c r="AA470" i="1"/>
  <c r="AA478" i="1"/>
  <c r="AA486" i="1"/>
  <c r="AA494" i="1"/>
  <c r="AA502" i="1"/>
  <c r="AA510" i="1"/>
  <c r="AA518" i="1"/>
  <c r="AA526" i="1"/>
  <c r="AA534" i="1"/>
  <c r="AA542" i="1"/>
  <c r="AA550" i="1"/>
  <c r="AA558" i="1"/>
  <c r="AA566" i="1"/>
  <c r="AA574" i="1"/>
  <c r="AA582" i="1"/>
  <c r="AA590" i="1"/>
  <c r="AA598" i="1"/>
  <c r="AA606" i="1"/>
  <c r="AA614" i="1"/>
  <c r="AA622" i="1"/>
  <c r="AA630" i="1"/>
  <c r="AA638" i="1"/>
  <c r="AA646" i="1"/>
  <c r="AA654" i="1"/>
  <c r="AA662" i="1"/>
  <c r="AA670" i="1"/>
  <c r="AA678" i="1"/>
  <c r="AA686" i="1"/>
  <c r="AA694" i="1"/>
  <c r="AA702" i="1"/>
  <c r="AA710" i="1"/>
  <c r="AA718" i="1"/>
  <c r="AA726" i="1"/>
  <c r="AA734" i="1"/>
  <c r="AA742" i="1"/>
  <c r="AA750" i="1"/>
  <c r="AA758" i="1"/>
  <c r="AA766" i="1"/>
  <c r="AA774" i="1"/>
  <c r="AA782" i="1"/>
  <c r="AA790" i="1"/>
  <c r="AA798" i="1"/>
  <c r="AA806" i="1"/>
  <c r="AA814" i="1"/>
  <c r="AA822" i="1"/>
  <c r="AA830" i="1"/>
  <c r="AA838" i="1"/>
  <c r="AA846" i="1"/>
  <c r="AA854" i="1"/>
  <c r="AA862" i="1"/>
  <c r="AA870" i="1"/>
  <c r="AA878" i="1"/>
  <c r="AA886" i="1"/>
  <c r="AA894" i="1"/>
  <c r="AA902" i="1"/>
  <c r="AA910" i="1"/>
  <c r="AA918" i="1"/>
  <c r="AA926" i="1"/>
  <c r="AA934" i="1"/>
  <c r="AA942" i="1"/>
  <c r="AA950" i="1"/>
  <c r="AA958" i="1"/>
  <c r="AA966" i="1"/>
  <c r="AA974" i="1"/>
  <c r="AA982" i="1"/>
  <c r="AA990" i="1"/>
  <c r="AA998" i="1"/>
  <c r="AA1006" i="1"/>
  <c r="AA1014" i="1"/>
  <c r="AA1022" i="1"/>
  <c r="AA1030" i="1"/>
  <c r="AA1038" i="1"/>
  <c r="AA1046" i="1"/>
  <c r="AA1054" i="1"/>
  <c r="AA1062" i="1"/>
  <c r="AA1070" i="1"/>
  <c r="AA1078" i="1"/>
  <c r="AA1086" i="1"/>
  <c r="AA1094" i="1"/>
  <c r="AA1102" i="1"/>
  <c r="AA1110" i="1"/>
  <c r="AA1118" i="1"/>
  <c r="AA1126" i="1"/>
  <c r="AA1134" i="1"/>
  <c r="AA1142" i="1"/>
  <c r="AA1150" i="1"/>
  <c r="AA1158" i="1"/>
  <c r="AA1166" i="1"/>
  <c r="AA1174" i="1"/>
  <c r="AA1182" i="1"/>
  <c r="AA1190" i="1"/>
  <c r="AA1198" i="1"/>
  <c r="AA1206" i="1"/>
  <c r="AA1214" i="1"/>
  <c r="AA1222" i="1"/>
  <c r="AA1230" i="1"/>
  <c r="AA1238" i="1"/>
  <c r="AA1246" i="1"/>
  <c r="AA1254" i="1"/>
  <c r="AA1262" i="1"/>
  <c r="AA1270" i="1"/>
  <c r="AA1278" i="1"/>
  <c r="AA1286" i="1"/>
  <c r="AA1294" i="1"/>
  <c r="AA1302" i="1"/>
  <c r="AA1310" i="1"/>
  <c r="AA1318" i="1"/>
  <c r="AA1326" i="1"/>
  <c r="AA1334" i="1"/>
  <c r="AA1342" i="1"/>
  <c r="AA1350" i="1"/>
  <c r="AA1358" i="1"/>
  <c r="AA1366" i="1"/>
  <c r="AA1374" i="1"/>
  <c r="AA1382" i="1"/>
  <c r="AA1390" i="1"/>
  <c r="AA1398" i="1"/>
  <c r="AA1406" i="1"/>
  <c r="AA1414" i="1"/>
  <c r="AA1422" i="1"/>
  <c r="AA1430" i="1"/>
  <c r="AA1438" i="1"/>
  <c r="AA1446" i="1"/>
  <c r="AA1454" i="1"/>
  <c r="AA1462" i="1"/>
  <c r="AA1470" i="1"/>
  <c r="AA1478" i="1"/>
  <c r="AA1486" i="1"/>
  <c r="AA1494" i="1"/>
  <c r="AA1502" i="1"/>
  <c r="AA1510" i="1"/>
  <c r="AA1518" i="1"/>
  <c r="AA1526" i="1"/>
  <c r="AA1534" i="1"/>
  <c r="AA1542" i="1"/>
  <c r="AA1550" i="1"/>
  <c r="AA1558" i="1"/>
  <c r="AA1566" i="1"/>
  <c r="AA1574" i="1"/>
  <c r="AA1582" i="1"/>
  <c r="AA1590" i="1"/>
  <c r="AA1598" i="1"/>
  <c r="AA1606" i="1"/>
  <c r="AA1614" i="1"/>
  <c r="AA1622" i="1"/>
  <c r="AA1630" i="1"/>
  <c r="AA1638" i="1"/>
  <c r="AA1646" i="1"/>
  <c r="AA1654" i="1"/>
  <c r="AA1662" i="1"/>
  <c r="AA1670" i="1"/>
  <c r="AA1678" i="1"/>
  <c r="AA1686" i="1"/>
  <c r="AA1694" i="1"/>
  <c r="AA1702" i="1"/>
  <c r="AA1710" i="1"/>
  <c r="AA1718" i="1"/>
  <c r="AA1726" i="1"/>
  <c r="AA1734" i="1"/>
  <c r="AA1742" i="1"/>
  <c r="AA1750" i="1"/>
  <c r="AA1758" i="1"/>
  <c r="AA1766" i="1"/>
  <c r="AA1774" i="1"/>
  <c r="AA743" i="1"/>
  <c r="AA751" i="1"/>
  <c r="AA759" i="1"/>
  <c r="AA767" i="1"/>
  <c r="AA775" i="1"/>
  <c r="AA783" i="1"/>
  <c r="AA791" i="1"/>
  <c r="AA799" i="1"/>
  <c r="AA807" i="1"/>
  <c r="AA815" i="1"/>
  <c r="AA823" i="1"/>
  <c r="AA831" i="1"/>
  <c r="AA839" i="1"/>
  <c r="AA847" i="1"/>
  <c r="AA855" i="1"/>
  <c r="AA863" i="1"/>
  <c r="AA871" i="1"/>
  <c r="AA879" i="1"/>
  <c r="AA887" i="1"/>
  <c r="AA895" i="1"/>
  <c r="AA903" i="1"/>
  <c r="AA911" i="1"/>
  <c r="AA919" i="1"/>
  <c r="AA927" i="1"/>
  <c r="AA935" i="1"/>
  <c r="AA943" i="1"/>
  <c r="AA951" i="1"/>
  <c r="AA959" i="1"/>
  <c r="AA967" i="1"/>
  <c r="AA975" i="1"/>
  <c r="AA983" i="1"/>
  <c r="AA991" i="1"/>
  <c r="AA999" i="1"/>
  <c r="AA1007" i="1"/>
  <c r="AA1015" i="1"/>
  <c r="AA1023" i="1"/>
  <c r="AA1031" i="1"/>
  <c r="AA1039" i="1"/>
  <c r="AA1047" i="1"/>
  <c r="AA1055" i="1"/>
  <c r="AA1063" i="1"/>
  <c r="AA1071" i="1"/>
  <c r="AA1079" i="1"/>
  <c r="AA1087" i="1"/>
  <c r="AA1095" i="1"/>
  <c r="AA1103" i="1"/>
  <c r="AA1111" i="1"/>
  <c r="AA1119" i="1"/>
  <c r="AA1127" i="1"/>
  <c r="AA1135" i="1"/>
  <c r="AA1143" i="1"/>
  <c r="AA1151" i="1"/>
  <c r="AA1159" i="1"/>
  <c r="AA1167" i="1"/>
  <c r="AA1175" i="1"/>
  <c r="AA1183" i="1"/>
  <c r="AA1191" i="1"/>
  <c r="AA1199" i="1"/>
  <c r="AA1207" i="1"/>
  <c r="AA1215" i="1"/>
  <c r="AA1223" i="1"/>
  <c r="AA1231" i="1"/>
  <c r="AA1239" i="1"/>
  <c r="AA1247" i="1"/>
  <c r="AA1255" i="1"/>
  <c r="AA1263" i="1"/>
  <c r="AA1271" i="1"/>
  <c r="AA1279" i="1"/>
  <c r="AA1287" i="1"/>
  <c r="AA1295" i="1"/>
  <c r="AA1303" i="1"/>
  <c r="AA1311" i="1"/>
  <c r="AA1319" i="1"/>
  <c r="AA1327" i="1"/>
  <c r="AA1335" i="1"/>
  <c r="AA1343" i="1"/>
  <c r="AA1351" i="1"/>
  <c r="AA1359" i="1"/>
  <c r="AA1367" i="1"/>
  <c r="AA1375" i="1"/>
  <c r="AA1383" i="1"/>
  <c r="AA1391" i="1"/>
  <c r="AA1399" i="1"/>
  <c r="AA1407" i="1"/>
  <c r="AA1415" i="1"/>
  <c r="AA1423" i="1"/>
  <c r="AA1431" i="1"/>
  <c r="AA1439" i="1"/>
  <c r="AA1447" i="1"/>
  <c r="AA1455" i="1"/>
  <c r="AA1463" i="1"/>
  <c r="AA1471" i="1"/>
  <c r="AA1479" i="1"/>
  <c r="AA1487" i="1"/>
  <c r="AA1495" i="1"/>
  <c r="AA1503" i="1"/>
  <c r="AA1511" i="1"/>
  <c r="AA1519" i="1"/>
  <c r="AA1527" i="1"/>
  <c r="AA1535" i="1"/>
  <c r="AA1543" i="1"/>
  <c r="AA1551" i="1"/>
  <c r="AA1559" i="1"/>
  <c r="AA1567" i="1"/>
  <c r="AA1575" i="1"/>
  <c r="AA1583" i="1"/>
  <c r="AA1591" i="1"/>
  <c r="AA1599" i="1"/>
  <c r="AA1607" i="1"/>
  <c r="AA1615" i="1"/>
  <c r="AA1623" i="1"/>
  <c r="AA1631" i="1"/>
  <c r="AA1639" i="1"/>
  <c r="AA1647" i="1"/>
  <c r="AA1655" i="1"/>
  <c r="AA1663" i="1"/>
  <c r="AA1671" i="1"/>
  <c r="AA1679" i="1"/>
  <c r="AA1687" i="1"/>
  <c r="AA1695" i="1"/>
  <c r="AA1703" i="1"/>
  <c r="AA1711" i="1"/>
  <c r="AA1719" i="1"/>
  <c r="AA1727" i="1"/>
  <c r="AA1735" i="1"/>
  <c r="AA1743" i="1"/>
  <c r="AA1751" i="1"/>
  <c r="AA1759" i="1"/>
  <c r="AA1767" i="1"/>
  <c r="AA704" i="1"/>
  <c r="AA712" i="1"/>
  <c r="AA720" i="1"/>
  <c r="AA728" i="1"/>
  <c r="AA736" i="1"/>
  <c r="AA744" i="1"/>
  <c r="AA752" i="1"/>
  <c r="AA760" i="1"/>
  <c r="AA768" i="1"/>
  <c r="AA776" i="1"/>
  <c r="AA784" i="1"/>
  <c r="AA792" i="1"/>
  <c r="AA800" i="1"/>
  <c r="AA808" i="1"/>
  <c r="AA816" i="1"/>
  <c r="AA824" i="1"/>
  <c r="AA832" i="1"/>
  <c r="AA840" i="1"/>
  <c r="AA848" i="1"/>
  <c r="AA856" i="1"/>
  <c r="AA864" i="1"/>
  <c r="AA872" i="1"/>
  <c r="AA880" i="1"/>
  <c r="AA888" i="1"/>
  <c r="AA896" i="1"/>
  <c r="AA904" i="1"/>
  <c r="AA912" i="1"/>
  <c r="AA920" i="1"/>
  <c r="AA928" i="1"/>
  <c r="AA936" i="1"/>
  <c r="AA944" i="1"/>
  <c r="AA952" i="1"/>
  <c r="AA960" i="1"/>
  <c r="AA968" i="1"/>
  <c r="AA976" i="1"/>
  <c r="AA984" i="1"/>
  <c r="AA992" i="1"/>
  <c r="AA1000" i="1"/>
  <c r="AA1008" i="1"/>
  <c r="AA1016" i="1"/>
  <c r="AA1024" i="1"/>
  <c r="AA1032" i="1"/>
  <c r="AA1040" i="1"/>
  <c r="AA1048" i="1"/>
  <c r="AA1056" i="1"/>
  <c r="AA1064" i="1"/>
  <c r="AA1072" i="1"/>
  <c r="AA1080" i="1"/>
  <c r="AA1088" i="1"/>
  <c r="AA1096" i="1"/>
  <c r="AA1104" i="1"/>
  <c r="AA1112" i="1"/>
  <c r="AA1120" i="1"/>
  <c r="AA1128" i="1"/>
  <c r="AA1136" i="1"/>
  <c r="AA1144" i="1"/>
  <c r="AA1152" i="1"/>
  <c r="AA1160" i="1"/>
  <c r="AA1168" i="1"/>
  <c r="AA1176" i="1"/>
  <c r="AA1184" i="1"/>
  <c r="AA1192" i="1"/>
  <c r="AA1200" i="1"/>
  <c r="AA1208" i="1"/>
  <c r="AA1216" i="1"/>
  <c r="AA1224" i="1"/>
  <c r="AA1232" i="1"/>
  <c r="AA1240" i="1"/>
  <c r="AA1248" i="1"/>
  <c r="AA1256" i="1"/>
  <c r="AA1264" i="1"/>
  <c r="AA1272" i="1"/>
  <c r="AA1280" i="1"/>
  <c r="AA1288" i="1"/>
  <c r="AA1296" i="1"/>
  <c r="AA1304" i="1"/>
  <c r="AA1312" i="1"/>
  <c r="AA1320" i="1"/>
  <c r="AA1328" i="1"/>
  <c r="AA1336" i="1"/>
  <c r="AA1344" i="1"/>
  <c r="AA1352" i="1"/>
  <c r="AA1360" i="1"/>
  <c r="AA1368" i="1"/>
  <c r="AA1376" i="1"/>
  <c r="AA1384" i="1"/>
  <c r="AA1392" i="1"/>
  <c r="AA1400" i="1"/>
  <c r="AA1408" i="1"/>
  <c r="AA1416" i="1"/>
  <c r="AA1424" i="1"/>
  <c r="AA1432" i="1"/>
  <c r="AA1440" i="1"/>
  <c r="AA1448" i="1"/>
  <c r="AA1456" i="1"/>
  <c r="AA1464" i="1"/>
  <c r="AA1472" i="1"/>
  <c r="AA1480" i="1"/>
  <c r="AA1488" i="1"/>
  <c r="AA1496" i="1"/>
  <c r="AA1504" i="1"/>
  <c r="AA1512" i="1"/>
  <c r="AA1520" i="1"/>
  <c r="AA1528" i="1"/>
  <c r="AA1536" i="1"/>
  <c r="AA1544" i="1"/>
  <c r="AA1552" i="1"/>
  <c r="AA1560" i="1"/>
  <c r="AA1568" i="1"/>
  <c r="AA1576" i="1"/>
  <c r="AA1584" i="1"/>
  <c r="AA1592" i="1"/>
  <c r="AA1600" i="1"/>
  <c r="AA1608" i="1"/>
  <c r="AA1616" i="1"/>
  <c r="AA1624" i="1"/>
  <c r="AA1632" i="1"/>
  <c r="AA1640" i="1"/>
  <c r="AA1648" i="1"/>
  <c r="AA1656" i="1"/>
  <c r="AA1664" i="1"/>
  <c r="AA1672" i="1"/>
  <c r="AA1680" i="1"/>
  <c r="AA1688" i="1"/>
  <c r="AA1696" i="1"/>
  <c r="AA1704" i="1"/>
  <c r="AA1712" i="1"/>
  <c r="AA1720" i="1"/>
  <c r="AA1728" i="1"/>
  <c r="AA1736" i="1"/>
  <c r="AA1744" i="1"/>
  <c r="AA1752" i="1"/>
  <c r="AA1760" i="1"/>
  <c r="AA1768" i="1"/>
  <c r="AA737" i="1"/>
  <c r="AA745" i="1"/>
  <c r="AA753" i="1"/>
  <c r="AA761" i="1"/>
  <c r="AA769" i="1"/>
  <c r="AA777" i="1"/>
  <c r="AA785" i="1"/>
  <c r="AA793" i="1"/>
  <c r="AA801" i="1"/>
  <c r="AA809" i="1"/>
  <c r="AA817" i="1"/>
  <c r="AA825" i="1"/>
  <c r="AA833" i="1"/>
  <c r="AA841" i="1"/>
  <c r="AA849" i="1"/>
  <c r="AA857" i="1"/>
  <c r="AA865" i="1"/>
  <c r="AA873" i="1"/>
  <c r="AA881" i="1"/>
  <c r="AA889" i="1"/>
  <c r="AA897" i="1"/>
  <c r="AA905" i="1"/>
  <c r="AA913" i="1"/>
  <c r="AA921" i="1"/>
  <c r="AA929" i="1"/>
  <c r="AA937" i="1"/>
  <c r="AA945" i="1"/>
  <c r="AA953" i="1"/>
  <c r="AA961" i="1"/>
  <c r="AA969" i="1"/>
  <c r="AA977" i="1"/>
  <c r="AA985" i="1"/>
  <c r="AA993" i="1"/>
  <c r="AA1001" i="1"/>
  <c r="AA1009" i="1"/>
  <c r="AA1017" i="1"/>
  <c r="AA1025" i="1"/>
  <c r="AA1033" i="1"/>
  <c r="AA1041" i="1"/>
  <c r="AA1049" i="1"/>
  <c r="AA1057" i="1"/>
  <c r="AA1065" i="1"/>
  <c r="AA1073" i="1"/>
  <c r="AA1081" i="1"/>
  <c r="AA1089" i="1"/>
  <c r="AA1097" i="1"/>
  <c r="AA1105" i="1"/>
  <c r="AA1113" i="1"/>
  <c r="AA1121" i="1"/>
  <c r="AA1129" i="1"/>
  <c r="AA1137" i="1"/>
  <c r="AA1145" i="1"/>
  <c r="AA1153" i="1"/>
  <c r="AA1161" i="1"/>
  <c r="AA1169" i="1"/>
  <c r="AA1177" i="1"/>
  <c r="AA1185" i="1"/>
  <c r="AA1193" i="1"/>
  <c r="AA1201" i="1"/>
  <c r="AA1209" i="1"/>
  <c r="AA1217" i="1"/>
  <c r="AA1225" i="1"/>
  <c r="AA1233" i="1"/>
  <c r="AA1241" i="1"/>
  <c r="AA1249" i="1"/>
  <c r="AA1257" i="1"/>
  <c r="AA1265" i="1"/>
  <c r="AA1273" i="1"/>
  <c r="AA1281" i="1"/>
  <c r="AA1289" i="1"/>
  <c r="AA1297" i="1"/>
  <c r="AA1305" i="1"/>
  <c r="AA1313" i="1"/>
  <c r="AA1321" i="1"/>
  <c r="AA1329" i="1"/>
  <c r="AA1337" i="1"/>
  <c r="AA1345" i="1"/>
  <c r="AA1353" i="1"/>
  <c r="AA1361" i="1"/>
  <c r="AA1369" i="1"/>
  <c r="AA1377" i="1"/>
  <c r="AA1385" i="1"/>
  <c r="AA1393" i="1"/>
  <c r="AA1401" i="1"/>
  <c r="AA1409" i="1"/>
  <c r="AA1417" i="1"/>
  <c r="AA1425" i="1"/>
  <c r="AA1433" i="1"/>
  <c r="AA1441" i="1"/>
  <c r="AA1449" i="1"/>
  <c r="AA1457" i="1"/>
  <c r="AA1465" i="1"/>
  <c r="AA1473" i="1"/>
  <c r="AA1481" i="1"/>
  <c r="AA1489" i="1"/>
  <c r="AA1497" i="1"/>
  <c r="AA1505" i="1"/>
  <c r="AA1513" i="1"/>
  <c r="AA1521" i="1"/>
  <c r="AA1529" i="1"/>
  <c r="AA1537" i="1"/>
  <c r="AA1545" i="1"/>
  <c r="AA1553" i="1"/>
  <c r="AA1561" i="1"/>
  <c r="AA1569" i="1"/>
  <c r="AA1577" i="1"/>
  <c r="AA1585" i="1"/>
  <c r="AA1593" i="1"/>
  <c r="AA1601" i="1"/>
  <c r="AA1609" i="1"/>
  <c r="AA1617" i="1"/>
  <c r="AA1625" i="1"/>
  <c r="AA1633" i="1"/>
  <c r="AA1641" i="1"/>
  <c r="AA1649" i="1"/>
  <c r="AA1657" i="1"/>
  <c r="AA1665" i="1"/>
  <c r="AA1673" i="1"/>
  <c r="AA1681" i="1"/>
  <c r="AA1689" i="1"/>
  <c r="AA1697" i="1"/>
  <c r="AA1705" i="1"/>
  <c r="AA1713" i="1"/>
  <c r="AA1721" i="1"/>
  <c r="AA1729" i="1"/>
  <c r="AA1737" i="1"/>
  <c r="AA1745" i="1"/>
  <c r="AA1753" i="1"/>
  <c r="AA1761" i="1"/>
  <c r="AA1769" i="1"/>
  <c r="AA1100" i="1"/>
  <c r="AA1108" i="1"/>
  <c r="AA1116" i="1"/>
  <c r="AA1124" i="1"/>
  <c r="AA1132" i="1"/>
  <c r="AA1140" i="1"/>
  <c r="AA1148" i="1"/>
  <c r="AA1156" i="1"/>
  <c r="AA1164" i="1"/>
  <c r="AA1172" i="1"/>
  <c r="AA1180" i="1"/>
  <c r="AA1188" i="1"/>
  <c r="AA1196" i="1"/>
  <c r="AA1204" i="1"/>
  <c r="AA1212" i="1"/>
  <c r="AA1220" i="1"/>
  <c r="AA1228" i="1"/>
  <c r="AA1236" i="1"/>
  <c r="AA1244" i="1"/>
  <c r="AA1252" i="1"/>
  <c r="AA1260" i="1"/>
  <c r="AA1268" i="1"/>
  <c r="AA1276" i="1"/>
  <c r="AA1284" i="1"/>
  <c r="AA1292" i="1"/>
  <c r="AA1300" i="1"/>
  <c r="AA1308" i="1"/>
  <c r="AA1316" i="1"/>
  <c r="AA1324" i="1"/>
  <c r="AA1332" i="1"/>
  <c r="AA1340" i="1"/>
  <c r="AA1348" i="1"/>
  <c r="AA1356" i="1"/>
  <c r="AA1364" i="1"/>
  <c r="AA1372" i="1"/>
  <c r="AA1380" i="1"/>
  <c r="AA1388" i="1"/>
  <c r="AA1396" i="1"/>
  <c r="AA1404" i="1"/>
  <c r="AA1412" i="1"/>
  <c r="AA1420" i="1"/>
  <c r="AA1428" i="1"/>
  <c r="AA1436" i="1"/>
  <c r="AA1444" i="1"/>
  <c r="AA1452" i="1"/>
  <c r="AA1460" i="1"/>
  <c r="AA1468" i="1"/>
  <c r="AA1476" i="1"/>
  <c r="AA1484" i="1"/>
  <c r="AA1492" i="1"/>
  <c r="AA1500" i="1"/>
  <c r="AA1508" i="1"/>
  <c r="AA1516" i="1"/>
  <c r="AA1524" i="1"/>
  <c r="AA1532" i="1"/>
  <c r="AA1540" i="1"/>
  <c r="AA1548" i="1"/>
  <c r="AA1556" i="1"/>
  <c r="AA1564" i="1"/>
  <c r="AA1572" i="1"/>
  <c r="AA1580" i="1"/>
  <c r="AA1588" i="1"/>
  <c r="AA1596" i="1"/>
  <c r="AA1604" i="1"/>
  <c r="AA1612" i="1"/>
  <c r="AA1620" i="1"/>
  <c r="AA1628" i="1"/>
  <c r="AA1636" i="1"/>
  <c r="AA1644" i="1"/>
  <c r="AA1652" i="1"/>
  <c r="AA1660" i="1"/>
  <c r="AA1668" i="1"/>
  <c r="AA1676" i="1"/>
  <c r="AA1684" i="1"/>
  <c r="AA1692" i="1"/>
  <c r="AA1700" i="1"/>
  <c r="AA1708" i="1"/>
  <c r="AA1716" i="1"/>
  <c r="AA1724" i="1"/>
  <c r="AA1732" i="1"/>
  <c r="AA1740" i="1"/>
  <c r="AA1748" i="1"/>
  <c r="AA1756" i="1"/>
  <c r="AA1764" i="1"/>
  <c r="AA17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Cochrane</author>
    <author>Microsoft Office User</author>
  </authors>
  <commentList>
    <comment ref="J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Chris Cochrane: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unknown, leave blank.  If only year is available, use July 2 as the birthday.</t>
        </r>
      </text>
    </comment>
    <comment ref="L1" authorId="1" shapeId="0" xr:uid="{A68B5192-AB17-5C42-A4EB-6F26E01CD8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if estimated = 1
</t>
        </r>
      </text>
    </comment>
    <comment ref="O1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Chris Cochrane: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first Day in Parliament</t>
        </r>
      </text>
    </comment>
  </commentList>
</comments>
</file>

<file path=xl/sharedStrings.xml><?xml version="1.0" encoding="utf-8"?>
<sst xmlns="http://schemas.openxmlformats.org/spreadsheetml/2006/main" count="10501" uniqueCount="1556">
  <si>
    <t>Name</t>
  </si>
  <si>
    <t>ID</t>
  </si>
  <si>
    <t>Sex</t>
  </si>
  <si>
    <t>VM</t>
  </si>
  <si>
    <t>Ahmed Hussen</t>
  </si>
  <si>
    <t>Albina Guarnieri</t>
  </si>
  <si>
    <t>Kellie Leitch</t>
  </si>
  <si>
    <t>Alice Wong</t>
  </si>
  <si>
    <t>Amarjeet Sohi</t>
  </si>
  <si>
    <t>Andrew Leslie</t>
  </si>
  <si>
    <t>Andrew Scheer</t>
  </si>
  <si>
    <t>m</t>
  </si>
  <si>
    <t>f</t>
  </si>
  <si>
    <t>Andrew Telegdi</t>
  </si>
  <si>
    <t>Andy Scott</t>
  </si>
  <si>
    <t>Anita Neville</t>
  </si>
  <si>
    <t>Bal Gosal</t>
  </si>
  <si>
    <t>Bardish Chagger</t>
  </si>
  <si>
    <t>Belinda Stronach</t>
  </si>
  <si>
    <t>Bernard Valcourt</t>
  </si>
  <si>
    <t>Bev Oda</t>
  </si>
  <si>
    <t>Bill Blaikie</t>
  </si>
  <si>
    <t>Bill Graham</t>
  </si>
  <si>
    <t>Bill Morneau</t>
  </si>
  <si>
    <t>Bob Rae</t>
  </si>
  <si>
    <t>Brenda Chamberlain</t>
  </si>
  <si>
    <t>Bryon Wilfert</t>
  </si>
  <si>
    <t>https://lop.parl.ca/sites/ParlInfo/default/en_CA/People/Profile?personId=3097</t>
  </si>
  <si>
    <t>Candice Bergen</t>
  </si>
  <si>
    <t>Carla Qualtrough</t>
  </si>
  <si>
    <t>Carol Skelton</t>
  </si>
  <si>
    <t>https://lop.parl.ca/sites/ParlInfo/default/en_CA/People/Profile?personId=10684</t>
  </si>
  <si>
    <t>Carolyn Bennett</t>
  </si>
  <si>
    <t>Catherine McKenna</t>
  </si>
  <si>
    <t>Charles Hubbard</t>
  </si>
  <si>
    <t>https://lop.parl.ca/sites/ParlInfo/default/en_CA/People/Profile?personId=6607</t>
  </si>
  <si>
    <t>Chris Alexander</t>
  </si>
  <si>
    <t>Christian Paradis</t>
  </si>
  <si>
    <t>https://lop.parl.ca/sites/ParlInfo/default/en_CA/People/Profile?personId=3597</t>
  </si>
  <si>
    <t>Chrystia Freeland</t>
  </si>
  <si>
    <t>Chuck Strahl</t>
  </si>
  <si>
    <t>Dan McTeague</t>
  </si>
  <si>
    <t>David Emerson</t>
  </si>
  <si>
    <t>David McGuinty</t>
  </si>
  <si>
    <t>Dean Allison</t>
  </si>
  <si>
    <t>https://lop.parl.ca/sites/ParlInfo/default/en_CA/People/Profile?personId=7873</t>
  </si>
  <si>
    <t>Deepak Obhrai</t>
  </si>
  <si>
    <t>https://lop.parl.ca/sites/ParlInfo/default/en_CA/People/Profile?personId=16310</t>
  </si>
  <si>
    <t>Denis Coderre</t>
  </si>
  <si>
    <t>Denis Lebel</t>
  </si>
  <si>
    <t>Denis Paradis</t>
  </si>
  <si>
    <t>Diane Ablonczy</t>
  </si>
  <si>
    <t>Diane Finley</t>
  </si>
  <si>
    <t>Diane Lebouthillier</t>
  </si>
  <si>
    <t>Diane Marleau</t>
  </si>
  <si>
    <t>https://lop.parl.ca/sites/ParlInfo/default/en_CA/People/Profile?personId=4821</t>
  </si>
  <si>
    <t>Dominic LeBlanc</t>
  </si>
  <si>
    <t>https://lop.parl.ca/sites/ParlInfo/default/en_CA/People/Profile?personId=14335</t>
  </si>
  <si>
    <t>Ed Fast</t>
  </si>
  <si>
    <t>https://lop.parl.ca/sites/ParlInfo/default/en_CA/People/Profile?personId=11432</t>
  </si>
  <si>
    <t>Ed Holder</t>
  </si>
  <si>
    <t>https://lop.parl.ca/sites/ParlInfo/default/en_CA/People/Profile?personId=17282</t>
  </si>
  <si>
    <t>Erin O'Toole</t>
  </si>
  <si>
    <t>https://lop.parl.ca/sites/ParlInfo/default/en_CA/People/Profile?personId=18117</t>
  </si>
  <si>
    <t>François-Philippe Champagne</t>
  </si>
  <si>
    <t>https://lop.parl.ca/sites/ParlInfo/default/en_CA/People/Profile?personId=18595</t>
  </si>
  <si>
    <t>Gail Shea</t>
  </si>
  <si>
    <t>https://lop.parl.ca/sites/ParlInfo/default/en_CA/People/Profile?personId=17296</t>
  </si>
  <si>
    <t>Garth Turner</t>
  </si>
  <si>
    <t>https://lop.parl.ca/sites/ParlInfo/default/en_CA/People/Profile?personId=469</t>
  </si>
  <si>
    <t>Gary Goodyear</t>
  </si>
  <si>
    <t>https://lop.parl.ca/sites/ParlInfo/default/en_CA/People/Profile?personId=16815</t>
  </si>
  <si>
    <t>Gary Lunn</t>
  </si>
  <si>
    <t>https://lop.parl.ca/sites/ParlInfo/default/en_CA/People/Profile?personId=15491</t>
  </si>
  <si>
    <t>Geoff Regan</t>
  </si>
  <si>
    <t>Gerry Byrne</t>
  </si>
  <si>
    <t>https://lop.parl.ca/sites/ParlInfo/default/en_CA/People/Profile?personId=10793</t>
  </si>
  <si>
    <t>Gerry Ritz</t>
  </si>
  <si>
    <t>https://lop.parl.ca/sites/ParlInfo/default/en_CA/People/Profile?personId=18463</t>
  </si>
  <si>
    <t>Gordon O'Connor</t>
  </si>
  <si>
    <t>Greg Rickford</t>
  </si>
  <si>
    <t>https://lop.parl.ca/sites/ParlInfo/default/en_CA/People/Profile?personId=17279</t>
  </si>
  <si>
    <t>Greg Thompson</t>
  </si>
  <si>
    <t>https://lop.parl.ca/sites/ParlInfo/default/en_CA/People/Profile?personId=3260</t>
  </si>
  <si>
    <t>Gurbax Malhi</t>
  </si>
  <si>
    <t>https://lop.parl.ca/sites/ParlInfo/default/en_CA/People/Profile?personId=8537</t>
  </si>
  <si>
    <t>Hedy Fry</t>
  </si>
  <si>
    <t>Helena Guergis</t>
  </si>
  <si>
    <t>Hunter Tootoo</t>
  </si>
  <si>
    <t>In</t>
  </si>
  <si>
    <t>Irwin Cotler</t>
  </si>
  <si>
    <t>Jack Layton</t>
  </si>
  <si>
    <t>James Moore</t>
  </si>
  <si>
    <t>Jane Philpott</t>
  </si>
  <si>
    <t>Jason Kenney</t>
  </si>
  <si>
    <t>Jay Hill</t>
  </si>
  <si>
    <t>Jean Lapierre</t>
  </si>
  <si>
    <t>https://lop.parl.ca/sites/ParlInfo/default/en_CA/People/Profile?personId=2419</t>
  </si>
  <si>
    <t>Jean-Pierre Blackburn</t>
  </si>
  <si>
    <t>Jean-Yves Duclos</t>
  </si>
  <si>
    <t>Jim Abbott</t>
  </si>
  <si>
    <t>Jim Carr</t>
  </si>
  <si>
    <t>Jim Flaherty</t>
  </si>
  <si>
    <t>Jim Karygiannis</t>
  </si>
  <si>
    <t>https://lop.parl.ca/sites/ParlInfo/default/en_CA/People/Profile?personId=1621</t>
  </si>
  <si>
    <t>Jim Peterson</t>
  </si>
  <si>
    <t>https://lop.parl.ca/sites/ParlInfo/default/en_CA/People/Profile?personId=10507</t>
  </si>
  <si>
    <t>Jim Prentice</t>
  </si>
  <si>
    <t>Jody Wilson-Raybould</t>
  </si>
  <si>
    <t>Joe Comuzzi</t>
  </si>
  <si>
    <t>Joe Fontana</t>
  </si>
  <si>
    <t>https://lop.parl.ca/sites/ParlInfo/default/en_CA/People/Profile?personId=3819</t>
  </si>
  <si>
    <t>https://lop.parl.ca/sites/ParlInfo/default/en_CA/People/Profile?personId=7288</t>
  </si>
  <si>
    <t>Joe McGuire</t>
  </si>
  <si>
    <t>Joe Oliver</t>
  </si>
  <si>
    <t>John Baird</t>
  </si>
  <si>
    <t>John Duncan</t>
  </si>
  <si>
    <t>https://lop.parl.ca/sites/ParlInfo/default/en_CA/People/Profile?personId=713</t>
  </si>
  <si>
    <t>John Godfrey</t>
  </si>
  <si>
    <t>https://lop.parl.ca/sites/ParlInfo/default/en_CA/People/Profile?personId=8349</t>
  </si>
  <si>
    <t>John McCallum</t>
  </si>
  <si>
    <t>John McKay</t>
  </si>
  <si>
    <t>Joseph Volpe</t>
  </si>
  <si>
    <t>https://lop.parl.ca/sites/ParlInfo/default/en_CA/People/Profile?personId=8991</t>
  </si>
  <si>
    <t>Josée Verner</t>
  </si>
  <si>
    <t>https://lop.parl.ca/sites/ParlInfo/default/en_CA/People/Profile?personId=1838</t>
  </si>
  <si>
    <t>https://lop.parl.ca/sites/ParlInfo/default/en_CA/People/Profile?personId=3950</t>
  </si>
  <si>
    <t>Judy Sgro</t>
  </si>
  <si>
    <t>Judy Foote</t>
  </si>
  <si>
    <t>Julian Fantino</t>
  </si>
  <si>
    <t>Karen Redman</t>
  </si>
  <si>
    <t>https://lop.parl.ca/sites/ParlInfo/default/en_CA/People/Profile?personId=924</t>
  </si>
  <si>
    <t>Karina Gould</t>
  </si>
  <si>
    <t>https://lop.parl.ca/sites/ParlInfo/default/en_CA/People/Profile?personId=18489</t>
  </si>
  <si>
    <t>Keith Ashfield</t>
  </si>
  <si>
    <t>Keith Martin</t>
  </si>
  <si>
    <t>Ken Dryden</t>
  </si>
  <si>
    <t>Kent Hehr</t>
  </si>
  <si>
    <t>https://lop.parl.ca/sites/ParlInfo/default/en_CA/People/Profile?personId=17848</t>
  </si>
  <si>
    <t>Kevin Sorenson</t>
  </si>
  <si>
    <t>Kirsty Duncan</t>
  </si>
  <si>
    <t>https://lop.parl.ca/sites/ParlInfo/default/en_CA/People/Profile?personId=17275</t>
  </si>
  <si>
    <t>Larry Bagnell</t>
  </si>
  <si>
    <t>Laurie Hawn</t>
  </si>
  <si>
    <t>Lawrence Cannon</t>
  </si>
  <si>
    <t>Lawrence MacAulay</t>
  </si>
  <si>
    <t>Leona Aglukkaq</t>
  </si>
  <si>
    <t>Lisa Raitt</t>
  </si>
  <si>
    <t>Loyola Hearn</t>
  </si>
  <si>
    <t>https://lop.parl.ca/sites/ParlInfo/default/en_CA/People/Profile?personId=6302</t>
  </si>
  <si>
    <t>Lucienne Robillard</t>
  </si>
  <si>
    <t>https://lop.parl.ca/sites/ParlInfo/default/en_CA/People/Profile?personId=1877</t>
  </si>
  <si>
    <t>Lynne Yelich</t>
  </si>
  <si>
    <t>https://lop.parl.ca/sites/ParlInfo/default/en_CA/People/Profile?personId=2728</t>
  </si>
  <si>
    <t>Marc Garneau</t>
  </si>
  <si>
    <t>Maria Minna</t>
  </si>
  <si>
    <t>https://lop.parl.ca/sites/ParlInfo/default/en_CA/People/Profile?personId=5372</t>
  </si>
  <si>
    <t>Marie-Claude Bibeau</t>
  </si>
  <si>
    <t>https://lop.parl.ca/sites/ParlInfo/default/en_CA/People/Profile?personId=18561</t>
  </si>
  <si>
    <t>Mark Eyking</t>
  </si>
  <si>
    <t>https://lop.parl.ca/sites/ParlInfo/default/en_CA/People/Profile?personId=7159</t>
  </si>
  <si>
    <t>Marlene Jennings</t>
  </si>
  <si>
    <t>https://lop.parl.ca/sites/ParlInfo/default/en_CA/People/Profile?personId=9068</t>
  </si>
  <si>
    <t>MaryAnn Mihychuk</t>
  </si>
  <si>
    <t>https://lop.parl.ca/sites/ParlInfo/default/en_CA/People/Profile?personId=8286</t>
  </si>
  <si>
    <t>Maryam Monsef</t>
  </si>
  <si>
    <t>Mauril Bélanger</t>
  </si>
  <si>
    <t>https://lop.parl.ca/sites/ParlInfo/default/en_CA/People/Profile?personId=13572</t>
  </si>
  <si>
    <t>Maurizio Bevilacqua</t>
  </si>
  <si>
    <t>https://lop.parl.ca/sites/ParlInfo/default/en_CA/People/Profile?personId=4378</t>
  </si>
  <si>
    <t>Maxime Bernier</t>
  </si>
  <si>
    <t>Michael Chong</t>
  </si>
  <si>
    <t>Michael Ignatieff</t>
  </si>
  <si>
    <t>Michelle Rempel</t>
  </si>
  <si>
    <t>Mike Lake</t>
  </si>
  <si>
    <t>https://lop.parl.ca/sites/ParlInfo/default/en_CA/People/Profile?personId=8942</t>
  </si>
  <si>
    <t>Monte Solberg</t>
  </si>
  <si>
    <t>Mélanie Joly</t>
  </si>
  <si>
    <t>Navdeep Bains</t>
  </si>
  <si>
    <t>https://lop.parl.ca/sites/ParlInfo/default/en_CA/People/Profile?personId=14061</t>
  </si>
  <si>
    <t>Pablo Rodriguez</t>
  </si>
  <si>
    <t>https://lop.parl.ca/sites/ParlInfo/default/en_CA/People/Profile?personId=8374</t>
  </si>
  <si>
    <t>https://lop.parl.ca/sites/ParlInfo/default/en_CA/People/Profile?personId=18542</t>
  </si>
  <si>
    <t>Patricia Hajdu</t>
  </si>
  <si>
    <t>Peter Kent</t>
  </si>
  <si>
    <t>Peter MacKay</t>
  </si>
  <si>
    <t>Peter Milliken</t>
  </si>
  <si>
    <t>Peter Penashue</t>
  </si>
  <si>
    <t>Pierre Poilievre</t>
  </si>
  <si>
    <t>Ralph Goodale</t>
  </si>
  <si>
    <t>Raymond Chan</t>
  </si>
  <si>
    <t>Raymond Simard</t>
  </si>
  <si>
    <t>https://lop.parl.ca/sites/ParlInfo/default/en_CA/People/Profile?personId=5241</t>
  </si>
  <si>
    <t>Rick Casson</t>
  </si>
  <si>
    <t>https://lop.parl.ca/sites/ParlInfo/default/en_CA/People/Profile?personId=9293</t>
  </si>
  <si>
    <t>Rob Merrifield</t>
  </si>
  <si>
    <t>Rob Moore</t>
  </si>
  <si>
    <t>Rob Nicholson</t>
  </si>
  <si>
    <t>Robert Nault</t>
  </si>
  <si>
    <t>Robert Thibault</t>
  </si>
  <si>
    <t>https://lop.parl.ca/sites/ParlInfo/default/en_CA/People/Profile?personId=16507</t>
  </si>
  <si>
    <t>Ron Cannan</t>
  </si>
  <si>
    <t>https://lop.parl.ca/sites/ParlInfo/default/en_CA/People/Profile?personId=15201</t>
  </si>
  <si>
    <t>Rona Ambrose</t>
  </si>
  <si>
    <t>Roy Cullen</t>
  </si>
  <si>
    <t>Scott Brison</t>
  </si>
  <si>
    <t>Seamus O'Regan</t>
  </si>
  <si>
    <t>Shawn Murphy</t>
  </si>
  <si>
    <t>https://lop.parl.ca/sites/ParlInfo/default/en_CA/People/Profile?personId=11291</t>
  </si>
  <si>
    <t>Shelly Glover</t>
  </si>
  <si>
    <t>Stephen Owen</t>
  </si>
  <si>
    <t>https://lop.parl.ca/sites/ParlInfo/default/en_CA/People/Profile?personId=14715</t>
  </si>
  <si>
    <t>Steven Blaney</t>
  </si>
  <si>
    <t>Steven Fletcher</t>
  </si>
  <si>
    <t>Stockwell Day</t>
  </si>
  <si>
    <t>Stéphane Dion</t>
  </si>
  <si>
    <t>Sue Barnes</t>
  </si>
  <si>
    <t>Ted Menzies</t>
  </si>
  <si>
    <t>Thomas Mulcair</t>
  </si>
  <si>
    <t>Tim Uppal</t>
  </si>
  <si>
    <t>Tony Clement</t>
  </si>
  <si>
    <t>Ujjal Dosanjh</t>
  </si>
  <si>
    <t>Vic Toews</t>
  </si>
  <si>
    <t>Wayne Easter</t>
  </si>
  <si>
    <t>Justin Trudeau</t>
  </si>
  <si>
    <t>Adam Vaughan</t>
  </si>
  <si>
    <t>Alain Giguère</t>
  </si>
  <si>
    <t>Alain Rayes</t>
  </si>
  <si>
    <t>Alan Tonks</t>
  </si>
  <si>
    <t>Alex Atamanenko</t>
  </si>
  <si>
    <t>Alexander Nuttall</t>
  </si>
  <si>
    <t>Alexandre Boulerice</t>
  </si>
  <si>
    <t>Ali Ehsassi</t>
  </si>
  <si>
    <t>Alistair MacGregor</t>
  </si>
  <si>
    <t>Alupa Clarke</t>
  </si>
  <si>
    <t>https://lop.parl.ca/sites/ParlInfo/default/en_CA/People/Profile?personId=18557</t>
  </si>
  <si>
    <t>Andrew Cash</t>
  </si>
  <si>
    <t>Andrew Kania</t>
  </si>
  <si>
    <t>https://lop.parl.ca/sites/ParlInfo/default/en_CA/People/Profile?personId=17272</t>
  </si>
  <si>
    <t>Andrew Saxton</t>
  </si>
  <si>
    <t>André Arthur</t>
  </si>
  <si>
    <t>https://lop.parl.ca/sites/ParlInfo/default/en_CA/People/Profile?personId=2932</t>
  </si>
  <si>
    <t>André Bellavance</t>
  </si>
  <si>
    <t>Andy Fillmore</t>
  </si>
  <si>
    <t>Angelo Iacono</t>
  </si>
  <si>
    <t>Anthony Housefather</t>
  </si>
  <si>
    <t>Anthony Rota</t>
  </si>
  <si>
    <t>https://lop.parl.ca/sites/ParlInfo/default/en_CA/People/Profile?personId=9445</t>
  </si>
  <si>
    <t>Arif Virani</t>
  </si>
  <si>
    <t>Arnold Chan</t>
  </si>
  <si>
    <t>Arnold Viersen</t>
  </si>
  <si>
    <t>https://lop.parl.ca/sites/ParlInfo/default/en_CA/People/Profile?personId=18427</t>
  </si>
  <si>
    <t>Art Hanger</t>
  </si>
  <si>
    <t>Barry Devolin</t>
  </si>
  <si>
    <t>https://lop.parl.ca/sites/ParlInfo/default/en_CA/People/Profile?personId=6650</t>
  </si>
  <si>
    <t>Ben Lobb</t>
  </si>
  <si>
    <t>Benoît Sauvageau</t>
  </si>
  <si>
    <t>https://lop.parl.ca/sites/ParlInfo/default/en_CA/People/Profile?personId=7440</t>
  </si>
  <si>
    <t>Bernard Bigras</t>
  </si>
  <si>
    <t>https://lop.parl.ca/sites/ParlInfo/default/en_CA/People/Profile?personId=1415</t>
  </si>
  <si>
    <t>Bernard Généreux</t>
  </si>
  <si>
    <t>https://lop.parl.ca/sites/ParlInfo/default/en_CA/People/Profile?personId=17762</t>
  </si>
  <si>
    <t>Bernard Patry</t>
  </si>
  <si>
    <t>https://lop.parl.ca/sites/ParlInfo/default/en_CA/People/Profile?personId=14953</t>
  </si>
  <si>
    <t>Bernard Trottier</t>
  </si>
  <si>
    <t>MISSING FROM PARLINFO</t>
  </si>
  <si>
    <t>Bev Shipley</t>
  </si>
  <si>
    <t>https://lop.parl.ca/sites/ParlInfo/default/en_CA/People/Profile?personId=4563</t>
  </si>
  <si>
    <t>Bill Blair</t>
  </si>
  <si>
    <t>Bill Casey</t>
  </si>
  <si>
    <t>https://lop.parl.ca/sites/ParlInfo/default/en_CA/People/Profile?personId=4228</t>
  </si>
  <si>
    <t>Bill Matthews</t>
  </si>
  <si>
    <t>Bill Siksay</t>
  </si>
  <si>
    <t>https://lop.parl.ca/sites/ParlInfo/default/en_CA/People/Profile?personId=9407</t>
  </si>
  <si>
    <t>Blaine Calkins</t>
  </si>
  <si>
    <t>https://lop.parl.ca/sites/ParlInfo/default/en_CA/People/Profile?personId=14725</t>
  </si>
  <si>
    <t>Blair Wilson</t>
  </si>
  <si>
    <t>https://lop.parl.ca/sites/ParlInfo/default/en_CA/People/Profile?personId=8248</t>
  </si>
  <si>
    <t>Blake Richards</t>
  </si>
  <si>
    <t>https://lop.parl.ca/sites/ParlInfo/default/en_CA/People/Profile?personId=17252</t>
  </si>
  <si>
    <t>Bob Benzen</t>
  </si>
  <si>
    <t>https://lop.parl.ca/sites/ParlInfo/default/en_CA/People/Profile?personId=18739</t>
  </si>
  <si>
    <t>Bob Bratina</t>
  </si>
  <si>
    <t>https://lop.parl.ca/sites/ParlInfo/default/en_CA/People/Profile?personId=18500</t>
  </si>
  <si>
    <t>Bob Dechert</t>
  </si>
  <si>
    <t>https://lop.parl.ca/sites/ParlInfo/default/en_CA/People/Profile?personId=17283</t>
  </si>
  <si>
    <t>Bob Mills</t>
  </si>
  <si>
    <t>https://lop.parl.ca/sites/ParlInfo/default/en_CA/People/Profile?personId=3345</t>
  </si>
  <si>
    <t>Bob Saroya</t>
  </si>
  <si>
    <t>https://lop.parl.ca/sites/ParlInfo/default/en_CA/People/Profile?personId=18513</t>
  </si>
  <si>
    <t>Bob Zimmer</t>
  </si>
  <si>
    <t>https://lop.parl.ca/sites/ParlInfo/default/en_CA/People/Profile?personId=17951</t>
  </si>
  <si>
    <t>Borys Wrzesnewskyj</t>
  </si>
  <si>
    <t>https://lop.parl.ca/sites/ParlInfo/default/en_CA/People/Profile?personId=16783</t>
  </si>
  <si>
    <t>Brad Butt</t>
  </si>
  <si>
    <t>Brad Trost</t>
  </si>
  <si>
    <t>Brent Rathgeber</t>
  </si>
  <si>
    <t>https://lop.parl.ca/sites/ParlInfo/default/en_CA/People/Profile?personId=17248</t>
  </si>
  <si>
    <t>https://lop.parl.ca/sites/ParlInfo/default/en_CA/People/Profile?personId=9892</t>
  </si>
  <si>
    <t>Brian Fitzpatrick</t>
  </si>
  <si>
    <t>https://lop.parl.ca/sites/ParlInfo/default/en_CA/People/Profile?personId=14768</t>
  </si>
  <si>
    <t>Brian Jean</t>
  </si>
  <si>
    <t>Brian Masse</t>
  </si>
  <si>
    <t>https://lop.parl.ca/sites/ParlInfo/default/en_CA/People/Profile?personId=16528</t>
  </si>
  <si>
    <t>Brian Murphy</t>
  </si>
  <si>
    <t>https://lop.parl.ca/sites/ParlInfo/default/en_CA/People/Profile?personId=8571</t>
  </si>
  <si>
    <t>Brian Pallister</t>
  </si>
  <si>
    <t>https://lop.parl.ca/sites/ParlInfo/default/en_CA/People/Profile?personId=1167</t>
  </si>
  <si>
    <t>Brian Storseth</t>
  </si>
  <si>
    <t>https://lop.parl.ca/sites/ParlInfo/default/en_CA/People/Profile?personId=16814</t>
  </si>
  <si>
    <t>Bruce Hyer</t>
  </si>
  <si>
    <t>https://lop.parl.ca/sites/ParlInfo/default/en_CA/People/Profile?personId=17294</t>
  </si>
  <si>
    <t>Bruce Stanton</t>
  </si>
  <si>
    <t>https://lop.parl.ca/sites/ParlInfo/default/en_CA/People/Profile?personId=11535</t>
  </si>
  <si>
    <t>Bryan Hayes</t>
  </si>
  <si>
    <t>Bryan May</t>
  </si>
  <si>
    <t>https://lop.parl.ca/sites/ParlInfo/default/en_CA/People/Profile?personId=18490</t>
  </si>
  <si>
    <t>Chandra Arya</t>
  </si>
  <si>
    <t>https://lop.parl.ca/sites/ParlInfo/default/en_CA/People/Profile?personId=18518</t>
  </si>
  <si>
    <t>Charlie Angus</t>
  </si>
  <si>
    <t>Chris Bittle</t>
  </si>
  <si>
    <t>https://lop.parl.ca/sites/ParlInfo/default/en_CA/People/Profile?personId=18539</t>
  </si>
  <si>
    <t>Chris Warkentin</t>
  </si>
  <si>
    <t>https://lop.parl.ca/sites/ParlInfo/default/en_CA/People/Profile?personId=11164</t>
  </si>
  <si>
    <t>Christian Ouellet</t>
  </si>
  <si>
    <t>https://lop.parl.ca/sites/ParlInfo/default/en_CA/People/Profile?personId=7091</t>
  </si>
  <si>
    <t>Chungsen Leung</t>
  </si>
  <si>
    <t>Churence Rogers</t>
  </si>
  <si>
    <t>https://lop.parl.ca/sites/ParlInfo/default/en_CA/People/Profile?personId=20007</t>
  </si>
  <si>
    <t>Claude Bachand</t>
  </si>
  <si>
    <t>https://lop.parl.ca/sites/ParlInfo/default/en_CA/People/Profile?personId=5360</t>
  </si>
  <si>
    <t>Claude Gravelle</t>
  </si>
  <si>
    <t>https://lop.parl.ca/sites/ParlInfo/default/en_CA/People/Profile?personId=17286</t>
  </si>
  <si>
    <t>Claude Guimond</t>
  </si>
  <si>
    <t>https://lop.parl.ca/sites/ParlInfo/default/en_CA/People/Profile?personId=17302</t>
  </si>
  <si>
    <t>Claude Patry</t>
  </si>
  <si>
    <t>Colin Carrie</t>
  </si>
  <si>
    <t>https://lop.parl.ca/sites/ParlInfo/default/en_CA/People/Profile?personId=82</t>
  </si>
  <si>
    <t>Colin Fraser</t>
  </si>
  <si>
    <t>https://lop.parl.ca/sites/ParlInfo/default/en_CA/People/Profile?personId=18477</t>
  </si>
  <si>
    <t>Colin Mayes</t>
  </si>
  <si>
    <t>https://lop.parl.ca/sites/ParlInfo/default/en_CA/People/Profile?personId=439</t>
  </si>
  <si>
    <t>Corneliu Chisu</t>
  </si>
  <si>
    <t>Costas Menegakis</t>
  </si>
  <si>
    <t>https://lop.parl.ca/sites/ParlInfo/default/en_CA/People/Profile?personId=17883</t>
  </si>
  <si>
    <t>Craig Scott</t>
  </si>
  <si>
    <t>https://lop.parl.ca/sites/ParlInfo/default/en_CA/People/Profile?personId=18056</t>
  </si>
  <si>
    <t>Dan Albas</t>
  </si>
  <si>
    <t>https://lop.parl.ca/sites/ParlInfo/default/en_CA/People/Profile?personId=17852</t>
  </si>
  <si>
    <t>Dan Harris</t>
  </si>
  <si>
    <t>https://lop.parl.ca/sites/ParlInfo/default/en_CA/People/Profile?personId=17886</t>
  </si>
  <si>
    <t>Dan Ruimy</t>
  </si>
  <si>
    <t>https://lop.parl.ca/sites/ParlInfo/default/en_CA/People/Profile?personId=18445</t>
  </si>
  <si>
    <t>Dan Vandal</t>
  </si>
  <si>
    <t>https://lop.parl.ca/sites/ParlInfo/default/en_CA/People/Profile?personId=18454</t>
  </si>
  <si>
    <t>Dane Lloyd</t>
  </si>
  <si>
    <t>https://lop.parl.ca/sites/ParlInfo/default/en_CA/People/Profile?personId=18807</t>
  </si>
  <si>
    <t>Daniel Blaikie</t>
  </si>
  <si>
    <t>https://lop.parl.ca/sites/ParlInfo/default/en_CA/People/Profile?personId=18453</t>
  </si>
  <si>
    <t>Daniel Paillé</t>
  </si>
  <si>
    <t>https://lop.parl.ca/sites/ParlInfo/default/en_CA/People/Profile?personId=17758</t>
  </si>
  <si>
    <t>Daniel Petit</t>
  </si>
  <si>
    <t>https://lop.parl.ca/sites/ParlInfo/default/en_CA/People/Profile?personId=2025</t>
  </si>
  <si>
    <t>Dany Morin</t>
  </si>
  <si>
    <t>https://lop.parl.ca/sites/ParlInfo/default/en_CA/People/Profile?personId=17904</t>
  </si>
  <si>
    <t>Darrell Samson</t>
  </si>
  <si>
    <t>https://lop.parl.ca/sites/ParlInfo/default/en_CA/People/Profile?personId=18475</t>
  </si>
  <si>
    <t>Darren Fisher</t>
  </si>
  <si>
    <t>https://lop.parl.ca/sites/ParlInfo/default/en_CA/People/Profile?personId=18473</t>
  </si>
  <si>
    <t>Darshan Singh Kang</t>
  </si>
  <si>
    <t>https://lop.parl.ca/sites/ParlInfo/default/en_CA/People/Profile?personId=18418</t>
  </si>
  <si>
    <t>Daryl Kramp</t>
  </si>
  <si>
    <t>https://lop.parl.ca/sites/ParlInfo/default/en_CA/People/Profile?personId=9398</t>
  </si>
  <si>
    <t>Dave Batters</t>
  </si>
  <si>
    <t>https://lop.parl.ca/sites/ParlInfo/default/en_CA/People/Profile?personId=16415</t>
  </si>
  <si>
    <t>Dave MacKenzie</t>
  </si>
  <si>
    <t>https://lop.parl.ca/sites/ParlInfo/default/en_CA/People/Profile?personId=2321</t>
  </si>
  <si>
    <t>https://lop.parl.ca/sites/ParlInfo/default/en_CA/People/Profile?personId=8480</t>
  </si>
  <si>
    <t>David Anderson</t>
  </si>
  <si>
    <t>David Christopherson</t>
  </si>
  <si>
    <t>https://lop.parl.ca/sites/ParlInfo/default/en_CA/People/Profile?personId=14919</t>
  </si>
  <si>
    <t>David Graham</t>
  </si>
  <si>
    <t>https://lop.parl.ca/sites/ParlInfo/default/en_CA/People/Profile?personId=18571</t>
  </si>
  <si>
    <t>David Lametti</t>
  </si>
  <si>
    <t>https://lop.parl.ca/sites/ParlInfo/default/en_CA/People/Profile?personId=18570</t>
  </si>
  <si>
    <t>David Sweet</t>
  </si>
  <si>
    <t>https://lop.parl.ca/sites/ParlInfo/default/en_CA/People/Profile?personId=2114</t>
  </si>
  <si>
    <t>David Tilson</t>
  </si>
  <si>
    <t>https://lop.parl.ca/sites/ParlInfo/default/en_CA/People/Profile?personId=5135</t>
  </si>
  <si>
    <t>David Wilks</t>
  </si>
  <si>
    <t>https://lop.parl.ca/sites/ParlInfo/default/en_CA/People/Profile?personId=17850</t>
  </si>
  <si>
    <t>David Yurdiga</t>
  </si>
  <si>
    <t>https://lop.parl.ca/sites/ParlInfo/default/en_CA/People/Profile?personId=18279</t>
  </si>
  <si>
    <t>Denis Blanchette</t>
  </si>
  <si>
    <t>https://lop.parl.ca/sites/ParlInfo/default/en_CA/People/Profile?personId=17922</t>
  </si>
  <si>
    <t>Denis Lemieux</t>
  </si>
  <si>
    <t>https://lop.parl.ca/sites/ParlInfo/default/en_CA/People/Profile?personId=18560</t>
  </si>
  <si>
    <t>https://lop.parl.ca/sites/ParlInfo/default/en_CA/People/Profile?personId=17140</t>
  </si>
  <si>
    <t>Dennis Bevington</t>
  </si>
  <si>
    <t>Derek Lee</t>
  </si>
  <si>
    <t>https://lop.parl.ca/sites/ParlInfo/default/en_CA/People/Profile?personId=2661</t>
  </si>
  <si>
    <t>Devinder Shory</t>
  </si>
  <si>
    <t>https://lop.parl.ca/sites/ParlInfo/default/en_CA/People/Profile?personId=17246</t>
  </si>
  <si>
    <t>Don Bell</t>
  </si>
  <si>
    <t>https://lop.parl.ca/sites/ParlInfo/default/en_CA/People/Profile?personId=7382</t>
  </si>
  <si>
    <t>Don Davies</t>
  </si>
  <si>
    <t>Don Rusnak</t>
  </si>
  <si>
    <t>https://lop.parl.ca/sites/ParlInfo/default/en_CA/People/Profile?personId=18541</t>
  </si>
  <si>
    <t>Doug Eyolfson</t>
  </si>
  <si>
    <t>https://lop.parl.ca/sites/ParlInfo/default/en_CA/People/Profile?personId=18452</t>
  </si>
  <si>
    <t>Earl Dreeshen</t>
  </si>
  <si>
    <t>https://lop.parl.ca/sites/ParlInfo/default/en_CA/People/Profile?personId=17251</t>
  </si>
  <si>
    <t>Ed Komarnicki</t>
  </si>
  <si>
    <t>https://lop.parl.ca/sites/ParlInfo/default/en_CA/People/Profile?personId=13535</t>
  </si>
  <si>
    <t>Emmanuel Dubourg</t>
  </si>
  <si>
    <t>https://lop.parl.ca/sites/ParlInfo/default/en_CA/People/Profile?personId=18211</t>
  </si>
  <si>
    <t>Erin Weir</t>
  </si>
  <si>
    <t>https://lop.parl.ca/sites/ParlInfo/default/en_CA/People/Profile?personId=18603</t>
  </si>
  <si>
    <t>Fabian Manning</t>
  </si>
  <si>
    <t>https://lop.parl.ca/sites/ParlInfo/default/en_CA/People/Profile?personId=2257</t>
  </si>
  <si>
    <t>Fayçal El-Khoury</t>
  </si>
  <si>
    <t>https://lop.parl.ca/sites/ParlInfo/default/en_CA/People/Profile?personId=18572</t>
  </si>
  <si>
    <t>Fin Donnelly</t>
  </si>
  <si>
    <t>https://lop.parl.ca/sites/ParlInfo/default/en_CA/People/Profile?personId=17760</t>
  </si>
  <si>
    <t>Francesco Sorbara</t>
  </si>
  <si>
    <t>Francis Drouin</t>
  </si>
  <si>
    <t>https://lop.parl.ca/sites/ParlInfo/default/en_CA/People/Profile?personId=18497</t>
  </si>
  <si>
    <t>Francis Scarpaleggia</t>
  </si>
  <si>
    <t>https://lop.parl.ca/sites/ParlInfo/default/en_CA/People/Profile?personId=12434</t>
  </si>
  <si>
    <t>Francis Valeriote</t>
  </si>
  <si>
    <t>https://lop.parl.ca/sites/ParlInfo/default/en_CA/People/Profile?personId=17276</t>
  </si>
  <si>
    <t>Frank Baylis</t>
  </si>
  <si>
    <t>https://lop.parl.ca/sites/ParlInfo/default/en_CA/People/Profile?personId=18584</t>
  </si>
  <si>
    <t>Frank Valeriote</t>
  </si>
  <si>
    <t>François Choquette</t>
  </si>
  <si>
    <t>https://lop.parl.ca/sites/ParlInfo/default/en_CA/People/Profile?personId=17906</t>
  </si>
  <si>
    <t>François Lapointe</t>
  </si>
  <si>
    <t>https://lop.parl.ca/sites/ParlInfo/default/en_CA/People/Profile?personId=17952</t>
  </si>
  <si>
    <t>François Pilon</t>
  </si>
  <si>
    <t>https://lop.parl.ca/sites/ParlInfo/default/en_CA/People/Profile?personId=17920</t>
  </si>
  <si>
    <t>Gabriel Ste-Marie</t>
  </si>
  <si>
    <t>https://lop.parl.ca/sites/ParlInfo/default/en_CA/People/Profile?personId=18566</t>
  </si>
  <si>
    <t>Gagan Sikand</t>
  </si>
  <si>
    <t>https://lop.parl.ca/sites/ParlInfo/default/en_CA/People/Profile?personId=18517</t>
  </si>
  <si>
    <t>Garnett Genuis</t>
  </si>
  <si>
    <t>https://lop.parl.ca/sites/ParlInfo/default/en_CA/People/Profile?personId=18428</t>
  </si>
  <si>
    <t>Garry Breitkreuz</t>
  </si>
  <si>
    <t>https://lop.parl.ca/sites/ParlInfo/default/en_CA/People/Profile?personId=971</t>
  </si>
  <si>
    <t>Gary Anandasangaree</t>
  </si>
  <si>
    <t>https://lop.parl.ca/sites/ParlInfo/default/en_CA/People/Profile?personId=18538</t>
  </si>
  <si>
    <t>Gary Merasty</t>
  </si>
  <si>
    <t>https://lop.parl.ca/sites/ParlInfo/default/en_CA/People/Profile?personId=15862</t>
  </si>
  <si>
    <t>Gary Schellenberger</t>
  </si>
  <si>
    <t>https://lop.parl.ca/sites/ParlInfo/default/en_CA/People/Profile?personId=9451</t>
  </si>
  <si>
    <t>Geng Tan</t>
  </si>
  <si>
    <t>https://lop.parl.ca/sites/ParlInfo/default/en_CA/People/Profile?personId=18492</t>
  </si>
  <si>
    <t>Gerald Keddy</t>
  </si>
  <si>
    <t>https://lop.parl.ca/sites/ParlInfo/default/en_CA/People/Profile?personId=16649</t>
  </si>
  <si>
    <t>Gilles Duceppe</t>
  </si>
  <si>
    <t>Gilles-A. Perron</t>
  </si>
  <si>
    <t>Glen Motz</t>
  </si>
  <si>
    <t>https://lop.parl.ca/sites/ParlInfo/default/en_CA/People/Profile?personId=15471</t>
  </si>
  <si>
    <t>https://lop.parl.ca/sites/ParlInfo/default/en_CA/People/Profile?personId=18699</t>
  </si>
  <si>
    <t>Glen Pearson</t>
  </si>
  <si>
    <t>https://lop.parl.ca/sites/ParlInfo/default/en_CA/People/Profile?personId=6160</t>
  </si>
  <si>
    <t>Glenn Thibeault</t>
  </si>
  <si>
    <t>https://lop.parl.ca/sites/ParlInfo/default/en_CA/People/Profile?personId=17291</t>
  </si>
  <si>
    <t>Gord Johns</t>
  </si>
  <si>
    <t>https://lop.parl.ca/sites/ParlInfo/default/en_CA/People/Profile?personId=18434</t>
  </si>
  <si>
    <t>https://lop.parl.ca/sites/ParlInfo/default/en_CA/People/Profile?personId=12515</t>
  </si>
  <si>
    <t>Gordie Hogg</t>
  </si>
  <si>
    <t>https://lop.parl.ca/sites/ParlInfo/default/en_CA/People/Profile?personId=20008</t>
  </si>
  <si>
    <t>Gordon Brown</t>
  </si>
  <si>
    <t>Greg Fergus</t>
  </si>
  <si>
    <t>Greg Kerr</t>
  </si>
  <si>
    <t>https://lop.parl.ca/sites/ParlInfo/default/en_CA/People/Profile?personId=17270</t>
  </si>
  <si>
    <t>Guy André</t>
  </si>
  <si>
    <t>https://lop.parl.ca/sites/ParlInfo/default/en_CA/People/Profile?personId=93</t>
  </si>
  <si>
    <t>Guy Caron</t>
  </si>
  <si>
    <t>Guy Lauzon</t>
  </si>
  <si>
    <t>https://lop.parl.ca/sites/ParlInfo/default/en_CA/People/Profile?personId=12760</t>
  </si>
  <si>
    <t>Gérard Asselin</t>
  </si>
  <si>
    <t>https://lop.parl.ca/sites/ParlInfo/default/en_CA/People/Profile?personId=3413</t>
  </si>
  <si>
    <t>Gérard Deltell</t>
  </si>
  <si>
    <t>Harold Albrecht</t>
  </si>
  <si>
    <t>https://lop.parl.ca/sites/ParlInfo/default/en_CA/People/Profile?personId=14757</t>
  </si>
  <si>
    <t>Hoang Mai</t>
  </si>
  <si>
    <t>https://lop.parl.ca/sites/ParlInfo/default/en_CA/People/Profile?personId=17901</t>
  </si>
  <si>
    <t>Inky Mark</t>
  </si>
  <si>
    <t>https://lop.parl.ca/sites/ParlInfo/default/en_CA/People/Profile?personId=11635</t>
  </si>
  <si>
    <t>Jack Harris</t>
  </si>
  <si>
    <t>https://lop.parl.ca/sites/ParlInfo/default/en_CA/People/Profile?personId=3314</t>
  </si>
  <si>
    <t>Jacques Gourde</t>
  </si>
  <si>
    <t>https://lop.parl.ca/sites/ParlInfo/default/en_CA/People/Profile?personId=2182</t>
  </si>
  <si>
    <t>James Bezan</t>
  </si>
  <si>
    <t>https://lop.parl.ca/sites/ParlInfo/default/en_CA/People/Profile?personId=3308</t>
  </si>
  <si>
    <t>James Lunney</t>
  </si>
  <si>
    <t>https://lop.parl.ca/sites/ParlInfo/default/en_CA/People/Profile?personId=2427</t>
  </si>
  <si>
    <t>James Maloney</t>
  </si>
  <si>
    <t>https://lop.parl.ca/sites/ParlInfo/default/en_CA/People/Profile?personId=18496</t>
  </si>
  <si>
    <t>James Rajotte</t>
  </si>
  <si>
    <t>https://lop.parl.ca/sites/ParlInfo/default/en_CA/People/Profile?personId=5078</t>
  </si>
  <si>
    <t>Jamie Nicholls</t>
  </si>
  <si>
    <t>https://lop.parl.ca/sites/ParlInfo/default/en_CA/People/Profile?personId=17947</t>
  </si>
  <si>
    <t>Jamie Schmale</t>
  </si>
  <si>
    <t>https://lop.parl.ca/sites/ParlInfo/default/en_CA/People/Profile?personId=18499</t>
  </si>
  <si>
    <t>Jasbir Sandhu</t>
  </si>
  <si>
    <t>https://lop.parl.ca/sites/ParlInfo/default/en_CA/People/Profile?personId=17854</t>
  </si>
  <si>
    <t>Jati Sidhu</t>
  </si>
  <si>
    <t>https://lop.parl.ca/sites/ParlInfo/default/en_CA/People/Profile?personId=18440</t>
  </si>
  <si>
    <t>Jay Aspin</t>
  </si>
  <si>
    <t>https://lop.parl.ca/sites/ParlInfo/default/en_CA/People/Profile?personId=17880</t>
  </si>
  <si>
    <t>Jean Dorion</t>
  </si>
  <si>
    <t>https://lop.parl.ca/sites/ParlInfo/default/en_CA/People/Profile?personId=17298</t>
  </si>
  <si>
    <t>Jean Rioux</t>
  </si>
  <si>
    <t>https://lop.parl.ca/sites/ParlInfo/default/en_CA/People/Profile?personId=18593</t>
  </si>
  <si>
    <t>Jean Rousseau</t>
  </si>
  <si>
    <t>https://lop.parl.ca/sites/ParlInfo/default/en_CA/People/Profile?personId=17905</t>
  </si>
  <si>
    <t>Jean-Claude D'Amours</t>
  </si>
  <si>
    <t>https://lop.parl.ca/sites/ParlInfo/default/en_CA/People/Profile?personId=13696</t>
  </si>
  <si>
    <t>Jean-Claude Poissant</t>
  </si>
  <si>
    <t>https://lop.parl.ca/sites/ParlInfo/default/en_CA/People/Profile?personId=18569</t>
  </si>
  <si>
    <t>Jean-François Fortin</t>
  </si>
  <si>
    <t>https://lop.parl.ca/sites/ParlInfo/default/en_CA/People/Profile?personId=17908</t>
  </si>
  <si>
    <t>Jean-François Larose</t>
  </si>
  <si>
    <t>https://lop.parl.ca/sites/ParlInfo/default/en_CA/People/Profile?personId=17933</t>
  </si>
  <si>
    <t>Jean-Yves Laforest</t>
  </si>
  <si>
    <t>https://lop.parl.ca/sites/ParlInfo/default/en_CA/People/Profile?personId=10622</t>
  </si>
  <si>
    <t>Jean-Yves Roy</t>
  </si>
  <si>
    <t>https://lop.parl.ca/sites/ParlInfo/default/en_CA/People/Profile?personId=642</t>
  </si>
  <si>
    <t>Jeff Watson</t>
  </si>
  <si>
    <t>https://lop.parl.ca/sites/ParlInfo/default/en_CA/People/Profile?personId=13873</t>
  </si>
  <si>
    <t>Jim Eglinski</t>
  </si>
  <si>
    <t>https://lop.parl.ca/sites/ParlInfo/default/en_CA/People/Profile?personId=18319</t>
  </si>
  <si>
    <t>Jim Hillyer</t>
  </si>
  <si>
    <t>https://lop.parl.ca/sites/ParlInfo/default/en_CA/People/Profile?personId=17844</t>
  </si>
  <si>
    <t>Jim Maloway</t>
  </si>
  <si>
    <t>https://lop.parl.ca/sites/ParlInfo/default/en_CA/People/Profile?personId=17261</t>
  </si>
  <si>
    <t>Joe Comartin</t>
  </si>
  <si>
    <t>https://lop.parl.ca/sites/ParlInfo/default/en_CA/People/Profile?personId=222</t>
  </si>
  <si>
    <t>Joe Daniel</t>
  </si>
  <si>
    <t>https://lop.parl.ca/sites/ParlInfo/default/en_CA/People/Profile?personId=17869</t>
  </si>
  <si>
    <t>Joe Peschisolido</t>
  </si>
  <si>
    <t>https://lop.parl.ca/sites/ParlInfo/default/en_CA/People/Profile?personId=11583</t>
  </si>
  <si>
    <t>Joe Preston</t>
  </si>
  <si>
    <t>https://lop.parl.ca/sites/ParlInfo/default/en_CA/People/Profile?personId=9182</t>
  </si>
  <si>
    <t>John Aldag</t>
  </si>
  <si>
    <t>https://lop.parl.ca/sites/ParlInfo/default/en_CA/People/Profile?personId=18432</t>
  </si>
  <si>
    <t>John Barlow</t>
  </si>
  <si>
    <t>https://lop.parl.ca/sites/ParlInfo/default/en_CA/People/Profile?personId=18278</t>
  </si>
  <si>
    <t>John Brassard</t>
  </si>
  <si>
    <t>https://lop.parl.ca/sites/ParlInfo/default/en_CA/People/Profile?personId=18480</t>
  </si>
  <si>
    <t>John Cannis</t>
  </si>
  <si>
    <t>https://lop.parl.ca/sites/ParlInfo/default/en_CA/People/Profile?personId=9046</t>
  </si>
  <si>
    <t>John Carmichael</t>
  </si>
  <si>
    <t>https://lop.parl.ca/sites/ParlInfo/default/en_CA/People/Profile?personId=17870</t>
  </si>
  <si>
    <t>John Cummins</t>
  </si>
  <si>
    <t>https://lop.parl.ca/sites/ParlInfo/default/en_CA/People/Profile?personId=13361</t>
  </si>
  <si>
    <t>John Maloney</t>
  </si>
  <si>
    <t>https://lop.parl.ca/sites/ParlInfo/default/en_CA/People/Profile?personId=6588</t>
  </si>
  <si>
    <t>John Nater</t>
  </si>
  <si>
    <t>https://lop.parl.ca/sites/ParlInfo/default/en_CA/People/Profile?personId=18529</t>
  </si>
  <si>
    <t>John Oliver</t>
  </si>
  <si>
    <t>https://lop.parl.ca/sites/ParlInfo/default/en_CA/People/Profile?personId=18523</t>
  </si>
  <si>
    <t>John Rafferty</t>
  </si>
  <si>
    <t>https://lop.parl.ca/sites/ParlInfo/default/en_CA/People/Profile?personId=17293</t>
  </si>
  <si>
    <t>John Weston</t>
  </si>
  <si>
    <t>https://lop.parl.ca/sites/ParlInfo/default/en_CA/People/Profile?personId=17259</t>
  </si>
  <si>
    <t>John Williams</t>
  </si>
  <si>
    <t>https://lop.parl.ca/sites/ParlInfo/default/en_CA/People/Profile?personId=5021</t>
  </si>
  <si>
    <t>John Williamson</t>
  </si>
  <si>
    <t>https://lop.parl.ca/sites/ParlInfo/default/en_CA/People/Profile?personId=17859</t>
  </si>
  <si>
    <t>Jonathan Genest-Jourdain</t>
  </si>
  <si>
    <t>https://lop.parl.ca/sites/ParlInfo/default/en_CA/People/Profile?personId=17924</t>
  </si>
  <si>
    <t>Jonathan Tremblay</t>
  </si>
  <si>
    <t>https://lop.parl.ca/sites/ParlInfo/default/en_CA/People/Profile?personId=17927</t>
  </si>
  <si>
    <t>Jonathan Wilkinson</t>
  </si>
  <si>
    <t>https://lop.parl.ca/sites/ParlInfo/default/en_CA/People/Profile?personId=18444</t>
  </si>
  <si>
    <t>José Nunez-Melo</t>
  </si>
  <si>
    <t>https://lop.parl.ca/sites/ParlInfo/default/en_CA/People/Profile?personId=17919</t>
  </si>
  <si>
    <t>Joël Godin</t>
  </si>
  <si>
    <t>Joël Lightbound</t>
  </si>
  <si>
    <t>https://lop.parl.ca/sites/ParlInfo/default/en_CA/People/Profile?personId=18586</t>
  </si>
  <si>
    <t>Kelly McCauley</t>
  </si>
  <si>
    <t>Ken Boshcoff</t>
  </si>
  <si>
    <t>https://lop.parl.ca/sites/ParlInfo/default/en_CA/People/Profile?personId=323</t>
  </si>
  <si>
    <t>Ken Epp</t>
  </si>
  <si>
    <t>https://lop.parl.ca/sites/ParlInfo/default/en_CA/People/Profile?personId=8996</t>
  </si>
  <si>
    <t>Ken Hardie</t>
  </si>
  <si>
    <t>https://lop.parl.ca/sites/ParlInfo/default/en_CA/People/Profile?personId=18437</t>
  </si>
  <si>
    <t>Ken McDonald</t>
  </si>
  <si>
    <t>Kennedy Stewart</t>
  </si>
  <si>
    <t>https://lop.parl.ca/sites/ParlInfo/default/en_CA/People/Profile?personId=17845</t>
  </si>
  <si>
    <t>Kerry Diotte</t>
  </si>
  <si>
    <t>https://lop.parl.ca/sites/ParlInfo/default/en_CA/People/Profile?personId=18420</t>
  </si>
  <si>
    <t>Kevin Lamoureux</t>
  </si>
  <si>
    <t>https://lop.parl.ca/sites/ParlInfo/default/en_CA/People/Profile?personId=17821</t>
  </si>
  <si>
    <t>Kevin Waugh</t>
  </si>
  <si>
    <t>https://lop.parl.ca/sites/ParlInfo/default/en_CA/People/Profile?personId=18605</t>
  </si>
  <si>
    <t>Kyle Peterson</t>
  </si>
  <si>
    <t>https://lop.parl.ca/sites/ParlInfo/default/en_CA/People/Profile?personId=18519</t>
  </si>
  <si>
    <t>Kyle Seeback</t>
  </si>
  <si>
    <t>https://lop.parl.ca/sites/ParlInfo/default/en_CA/People/Profile?personId=17866</t>
  </si>
  <si>
    <t>LaVar Payne</t>
  </si>
  <si>
    <t>https://lop.parl.ca/sites/ParlInfo/default/en_CA/People/Profile?personId=17250</t>
  </si>
  <si>
    <t>Larry Maguire</t>
  </si>
  <si>
    <t>https://lop.parl.ca/sites/ParlInfo/default/en_CA/People/Profile?personId=11153</t>
  </si>
  <si>
    <t>Larry Miller</t>
  </si>
  <si>
    <t>https://lop.parl.ca/sites/ParlInfo/default/en_CA/People/Profile?personId=16588</t>
  </si>
  <si>
    <t>https://lop.parl.ca/sites/ParlInfo/default/en_CA/People/Profile?personId=12761</t>
  </si>
  <si>
    <t>Lawrence Toet</t>
  </si>
  <si>
    <t>https://lop.parl.ca/sites/ParlInfo/default/en_CA/People/Profile?personId=17856</t>
  </si>
  <si>
    <t>Lee Richardson</t>
  </si>
  <si>
    <t>Len Webber</t>
  </si>
  <si>
    <t>https://lop.parl.ca/sites/ParlInfo/default/en_CA/People/Profile?personId=18414</t>
  </si>
  <si>
    <t>Leon Benoit</t>
  </si>
  <si>
    <t>https://lop.parl.ca/sites/ParlInfo/default/en_CA/People/Profile?personId=10296</t>
  </si>
  <si>
    <t>Lloyd Longfield</t>
  </si>
  <si>
    <t>https://lop.parl.ca/sites/ParlInfo/default/en_CA/People/Profile?personId=18498</t>
  </si>
  <si>
    <t>https://lop.parl.ca/sites/ParlInfo/default/en_CA/People/Profile?personId=4580</t>
  </si>
  <si>
    <t>Louis Plamondon</t>
  </si>
  <si>
    <t>https://lop.parl.ca/sites/ParlInfo/default/en_CA/People/Profile?personId=13090</t>
  </si>
  <si>
    <t>Luc Berthold</t>
  </si>
  <si>
    <t>https://lop.parl.ca/sites/ParlInfo/default/en_CA/People/Profile?personId=18578</t>
  </si>
  <si>
    <t>Luc Desnoyers</t>
  </si>
  <si>
    <t>https://lop.parl.ca/sites/ParlInfo/default/en_CA/People/Profile?personId=17303</t>
  </si>
  <si>
    <t>Luc Harvey</t>
  </si>
  <si>
    <t>https://lop.parl.ca/sites/ParlInfo/default/en_CA/People/Profile?personId=6674</t>
  </si>
  <si>
    <t>Luc Malo</t>
  </si>
  <si>
    <t>https://lop.parl.ca/sites/ParlInfo/default/en_CA/People/Profile?personId=9648</t>
  </si>
  <si>
    <t>Luc Thériault</t>
  </si>
  <si>
    <t>https://lop.parl.ca/sites/ParlInfo/default/en_CA/People/Profile?personId=18581</t>
  </si>
  <si>
    <t>Lui Temelkovski</t>
  </si>
  <si>
    <t>https://lop.parl.ca/sites/ParlInfo/default/en_CA/People/Profile?personId=3246</t>
  </si>
  <si>
    <t>Majid Jowhari</t>
  </si>
  <si>
    <t>https://lop.parl.ca/sites/ParlInfo/default/en_CA/People/Profile?personId=18532</t>
  </si>
  <si>
    <t>Maka Kotto</t>
  </si>
  <si>
    <t>https://lop.parl.ca/sites/ParlInfo/default/en_CA/People/Profile?personId=12545</t>
  </si>
  <si>
    <t>Malcolm Allen</t>
  </si>
  <si>
    <t>https://lop.parl.ca/sites/ParlInfo/default/en_CA/People/Profile?personId=17295</t>
  </si>
  <si>
    <t>Marc Lemay</t>
  </si>
  <si>
    <t>https://lop.parl.ca/sites/ParlInfo/default/en_CA/People/Profile?personId=652</t>
  </si>
  <si>
    <t>Marc Miller</t>
  </si>
  <si>
    <t>https://lop.parl.ca/sites/ParlInfo/default/en_CA/People/Profile?personId=18600</t>
  </si>
  <si>
    <t>Marc Serré</t>
  </si>
  <si>
    <t>https://lop.parl.ca/sites/ParlInfo/default/en_CA/People/Profile?personId=18521</t>
  </si>
  <si>
    <t>Marc-André Morin</t>
  </si>
  <si>
    <t>https://lop.parl.ca/sites/ParlInfo/default/en_CA/People/Profile?personId=17917</t>
  </si>
  <si>
    <t>Marcel Lussier</t>
  </si>
  <si>
    <t>Marcel Proulx</t>
  </si>
  <si>
    <t>https://lop.parl.ca/sites/ParlInfo/default/en_CA/People/Profile?personId=13901</t>
  </si>
  <si>
    <t>https://lop.parl.ca/sites/ParlInfo/default/en_CA/People/Profile?personId=7274</t>
  </si>
  <si>
    <t>Marco Mendicino</t>
  </si>
  <si>
    <t>https://lop.parl.ca/sites/ParlInfo/default/en_CA/People/Profile?personId=18493</t>
  </si>
  <si>
    <t>Mario Beaulieu</t>
  </si>
  <si>
    <t>https://lop.parl.ca/sites/ParlInfo/default/en_CA/People/Profile?personId=18568</t>
  </si>
  <si>
    <t>Mario Laframboise</t>
  </si>
  <si>
    <t>https://lop.parl.ca/sites/ParlInfo/default/en_CA/People/Profile?personId=10470</t>
  </si>
  <si>
    <t>Mario Silva</t>
  </si>
  <si>
    <t>https://lop.parl.ca/sites/ParlInfo/default/en_CA/People/Profile?personId=11745</t>
  </si>
  <si>
    <t>Mark Adler</t>
  </si>
  <si>
    <t>https://lop.parl.ca/sites/ParlInfo/default/en_CA/People/Profile?personId=17890</t>
  </si>
  <si>
    <t>Mark Gerretsen</t>
  </si>
  <si>
    <t>https://lop.parl.ca/sites/ParlInfo/default/en_CA/People/Profile?personId=18506</t>
  </si>
  <si>
    <t>Mark Holland</t>
  </si>
  <si>
    <t>https://lop.parl.ca/sites/ParlInfo/default/en_CA/People/Profile?personId=6440</t>
  </si>
  <si>
    <t>Mark Strahl</t>
  </si>
  <si>
    <t>Mark Warawa</t>
  </si>
  <si>
    <t>https://lop.parl.ca/sites/ParlInfo/default/en_CA/People/Profile?personId=10924</t>
  </si>
  <si>
    <t>Martin Shields</t>
  </si>
  <si>
    <t>https://lop.parl.ca/sites/ParlInfo/default/en_CA/People/Profile?personId=18412</t>
  </si>
  <si>
    <t>Marwan Tabbara</t>
  </si>
  <si>
    <t>https://lop.parl.ca/sites/ParlInfo/default/en_CA/People/Profile?personId=18509</t>
  </si>
  <si>
    <t>Massimo Pacetti</t>
  </si>
  <si>
    <t>https://lop.parl.ca/sites/ParlInfo/default/en_CA/People/Profile?personId=15691</t>
  </si>
  <si>
    <t>Mathieu Ravignat</t>
  </si>
  <si>
    <t>https://lop.parl.ca/sites/ParlInfo/default/en_CA/People/Profile?personId=17930</t>
  </si>
  <si>
    <t>Matt DeCourcey</t>
  </si>
  <si>
    <t>Matt Jeneroux</t>
  </si>
  <si>
    <t>https://lop.parl.ca/sites/ParlInfo/default/en_CA/People/Profile?personId=18423</t>
  </si>
  <si>
    <t>Matthew Dubé</t>
  </si>
  <si>
    <t>https://lop.parl.ca/sites/ParlInfo/default/en_CA/People/Profile?personId=17902</t>
  </si>
  <si>
    <t>Matthew Kellway</t>
  </si>
  <si>
    <t>https://lop.parl.ca/sites/ParlInfo/default/en_CA/People/Profile?personId=17864</t>
  </si>
  <si>
    <t>Maurice Vellacott</t>
  </si>
  <si>
    <t>https://lop.parl.ca/sites/ParlInfo/default/en_CA/People/Profile?personId=1376</t>
  </si>
  <si>
    <t>Mel Arnold</t>
  </si>
  <si>
    <t>https://lop.parl.ca/sites/ParlInfo/default/en_CA/People/Profile?personId=18443</t>
  </si>
  <si>
    <t>https://lop.parl.ca/sites/ParlInfo/default/en_CA/People/Profile?personId=9511</t>
  </si>
  <si>
    <t>Mervin Tweed</t>
  </si>
  <si>
    <t>Michael Cooper</t>
  </si>
  <si>
    <t>https://lop.parl.ca/sites/ParlInfo/default/en_CA/People/Profile?personId=18429</t>
  </si>
  <si>
    <t>Michael Levitt</t>
  </si>
  <si>
    <t>https://lop.parl.ca/sites/ParlInfo/default/en_CA/People/Profile?personId=18550</t>
  </si>
  <si>
    <t>Michael McLeod</t>
  </si>
  <si>
    <t>https://lop.parl.ca/sites/ParlInfo/default/en_CA/People/Profile?personId=18471</t>
  </si>
  <si>
    <t>Michael Savage</t>
  </si>
  <si>
    <t>https://lop.parl.ca/sites/ParlInfo/default/en_CA/People/Profile?personId=4127</t>
  </si>
  <si>
    <t>Michel Boudrias</t>
  </si>
  <si>
    <t>https://lop.parl.ca/sites/ParlInfo/default/en_CA/People/Profile?personId=18597</t>
  </si>
  <si>
    <t>Michel Gauthier</t>
  </si>
  <si>
    <t>https://lop.parl.ca/sites/ParlInfo/default/en_CA/People/Profile?personId=6317</t>
  </si>
  <si>
    <t>Michel Guimond</t>
  </si>
  <si>
    <t>https://lop.parl.ca/sites/ParlInfo/default/en_CA/People/Profile?personId=9944</t>
  </si>
  <si>
    <t>Michel Picard</t>
  </si>
  <si>
    <t>https://lop.parl.ca/sites/ParlInfo/default/en_CA/People/Profile?personId=18580</t>
  </si>
  <si>
    <t>Mike Allen</t>
  </si>
  <si>
    <t>Mike Bossio</t>
  </si>
  <si>
    <t>https://lop.parl.ca/sites/ParlInfo/default/en_CA/People/Profile?personId=18503</t>
  </si>
  <si>
    <t>Mike Sullivan</t>
  </si>
  <si>
    <t>https://lop.parl.ca/sites/ParlInfo/default/en_CA/People/Profile?personId=17891</t>
  </si>
  <si>
    <t>Mike Wallace</t>
  </si>
  <si>
    <t>https://lop.parl.ca/sites/ParlInfo/default/en_CA/People/Profile?personId=1070</t>
  </si>
  <si>
    <t>Murray Rankin</t>
  </si>
  <si>
    <t>https://lop.parl.ca/sites/ParlInfo/default/en_CA/People/Profile?personId=18118</t>
  </si>
  <si>
    <t>Myron Thompson</t>
  </si>
  <si>
    <t>Nathan Cullen</t>
  </si>
  <si>
    <t>Nathaniel Erskine-Smith</t>
  </si>
  <si>
    <t>https://lop.parl.ca/sites/ParlInfo/default/en_CA/People/Profile?personId=18483</t>
  </si>
  <si>
    <t>Neil Ellis</t>
  </si>
  <si>
    <t>https://lop.parl.ca/sites/ParlInfo/default/en_CA/People/Profile?personId=18482</t>
  </si>
  <si>
    <t>Nick Whalen</t>
  </si>
  <si>
    <t>https://lop.parl.ca/sites/ParlInfo/default/en_CA/People/Profile?personId=18469</t>
  </si>
  <si>
    <t>https://lop.parl.ca/sites/ParlInfo/default/en_CA/People/Profile?personId=18594</t>
  </si>
  <si>
    <t>Nicolas Dufour</t>
  </si>
  <si>
    <t>https://lop.parl.ca/sites/ParlInfo/default/en_CA/People/Profile?personId=17301</t>
  </si>
  <si>
    <t>Norman Doyle</t>
  </si>
  <si>
    <t>https://lop.parl.ca/sites/ParlInfo/default/en_CA/People/Profile?personId=3440</t>
  </si>
  <si>
    <t>Omar Alghabra</t>
  </si>
  <si>
    <t>https://lop.parl.ca/sites/ParlInfo/default/en_CA/People/Profile?personId=8947</t>
  </si>
  <si>
    <t>Parm Gill</t>
  </si>
  <si>
    <t>Pascal-Pierre Paillé</t>
  </si>
  <si>
    <t>https://lop.parl.ca/sites/ParlInfo/default/en_CA/People/Profile?personId=17299</t>
  </si>
  <si>
    <t>Pat Finnigan</t>
  </si>
  <si>
    <t>https://lop.parl.ca/sites/ParlInfo/default/en_CA/People/Profile?personId=18462</t>
  </si>
  <si>
    <t>Pat Kelly</t>
  </si>
  <si>
    <t>https://lop.parl.ca/sites/ParlInfo/default/en_CA/People/Profile?personId=18415</t>
  </si>
  <si>
    <t>Pat Martin</t>
  </si>
  <si>
    <t>https://lop.parl.ca/sites/ParlInfo/default/en_CA/People/Profile?personId=11316</t>
  </si>
  <si>
    <t>Patrick Brown</t>
  </si>
  <si>
    <t>Paul Calandra</t>
  </si>
  <si>
    <t>Paul Crête</t>
  </si>
  <si>
    <t>https://lop.parl.ca/sites/ParlInfo/default/en_CA/People/Profile?personId=1255</t>
  </si>
  <si>
    <t>Paul Dewar</t>
  </si>
  <si>
    <t>Paul Lefebvre</t>
  </si>
  <si>
    <t>https://lop.parl.ca/sites/ParlInfo/default/en_CA/People/Profile?personId=18540</t>
  </si>
  <si>
    <t>Paul Steckle</t>
  </si>
  <si>
    <t>Paul Szabo</t>
  </si>
  <si>
    <t>https://lop.parl.ca/sites/ParlInfo/default/en_CA/People/Profile?personId=3828</t>
  </si>
  <si>
    <t>Paul Zed</t>
  </si>
  <si>
    <t>https://lop.parl.ca/sites/ParlInfo/default/en_CA/People/Profile?personId=13738</t>
  </si>
  <si>
    <t>Peter Braid</t>
  </si>
  <si>
    <t>https://lop.parl.ca/sites/ParlInfo/default/en_CA/People/Profile?personId=17281</t>
  </si>
  <si>
    <t>Peter Fonseca</t>
  </si>
  <si>
    <t>https://lop.parl.ca/sites/ParlInfo/default/en_CA/People/Profile?personId=18514</t>
  </si>
  <si>
    <t>Peter Fragiskatos</t>
  </si>
  <si>
    <t>Peter Goldring</t>
  </si>
  <si>
    <t>https://lop.parl.ca/sites/ParlInfo/default/en_CA/People/Profile?personId=6261</t>
  </si>
  <si>
    <t>Peter Julian</t>
  </si>
  <si>
    <t>Peter Schiefke</t>
  </si>
  <si>
    <t>https://lop.parl.ca/sites/ParlInfo/default/en_CA/People/Profile?personId=18599</t>
  </si>
  <si>
    <t>Peter Stoffer</t>
  </si>
  <si>
    <t>https://lop.parl.ca/sites/ParlInfo/default/en_CA/People/Profile?personId=13588</t>
  </si>
  <si>
    <t>Phil McColeman</t>
  </si>
  <si>
    <t>https://lop.parl.ca/sites/ParlInfo/default/en_CA/People/Profile?personId=17273</t>
  </si>
  <si>
    <t>Philip Toone</t>
  </si>
  <si>
    <t>https://lop.parl.ca/sites/ParlInfo/default/en_CA/People/Profile?personId=17907</t>
  </si>
  <si>
    <t>Pierre Breton</t>
  </si>
  <si>
    <t>https://lop.parl.ca/sites/ParlInfo/default/en_CA/People/Profile?personId=18596</t>
  </si>
  <si>
    <t>https://lop.parl.ca/sites/ParlInfo/default/en_CA/People/Profile?personId=17936</t>
  </si>
  <si>
    <t>Pierre Jacob</t>
  </si>
  <si>
    <t>Pierre Lemieux</t>
  </si>
  <si>
    <t>https://lop.parl.ca/sites/ParlInfo/default/en_CA/People/Profile?personId=14860</t>
  </si>
  <si>
    <t>Pierre Nantel</t>
  </si>
  <si>
    <t>Pierre Paquette</t>
  </si>
  <si>
    <t>https://lop.parl.ca/sites/ParlInfo/default/en_CA/People/Profile?personId=14506</t>
  </si>
  <si>
    <t>Pierre Paul-Hus</t>
  </si>
  <si>
    <t>https://lop.parl.ca/sites/ParlInfo/default/en_CA/People/Profile?personId=18558</t>
  </si>
  <si>
    <t>Pierre-Luc Dusseault</t>
  </si>
  <si>
    <t>https://lop.parl.ca/sites/ParlInfo/default/en_CA/People/Profile?personId=17944</t>
  </si>
  <si>
    <t>Rahim Jaffer</t>
  </si>
  <si>
    <t>Raj Grewal</t>
  </si>
  <si>
    <t>https://lop.parl.ca/sites/ParlInfo/default/en_CA/People/Profile?personId=18485</t>
  </si>
  <si>
    <t>Raj Saini</t>
  </si>
  <si>
    <t>https://lop.parl.ca/sites/ParlInfo/default/en_CA/People/Profile?personId=18508</t>
  </si>
  <si>
    <t>Ramesh Sangha</t>
  </si>
  <si>
    <t>https://lop.parl.ca/sites/ParlInfo/default/en_CA/People/Profile?personId=18484</t>
  </si>
  <si>
    <t>Ramez Ayoub</t>
  </si>
  <si>
    <t>https://lop.parl.ca/sites/ParlInfo/default/en_CA/People/Profile?personId=18598</t>
  </si>
  <si>
    <t>Randall Garrison</t>
  </si>
  <si>
    <t>Randeep Sarai</t>
  </si>
  <si>
    <t>https://lop.parl.ca/sites/ParlInfo/default/en_CA/People/Profile?personId=18448</t>
  </si>
  <si>
    <t>Randy Boissonnault</t>
  </si>
  <si>
    <t>https://lop.parl.ca/sites/ParlInfo/default/en_CA/People/Profile?personId=18419</t>
  </si>
  <si>
    <t>Randy Hoback</t>
  </si>
  <si>
    <t>https://lop.parl.ca/sites/ParlInfo/default/en_CA/People/Profile?personId=17307</t>
  </si>
  <si>
    <t>Randy Kamp</t>
  </si>
  <si>
    <t>https://lop.parl.ca/sites/ParlInfo/default/en_CA/People/Profile?personId=5618</t>
  </si>
  <si>
    <t>Ray Boughen</t>
  </si>
  <si>
    <t>https://lop.parl.ca/sites/ParlInfo/default/en_CA/People/Profile?personId=17306</t>
  </si>
  <si>
    <t>Raymond Bonin</t>
  </si>
  <si>
    <t>https://lop.parl.ca/sites/ParlInfo/default/en_CA/People/Profile?personId=14354</t>
  </si>
  <si>
    <t>Raymond Côté</t>
  </si>
  <si>
    <t>Raymond Gravel</t>
  </si>
  <si>
    <t>https://lop.parl.ca/sites/ParlInfo/default/en_CA/People/Profile?personId=15811</t>
  </si>
  <si>
    <t>Raynald Blais</t>
  </si>
  <si>
    <t>https://lop.parl.ca/sites/ParlInfo/default/en_CA/People/Profile?personId=16239</t>
  </si>
  <si>
    <t>René Arseneault</t>
  </si>
  <si>
    <t>https://lop.parl.ca/sites/ParlInfo/default/en_CA/People/Profile?personId=18461</t>
  </si>
  <si>
    <t>Rhéal Fortin</t>
  </si>
  <si>
    <t>Richard Cannings</t>
  </si>
  <si>
    <t>https://lop.parl.ca/sites/ParlInfo/default/en_CA/People/Profile?personId=18591</t>
  </si>
  <si>
    <t>https://lop.parl.ca/sites/ParlInfo/default/en_CA/People/Profile?personId=18446</t>
  </si>
  <si>
    <t>Richard Harris</t>
  </si>
  <si>
    <t>https://lop.parl.ca/sites/ParlInfo/default/en_CA/People/Profile?personId=783</t>
  </si>
  <si>
    <t>Richard Hébert</t>
  </si>
  <si>
    <t>https://lop.parl.ca/sites/ParlInfo/default/en_CA/People/Profile?personId=18806</t>
  </si>
  <si>
    <t>Richard Nadeau</t>
  </si>
  <si>
    <t>Rick Dykstra</t>
  </si>
  <si>
    <t>Rick Norlock</t>
  </si>
  <si>
    <t>https://lop.parl.ca/sites/ParlInfo/default/en_CA/People/Profile?personId=9659</t>
  </si>
  <si>
    <t>Rob Anders</t>
  </si>
  <si>
    <t>Rob Clarke</t>
  </si>
  <si>
    <t>https://lop.parl.ca/sites/ParlInfo/default/en_CA/People/Profile?personId=17196</t>
  </si>
  <si>
    <t>https://lop.parl.ca/sites/ParlInfo/default/en_CA/People/Profile?personId=10052</t>
  </si>
  <si>
    <t>Robert Aubin</t>
  </si>
  <si>
    <t>https://lop.parl.ca/sites/ParlInfo/default/en_CA/People/Profile?personId=17946</t>
  </si>
  <si>
    <t>Robert Bouchard</t>
  </si>
  <si>
    <t>https://lop.parl.ca/sites/ParlInfo/default/en_CA/People/Profile?personId=13389</t>
  </si>
  <si>
    <t>Robert Carrier</t>
  </si>
  <si>
    <t>https://lop.parl.ca/sites/ParlInfo/default/en_CA/People/Profile?personId=7506</t>
  </si>
  <si>
    <t>Robert Chisholm</t>
  </si>
  <si>
    <t>https://lop.parl.ca/sites/ParlInfo/default/en_CA/People/Profile?personId=17862</t>
  </si>
  <si>
    <t>Robert Goguen</t>
  </si>
  <si>
    <t>https://lop.parl.ca/sites/ParlInfo/default/en_CA/People/Profile?personId=17858</t>
  </si>
  <si>
    <t>Robert Kitchen</t>
  </si>
  <si>
    <t>https://lop.parl.ca/sites/ParlInfo/default/en_CA/People/Profile?personId=18606</t>
  </si>
  <si>
    <t>Robert Morrissey</t>
  </si>
  <si>
    <t>https://lop.parl.ca/sites/ParlInfo/default/en_CA/People/Profile?personId=18552</t>
  </si>
  <si>
    <t>Robert Oliphant</t>
  </si>
  <si>
    <t>https://lop.parl.ca/sites/ParlInfo/default/en_CA/People/Profile?personId=17274</t>
  </si>
  <si>
    <t>Robert Sopuck</t>
  </si>
  <si>
    <t>https://lop.parl.ca/sites/ParlInfo/default/en_CA/People/Profile?personId=17819</t>
  </si>
  <si>
    <t>Robert Vincent</t>
  </si>
  <si>
    <t>https://lop.parl.ca/sites/ParlInfo/default/en_CA/People/Profile?personId=15788</t>
  </si>
  <si>
    <t>Robert-Falcon Ouellette</t>
  </si>
  <si>
    <t>https://lop.parl.ca/sites/ParlInfo/default/en_CA/People/Profile?personId=18455</t>
  </si>
  <si>
    <t>Rod Bruinooge</t>
  </si>
  <si>
    <t>https://lop.parl.ca/sites/ParlInfo/default/en_CA/People/Profile?personId=11362</t>
  </si>
  <si>
    <t>Rodger Cuzner</t>
  </si>
  <si>
    <t>https://lop.parl.ca/sites/ParlInfo/default/en_CA/People/Profile?personId=4246</t>
  </si>
  <si>
    <t>Rodney Weston</t>
  </si>
  <si>
    <t>https://lop.parl.ca/sites/ParlInfo/default/en_CA/People/Profile?personId=17266</t>
  </si>
  <si>
    <t>Roger Gaudet</t>
  </si>
  <si>
    <t>https://lop.parl.ca/sites/ParlInfo/default/en_CA/People/Profile?personId=6190</t>
  </si>
  <si>
    <t>Roger Pomerleau</t>
  </si>
  <si>
    <t>https://lop.parl.ca/sites/ParlInfo/default/en_CA/People/Profile?personId=6941</t>
  </si>
  <si>
    <t>Roger Valley</t>
  </si>
  <si>
    <t>https://lop.parl.ca/sites/ParlInfo/default/en_CA/People/Profile?personId=2425</t>
  </si>
  <si>
    <t>Romeo Saganash</t>
  </si>
  <si>
    <t>https://lop.parl.ca/sites/ParlInfo/default/en_CA/People/Profile?personId=17893</t>
  </si>
  <si>
    <t>Ron Liepert</t>
  </si>
  <si>
    <t>https://lop.parl.ca/sites/ParlInfo/default/en_CA/People/Profile?personId=18417</t>
  </si>
  <si>
    <t>Ron McKinnon</t>
  </si>
  <si>
    <t>https://lop.parl.ca/sites/ParlInfo/default/en_CA/People/Profile?personId=18433</t>
  </si>
  <si>
    <t>Royal Galipeau</t>
  </si>
  <si>
    <t>Russ Hiebert</t>
  </si>
  <si>
    <t>https://lop.parl.ca/sites/ParlInfo/default/en_CA/People/Profile?personId=16930</t>
  </si>
  <si>
    <t>https://lop.parl.ca/sites/ParlInfo/default/en_CA/People/Profile?personId=16491</t>
  </si>
  <si>
    <t>Ryan Cleary</t>
  </si>
  <si>
    <t>https://lop.parl.ca/sites/ParlInfo/default/en_CA/People/Profile?personId=17861</t>
  </si>
  <si>
    <t>Ryan Leef</t>
  </si>
  <si>
    <t>https://lop.parl.ca/sites/ParlInfo/default/en_CA/People/Profile?personId=17949</t>
  </si>
  <si>
    <t>Réal Ménard</t>
  </si>
  <si>
    <t>Réjean Genest</t>
  </si>
  <si>
    <t>https://lop.parl.ca/sites/ParlInfo/default/en_CA/People/Profile?personId=1048</t>
  </si>
  <si>
    <t>https://lop.parl.ca/sites/ParlInfo/default/en_CA/People/Profile?personId=17943</t>
  </si>
  <si>
    <t>Rémi Massé</t>
  </si>
  <si>
    <t>https://lop.parl.ca/sites/ParlInfo/default/en_CA/People/Profile?personId=18556</t>
  </si>
  <si>
    <t>Scott Andrews</t>
  </si>
  <si>
    <t>Scott Armstrong</t>
  </si>
  <si>
    <t>https://lop.parl.ca/sites/ParlInfo/default/en_CA/People/Profile?personId=17761</t>
  </si>
  <si>
    <t>Scott Duvall</t>
  </si>
  <si>
    <t>https://lop.parl.ca/sites/ParlInfo/default/en_CA/People/Profile?personId=18501</t>
  </si>
  <si>
    <t>Scott Reid</t>
  </si>
  <si>
    <t>https://lop.parl.ca/sites/ParlInfo/default/en_CA/People/Profile?personId=6670</t>
  </si>
  <si>
    <t>Scott Simms</t>
  </si>
  <si>
    <t>Sean Casey</t>
  </si>
  <si>
    <t>https://lop.parl.ca/sites/ParlInfo/default/en_CA/People/Profile?personId=17892</t>
  </si>
  <si>
    <t>Sean Fraser</t>
  </si>
  <si>
    <t>https://lop.parl.ca/sites/ParlInfo/default/en_CA/People/Profile?personId=18472</t>
  </si>
  <si>
    <t>Serge Cardin</t>
  </si>
  <si>
    <t>https://lop.parl.ca/sites/ParlInfo/default/en_CA/People/Profile?personId=11492</t>
  </si>
  <si>
    <t>Serge Cormier</t>
  </si>
  <si>
    <t>https://lop.parl.ca/sites/ParlInfo/default/en_CA/People/Profile?personId=18458</t>
  </si>
  <si>
    <t>Serge Ménard</t>
  </si>
  <si>
    <t>https://lop.parl.ca/sites/ParlInfo/default/en_CA/People/Profile?personId=3992</t>
  </si>
  <si>
    <t>Shaun Chen</t>
  </si>
  <si>
    <t>https://lop.parl.ca/sites/ParlInfo/default/en_CA/People/Profile?personId=18536</t>
  </si>
  <si>
    <t>Simon Marcil</t>
  </si>
  <si>
    <t>Stephen Fuhr</t>
  </si>
  <si>
    <t>https://lop.parl.ca/sites/ParlInfo/default/en_CA/People/Profile?personId=18438</t>
  </si>
  <si>
    <t>Stephen Woodworth</t>
  </si>
  <si>
    <t>https://lop.parl.ca/sites/ParlInfo/default/en_CA/People/Profile?personId=17280</t>
  </si>
  <si>
    <t>Steven MacKinnon</t>
  </si>
  <si>
    <t>https://lop.parl.ca/sites/ParlInfo/default/en_CA/People/Profile?personId=18564</t>
  </si>
  <si>
    <t>Stéphane Lauzon</t>
  </si>
  <si>
    <t>https://lop.parl.ca/sites/ParlInfo/default/en_CA/People/Profile?personId=18555</t>
  </si>
  <si>
    <t>Sukh Dhaliwal</t>
  </si>
  <si>
    <t>https://lop.parl.ca/sites/ParlInfo/default/en_CA/People/Profile?personId=13424</t>
  </si>
  <si>
    <t>Sven Spengemann</t>
  </si>
  <si>
    <t>https://lop.parl.ca/sites/ParlInfo/default/en_CA/People/Profile?personId=18516</t>
  </si>
  <si>
    <t>Sylvain Chicoine</t>
  </si>
  <si>
    <t>https://lop.parl.ca/sites/ParlInfo/default/en_CA/People/Profile?personId=17903</t>
  </si>
  <si>
    <t>T.J. Harvey</t>
  </si>
  <si>
    <t>Tarik Brahmi</t>
  </si>
  <si>
    <t>https://lop.parl.ca/sites/ParlInfo/default/en_CA/People/Profile?personId=18466</t>
  </si>
  <si>
    <t>https://lop.parl.ca/sites/ParlInfo/default/en_CA/People/Profile?personId=17940</t>
  </si>
  <si>
    <t>Ted Falk</t>
  </si>
  <si>
    <t>https://lop.parl.ca/sites/ParlInfo/default/en_CA/People/Profile?personId=18213</t>
  </si>
  <si>
    <t>Ted Hsu</t>
  </si>
  <si>
    <t>https://lop.parl.ca/sites/ParlInfo/default/en_CA/People/Profile?personId=17874</t>
  </si>
  <si>
    <t>https://lop.parl.ca/sites/ParlInfo/default/en_CA/People/Profile?personId=12027</t>
  </si>
  <si>
    <t>Ted Opitz</t>
  </si>
  <si>
    <t>https://lop.parl.ca/sites/ParlInfo/default/en_CA/People/Profile?personId=17872</t>
  </si>
  <si>
    <t>Terence Young</t>
  </si>
  <si>
    <t>https://lop.parl.ca/sites/ParlInfo/default/en_CA/People/Profile?personId=17288</t>
  </si>
  <si>
    <t>Terry Beech</t>
  </si>
  <si>
    <t>https://lop.parl.ca/sites/ParlInfo/default/en_CA/People/Profile?personId=18430</t>
  </si>
  <si>
    <t>Terry Duguid</t>
  </si>
  <si>
    <t>https://lop.parl.ca/sites/ParlInfo/default/en_CA/People/Profile?personId=18456</t>
  </si>
  <si>
    <t>Terry Sheehan</t>
  </si>
  <si>
    <t>https://lop.parl.ca/sites/ParlInfo/default/en_CA/People/Profile?personId=18534</t>
  </si>
  <si>
    <t>Thierry St-Cyr</t>
  </si>
  <si>
    <t>https://lop.parl.ca/sites/ParlInfo/default/en_CA/People/Profile?personId=1470</t>
  </si>
  <si>
    <t>Todd Doherty</t>
  </si>
  <si>
    <t>Todd Norman Russell</t>
  </si>
  <si>
    <t>https://lop.parl.ca/sites/ParlInfo/default/en_CA/People/Profile?personId=2200</t>
  </si>
  <si>
    <t>Tom Kmiec</t>
  </si>
  <si>
    <t>https://lop.parl.ca/sites/ParlInfo/default/en_CA/People/Profile?personId=18416</t>
  </si>
  <si>
    <t>Tom Lukiwski</t>
  </si>
  <si>
    <t>https://lop.parl.ca/sites/ParlInfo/default/en_CA/People/Profile?personId=10267</t>
  </si>
  <si>
    <t>Tom Wappel</t>
  </si>
  <si>
    <t>https://lop.parl.ca/sites/ParlInfo/default/en_CA/People/Profile?personId=290</t>
  </si>
  <si>
    <t>Tony Martin</t>
  </si>
  <si>
    <t>https://lop.parl.ca/sites/ParlInfo/default/en_CA/People/Profile?personId=3395</t>
  </si>
  <si>
    <t>Tyrone Benskin</t>
  </si>
  <si>
    <t>https://lop.parl.ca/sites/ParlInfo/default/en_CA/People/Profile?personId=17912</t>
  </si>
  <si>
    <t>Vance Badawey</t>
  </si>
  <si>
    <t>https://lop.parl.ca/sites/ParlInfo/default/en_CA/People/Profile?personId=18520</t>
  </si>
  <si>
    <t>Wajid Khan</t>
  </si>
  <si>
    <t>https://lop.parl.ca/sites/ParlInfo/default/en_CA/People/Profile?personId=9644</t>
  </si>
  <si>
    <t>Wayne Long</t>
  </si>
  <si>
    <t>https://lop.parl.ca/sites/ParlInfo/default/en_CA/People/Profile?personId=18465</t>
  </si>
  <si>
    <t>Wayne Marston</t>
  </si>
  <si>
    <t>https://lop.parl.ca/sites/ParlInfo/default/en_CA/People/Profile?personId=12012</t>
  </si>
  <si>
    <t>Wayne Stetski</t>
  </si>
  <si>
    <t>https://lop.parl.ca/sites/ParlInfo/default/en_CA/People/Profile?personId=18439</t>
  </si>
  <si>
    <t>William Amos</t>
  </si>
  <si>
    <t>https://lop.parl.ca/sites/ParlInfo/default/en_CA/People/Profile?personId=18585</t>
  </si>
  <si>
    <t>Wladyslaw Lizon</t>
  </si>
  <si>
    <t>https://lop.parl.ca/sites/ParlInfo/default/en_CA/People/Profile?personId=17876</t>
  </si>
  <si>
    <t>Xavier Barsalou-Duval</t>
  </si>
  <si>
    <t>https://lop.parl.ca/sites/ParlInfo/default/en_CA/People/Profile?personId=18583</t>
  </si>
  <si>
    <t>Yvan Loubier</t>
  </si>
  <si>
    <t>https://lop.parl.ca/sites/ParlInfo/default/en_CA/People/Profile?personId=13547</t>
  </si>
  <si>
    <t>Yves Lessard</t>
  </si>
  <si>
    <t>https://lop.parl.ca/sites/ParlInfo/default/en_CA/People/Profile?personId=2372</t>
  </si>
  <si>
    <t>Yves Robillard</t>
  </si>
  <si>
    <t>Yvon Godin</t>
  </si>
  <si>
    <t>https://lop.parl.ca/sites/ParlInfo/default/en_CA/People/Profile?personId=18577</t>
  </si>
  <si>
    <t>https://lop.parl.ca/sites/ParlInfo/default/en_CA/People/Profile?personId=2624</t>
  </si>
  <si>
    <t>Yvon Lévesque</t>
  </si>
  <si>
    <t>https://lop.parl.ca/sites/ParlInfo/default/en_CA/People/Profile?personId=11841</t>
  </si>
  <si>
    <t>Ziad Aboultaif</t>
  </si>
  <si>
    <t>https://lop.parl.ca/sites/ParlInfo/default/en_CA/People/Profile?personId=18421</t>
  </si>
  <si>
    <t>Alaina Lockhart</t>
  </si>
  <si>
    <t>https://lop.parl.ca/sites/ParlInfo/default/en_CA/People/Profile?personId=18460</t>
  </si>
  <si>
    <t>Alexandra Mendes</t>
  </si>
  <si>
    <t>https://lop.parl.ca/sites/ParlInfo/default/en_CA/People/Profile?personId=17310</t>
  </si>
  <si>
    <t>https://lop.parl.ca/sites/ParlInfo/default/en_CA/People/Profile?personId=17255</t>
  </si>
  <si>
    <t>Anne-Marie Day</t>
  </si>
  <si>
    <t>Bernadette Jordan</t>
  </si>
  <si>
    <t>Betty Hinton</t>
  </si>
  <si>
    <t>https://lop.parl.ca/sites/ParlInfo/default/en_CA/People/Profile?personId=15985</t>
  </si>
  <si>
    <t>https://lop.parl.ca/sites/ParlInfo/default/en_CA/People/Profile?personId=18476</t>
  </si>
  <si>
    <t>Bonnie Crombie</t>
  </si>
  <si>
    <t>https://lop.parl.ca/sites/ParlInfo/default/en_CA/People/Profile?personId=17284</t>
  </si>
  <si>
    <t>Brenda Shanahan</t>
  </si>
  <si>
    <t>https://lop.parl.ca/sites/ParlInfo/default/en_CA/People/Profile?personId=18559</t>
  </si>
  <si>
    <t>Carol Hughes</t>
  </si>
  <si>
    <t>https://lop.parl.ca/sites/ParlInfo/default/en_CA/People/Profile?personId=17271</t>
  </si>
  <si>
    <t>Carole Freeman</t>
  </si>
  <si>
    <t>https://lop.parl.ca/sites/ParlInfo/default/en_CA/People/Profile?personId=15756</t>
  </si>
  <si>
    <t>Carole Lavallée</t>
  </si>
  <si>
    <t>https://lop.parl.ca/sites/ParlInfo/default/en_CA/People/Profile?personId=13978</t>
  </si>
  <si>
    <t>Cathay Wagantall</t>
  </si>
  <si>
    <t>https://lop.parl.ca/sites/ParlInfo/default/en_CA/People/Profile?personId=18607</t>
  </si>
  <si>
    <t>Cathy McLeod</t>
  </si>
  <si>
    <t>https://lop.parl.ca/sites/ParlInfo/default/en_CA/People/Profile?personId=17253</t>
  </si>
  <si>
    <t>Celina Caesar-Chavannes</t>
  </si>
  <si>
    <t>https://lop.parl.ca/sites/ParlInfo/default/en_CA/People/Profile?personId=18547</t>
  </si>
  <si>
    <t>Cheryl Gallant</t>
  </si>
  <si>
    <t>Claude DeBellefeuille</t>
  </si>
  <si>
    <t>https://lop.parl.ca/sites/ParlInfo/default/en_CA/People/Profile?personId=249</t>
  </si>
  <si>
    <t>Deborah Schulte</t>
  </si>
  <si>
    <t>https://lop.parl.ca/sites/ParlInfo/default/en_CA/People/Profile?personId=18507</t>
  </si>
  <si>
    <t>Djaouida Sellah</t>
  </si>
  <si>
    <t>Eva Nassif</t>
  </si>
  <si>
    <t>https://lop.parl.ca/sites/ParlInfo/default/en_CA/People/Profile?personId=17938</t>
  </si>
  <si>
    <t>https://lop.parl.ca/sites/ParlInfo/default/en_CA/People/Profile?personId=18601</t>
  </si>
  <si>
    <t>Irene Mathyssen</t>
  </si>
  <si>
    <t>Jenny Kwan</t>
  </si>
  <si>
    <t>https://lop.parl.ca/sites/ParlInfo/default/en_CA/People/Profile?personId=2604</t>
  </si>
  <si>
    <t>Josée Beaudin</t>
  </si>
  <si>
    <t>https://lop.parl.ca/sites/ParlInfo/default/en_CA/People/Profile?personId=17304</t>
  </si>
  <si>
    <t>Joy Smith</t>
  </si>
  <si>
    <t>https://lop.parl.ca/sites/ParlInfo/default/en_CA/People/Profile?personId=6025</t>
  </si>
  <si>
    <t>Karen McCrimmon</t>
  </si>
  <si>
    <t>Karen Vecchio</t>
  </si>
  <si>
    <t>https://lop.parl.ca/sites/ParlInfo/default/en_CA/People/Profile?personId=18494</t>
  </si>
  <si>
    <t>Kelly Block</t>
  </si>
  <si>
    <t>https://lop.parl.ca/sites/ParlInfo/default/en_CA/People/Profile?personId=17308</t>
  </si>
  <si>
    <t>Lise Zarac</t>
  </si>
  <si>
    <t>https://lop.parl.ca/sites/ParlInfo/default/en_CA/People/Profile?personId=17297</t>
  </si>
  <si>
    <t>Lois Brown</t>
  </si>
  <si>
    <t>https://lop.parl.ca/sites/ParlInfo/default/en_CA/People/Profile?personId=17285</t>
  </si>
  <si>
    <t>Maria Mourani</t>
  </si>
  <si>
    <t>https://lop.parl.ca/sites/ParlInfo/default/en_CA/People/Profile?personId=1942</t>
  </si>
  <si>
    <t>Marilène Gill</t>
  </si>
  <si>
    <t>https://lop.parl.ca/sites/ParlInfo/default/en_CA/People/Profile?personId=18576</t>
  </si>
  <si>
    <t>Michelle Simson</t>
  </si>
  <si>
    <t>https://lop.parl.ca/sites/ParlInfo/default/en_CA/People/Profile?personId=17290</t>
  </si>
  <si>
    <t>Mona Fortier</t>
  </si>
  <si>
    <t>https://lop.parl.ca/sites/ParlInfo/default/en_CA/People/Profile?personId=18741</t>
  </si>
  <si>
    <t>Nina Grewal</t>
  </si>
  <si>
    <t>https://lop.parl.ca/sites/ParlInfo/default/en_CA/People/Profile?personId=14048</t>
  </si>
  <si>
    <t>Nycole Turmel</t>
  </si>
  <si>
    <t>Pat Perkins</t>
  </si>
  <si>
    <t>https://lop.parl.ca/sites/ParlInfo/default/en_CA/People/Profile?personId=17911</t>
  </si>
  <si>
    <t>https://lop.parl.ca/sites/ParlInfo/default/en_CA/People/Profile?personId=18318</t>
  </si>
  <si>
    <t>Patricia Davidson</t>
  </si>
  <si>
    <t>https://lop.parl.ca/sites/ParlInfo/default/en_CA/People/Profile?personId=4803</t>
  </si>
  <si>
    <t>Rosemarie Falk</t>
  </si>
  <si>
    <t>https://lop.parl.ca/sites/ParlInfo/default/en_CA/People/Profile?personId=20005</t>
  </si>
  <si>
    <t>Sadia Groguhé</t>
  </si>
  <si>
    <t>https://lop.parl.ca/sites/ParlInfo/default/en_CA/People/Profile?personId=17941</t>
  </si>
  <si>
    <t>Salma Zahid</t>
  </si>
  <si>
    <t>https://lop.parl.ca/sites/ParlInfo/default/en_CA/People/Profile?personId=18535</t>
  </si>
  <si>
    <t>Sana Hassainia</t>
  </si>
  <si>
    <t>https://lop.parl.ca/sites/ParlInfo/default/en_CA/People/Profile?personId=17948</t>
  </si>
  <si>
    <t>Shannon Stubbs</t>
  </si>
  <si>
    <t>https://lop.parl.ca/sites/ParlInfo/default/en_CA/People/Profile?personId=18425</t>
  </si>
  <si>
    <t>Sherry Romanado</t>
  </si>
  <si>
    <t>https://lop.parl.ca/sites/ParlInfo/default/en_CA/People/Profile?personId=18573</t>
  </si>
  <si>
    <t>Stella Ambler</t>
  </si>
  <si>
    <t>https://lop.parl.ca/sites/ParlInfo/default/en_CA/People/Profile?personId=17877</t>
  </si>
  <si>
    <t>Stephanie Kusie</t>
  </si>
  <si>
    <t>https://lop.parl.ca/sites/ParlInfo/default/en_CA/People/Profile?personId=18740</t>
  </si>
  <si>
    <t>Susan Kadis</t>
  </si>
  <si>
    <t>https://lop.parl.ca/sites/ParlInfo/default/en_CA/People/Profile?personId=15021</t>
  </si>
  <si>
    <t>Susan Truppe</t>
  </si>
  <si>
    <t>https://lop.parl.ca/sites/ParlInfo/default/en_CA/People/Profile?personId=17875</t>
  </si>
  <si>
    <t>Sylvie Boucher</t>
  </si>
  <si>
    <t>https://lop.parl.ca/sites/ParlInfo/default/en_CA/People/Profile?personId=570</t>
  </si>
  <si>
    <t>https://lop.parl.ca/sites/ParlInfo/default/en_CA/People/Profile?personId=17265</t>
  </si>
  <si>
    <t>Tracey Ramsey</t>
  </si>
  <si>
    <t>https://lop.parl.ca/sites/ParlInfo/default/en_CA/People/Profile?personId=18495</t>
  </si>
  <si>
    <t>Vivian Barbot</t>
  </si>
  <si>
    <t>https://lop.parl.ca/sites/ParlInfo/default/en_CA/People/Profile?personId=9729</t>
  </si>
  <si>
    <t>https://lop.parl.ca/sites/ParlInfo/default/en_CA/People/Profile?personId=17139</t>
  </si>
  <si>
    <t>Alexa McDonough</t>
  </si>
  <si>
    <t>Françoise Boivin</t>
  </si>
  <si>
    <t>https://lop.parl.ca/sites/ParlInfo/default/en_CA/People/Profile?personId=2284</t>
  </si>
  <si>
    <t>Alexandrine Latendresse</t>
  </si>
  <si>
    <t>https://lop.parl.ca/sites/ParlInfo/default/en_CA/People/Profile?personId=17923</t>
  </si>
  <si>
    <t>Anita Vandenbeld</t>
  </si>
  <si>
    <t>https://lop.parl.ca/sites/ParlInfo/default/en_CA/People/Profile?personId=18527</t>
  </si>
  <si>
    <t>Anju Dhillon</t>
  </si>
  <si>
    <t>https://lop.parl.ca/sites/ParlInfo/default/en_CA/People/Profile?personId=18562</t>
  </si>
  <si>
    <t>Anne Minh-Thu Quach</t>
  </si>
  <si>
    <t>https://lop.parl.ca/sites/ParlInfo/default/en_CA/People/Profile?personId=17897</t>
  </si>
  <si>
    <t>Annick Papillon</t>
  </si>
  <si>
    <t>https://lop.parl.ca/sites/ParlInfo/default/en_CA/People/Profile?personId=17932</t>
  </si>
  <si>
    <t>Bonnie Brown</t>
  </si>
  <si>
    <t>Brigitte Sansoucy</t>
  </si>
  <si>
    <t>Caroline St-Hilaire</t>
  </si>
  <si>
    <t>https://lop.parl.ca/sites/ParlInfo/default/en_CA/People/Profile?personId=9693</t>
  </si>
  <si>
    <t>Catherine Bell</t>
  </si>
  <si>
    <t>https://lop.parl.ca/sites/ParlInfo/default/en_CA/People/Profile?personId=849</t>
  </si>
  <si>
    <t>Charmaine Borg</t>
  </si>
  <si>
    <t>https://lop.parl.ca/sites/ParlInfo/default/en_CA/People/Profile?personId=17945</t>
  </si>
  <si>
    <t>Cheryl Hardcastle</t>
  </si>
  <si>
    <t>https://lop.parl.ca/sites/ParlInfo/default/en_CA/People/Profile?personId=18549</t>
  </si>
  <si>
    <t>Chris Charlton</t>
  </si>
  <si>
    <t>https://lop.parl.ca/sites/ParlInfo/default/en_CA/People/Profile?personId=15972</t>
  </si>
  <si>
    <t>Christiane Gagnon</t>
  </si>
  <si>
    <t>https://lop.parl.ca/sites/ParlInfo/default/en_CA/People/Profile?personId=12308</t>
  </si>
  <si>
    <t>Christine Moore</t>
  </si>
  <si>
    <t>https://lop.parl.ca/sites/ParlInfo/default/en_CA/People/Profile?personId=17894</t>
  </si>
  <si>
    <t>Colleen Beaumier</t>
  </si>
  <si>
    <t>https://lop.parl.ca/sites/ParlInfo/default/en_CA/People/Profile?personId=3917</t>
  </si>
  <si>
    <t>Dawn Black</t>
  </si>
  <si>
    <t>https://lop.parl.ca/sites/ParlInfo/default/en_CA/People/Profile?personId=1713</t>
  </si>
  <si>
    <t>Denise Savoie</t>
  </si>
  <si>
    <t>https://lop.parl.ca/sites/ParlInfo/default/en_CA/People/Profile?personId=6362</t>
  </si>
  <si>
    <t>Diane Bourgeois</t>
  </si>
  <si>
    <t>https://lop.parl.ca/sites/ParlInfo/default/en_CA/People/Profile?personId=3753</t>
  </si>
  <si>
    <t>https://lop.parl.ca/sites/ParlInfo/default/en_CA/People/Profile?personId=18447</t>
  </si>
  <si>
    <t>Dianne Watts</t>
  </si>
  <si>
    <t>Dona Cadman</t>
  </si>
  <si>
    <t>https://lop.parl.ca/sites/ParlInfo/default/en_CA/People/Profile?personId=17256</t>
  </si>
  <si>
    <t>Elizabeth May</t>
  </si>
  <si>
    <t>Emmanuella Lambropoulos</t>
  </si>
  <si>
    <t>https://lop.parl.ca/sites/ParlInfo/default/en_CA/People/Profile?personId=18742</t>
  </si>
  <si>
    <t>Eve Adams</t>
  </si>
  <si>
    <t>Filomena Tassi</t>
  </si>
  <si>
    <t>https://lop.parl.ca/sites/ParlInfo/default/en_CA/People/Profile?personId=18502</t>
  </si>
  <si>
    <t>France Bonsant</t>
  </si>
  <si>
    <t>https://lop.parl.ca/sites/ParlInfo/default/en_CA/People/Profile?personId=9149</t>
  </si>
  <si>
    <t>Francine Lalonde</t>
  </si>
  <si>
    <t>https://lop.parl.ca/sites/ParlInfo/default/en_CA/People/Profile?personId=14430</t>
  </si>
  <si>
    <t>Francine Raynault</t>
  </si>
  <si>
    <t>https://lop.parl.ca/sites/ParlInfo/default/en_CA/People/Profile?personId=17913</t>
  </si>
  <si>
    <t>Georgina Jolibois</t>
  </si>
  <si>
    <t>https://lop.parl.ca/sites/ParlInfo/default/en_CA/People/Profile?personId=18602</t>
  </si>
  <si>
    <t>Gudie Hutchings</t>
  </si>
  <si>
    <t>https://lop.parl.ca/sites/ParlInfo/default/en_CA/People/Profile?personId=18468</t>
  </si>
  <si>
    <t>Hélène Laverdière</t>
  </si>
  <si>
    <t>https://lop.parl.ca/sites/ParlInfo/default/en_CA/People/Profile?personId=17918</t>
  </si>
  <si>
    <t>Hélène LeBlanc</t>
  </si>
  <si>
    <t>https://lop.parl.ca/sites/ParlInfo/default/en_CA/People/Profile?personId=17916</t>
  </si>
  <si>
    <t>Iqra Khalid</t>
  </si>
  <si>
    <t>Isabelle Morin</t>
  </si>
  <si>
    <t>https://lop.parl.ca/sites/ParlInfo/default/en_CA/People/Profile?personId=17928</t>
  </si>
  <si>
    <t>Jean Crowder</t>
  </si>
  <si>
    <t>Jean Yip</t>
  </si>
  <si>
    <t>https://lop.parl.ca/sites/ParlInfo/default/en_CA/People/Profile?personId=8557</t>
  </si>
  <si>
    <t>https://lop.parl.ca/sites/ParlInfo/default/en_CA/People/Profile?personId=20006</t>
  </si>
  <si>
    <t>Jennifer O'Connell</t>
  </si>
  <si>
    <t>https://lop.parl.ca/sites/ParlInfo/default/en_CA/People/Profile?personId=18531</t>
  </si>
  <si>
    <t>Jinny Jogindera Sims</t>
  </si>
  <si>
    <t>https://lop.parl.ca/sites/ParlInfo/default/en_CA/People/Profile?personId=17851</t>
  </si>
  <si>
    <t>Joan Crockatt</t>
  </si>
  <si>
    <t>https://lop.parl.ca/sites/ParlInfo/default/en_CA/People/Profile?personId=18116</t>
  </si>
  <si>
    <t>Johanne Deschamps</t>
  </si>
  <si>
    <t>https://lop.parl.ca/sites/ParlInfo/default/en_CA/People/Profile?personId=14940</t>
  </si>
  <si>
    <t>Joyce Bateman</t>
  </si>
  <si>
    <t>https://lop.parl.ca/sites/ParlInfo/default/en_CA/People/Profile?personId=17857</t>
  </si>
  <si>
    <t>Joyce Murray</t>
  </si>
  <si>
    <t>Judy Wasylycia-Leis</t>
  </si>
  <si>
    <t>https://lop.parl.ca/sites/ParlInfo/default/en_CA/People/Profile?personId=15407</t>
  </si>
  <si>
    <t>Julie Dabrusin</t>
  </si>
  <si>
    <t>https://lop.parl.ca/sites/ParlInfo/default/en_CA/People/Profile?personId=18544</t>
  </si>
  <si>
    <t>Julie Dzerowicz</t>
  </si>
  <si>
    <t>https://lop.parl.ca/sites/ParlInfo/default/en_CA/People/Profile?personId=18491</t>
  </si>
  <si>
    <t>Kamal Khera</t>
  </si>
  <si>
    <t>https://lop.parl.ca/sites/ParlInfo/default/en_CA/People/Profile?personId=18488</t>
  </si>
  <si>
    <t>Karen Ludwig</t>
  </si>
  <si>
    <t>https://lop.parl.ca/sites/ParlInfo/default/en_CA/People/Profile?personId=18464</t>
  </si>
  <si>
    <t>Karine Trudel</t>
  </si>
  <si>
    <t>https://lop.parl.ca/sites/ParlInfo/default/en_CA/People/Profile?personId=18567</t>
  </si>
  <si>
    <t>Kate Young</t>
  </si>
  <si>
    <t>https://lop.parl.ca/sites/ParlInfo/default/en_CA/People/Profile?personId=18511</t>
  </si>
  <si>
    <t>Kerry-Lynne Findlay</t>
  </si>
  <si>
    <t>Kim Rudd</t>
  </si>
  <si>
    <t>https://lop.parl.ca/sites/ParlInfo/default/en_CA/People/Profile?personId=18522</t>
  </si>
  <si>
    <t>Laurin Liu</t>
  </si>
  <si>
    <t>https://lop.parl.ca/sites/ParlInfo/default/en_CA/People/Profile?personId=17935</t>
  </si>
  <si>
    <t>Leona Alleslev</t>
  </si>
  <si>
    <t>https://lop.parl.ca/sites/ParlInfo/default/en_CA/People/Profile?personId=18479</t>
  </si>
  <si>
    <t>Libby Davies</t>
  </si>
  <si>
    <t>Linda Duncan</t>
  </si>
  <si>
    <t>https://lop.parl.ca/sites/ParlInfo/default/en_CA/People/Profile?personId=17249</t>
  </si>
  <si>
    <t>Linda Lapointe</t>
  </si>
  <si>
    <t>https://lop.parl.ca/sites/ParlInfo/default/en_CA/People/Profile?personId=18590</t>
  </si>
  <si>
    <t>Lise St-Denis</t>
  </si>
  <si>
    <t>https://lop.parl.ca/sites/ParlInfo/default/en_CA/People/Profile?personId=17942</t>
  </si>
  <si>
    <t>Louise Thibault</t>
  </si>
  <si>
    <t>https://lop.parl.ca/sites/ParlInfo/default/en_CA/People/Profile?personId=12251</t>
  </si>
  <si>
    <t>Lysane Blanchette-Lamothe</t>
  </si>
  <si>
    <t>https://lop.parl.ca/sites/ParlInfo/default/en_CA/People/Profile?personId=17929</t>
  </si>
  <si>
    <t>Manon Perreault</t>
  </si>
  <si>
    <t>https://lop.parl.ca/sites/ParlInfo/default/en_CA/People/Profile?personId=17926</t>
  </si>
  <si>
    <t>Marie-Claude Morin</t>
  </si>
  <si>
    <t>https://lop.parl.ca/sites/ParlInfo/default/en_CA/People/Profile?personId=17939</t>
  </si>
  <si>
    <t>Marilyn Gladu</t>
  </si>
  <si>
    <t>https://lop.parl.ca/sites/ParlInfo/default/en_CA/People/Profile?personId=18533</t>
  </si>
  <si>
    <t>Marjolaine Boutin-Sweet</t>
  </si>
  <si>
    <t>https://lop.parl.ca/sites/ParlInfo/default/en_CA/People/Profile?personId=17909</t>
  </si>
  <si>
    <t>Mary Ng</t>
  </si>
  <si>
    <t>https://lop.parl.ca/sites/ParlInfo/default/en_CA/People/Profile?personId=18743</t>
  </si>
  <si>
    <t>Megan Leslie</t>
  </si>
  <si>
    <t>Meili Faille</t>
  </si>
  <si>
    <t>https://lop.parl.ca/sites/ParlInfo/default/en_CA/People/Profile?personId=12124</t>
  </si>
  <si>
    <t>Monique Guay</t>
  </si>
  <si>
    <t>https://lop.parl.ca/sites/ParlInfo/default/en_CA/People/Profile?personId=10044</t>
  </si>
  <si>
    <t>Monique Pauzé</t>
  </si>
  <si>
    <t>https://lop.parl.ca/sites/ParlInfo/default/en_CA/People/Profile?personId=18588</t>
  </si>
  <si>
    <t>Mylène Freeman</t>
  </si>
  <si>
    <t>https://lop.parl.ca/sites/ParlInfo/default/en_CA/People/Profile?personId=17896</t>
  </si>
  <si>
    <t>Nancy Karetak-Lindell</t>
  </si>
  <si>
    <t>https://lop.parl.ca/sites/ParlInfo/default/en_CA/People/Profile?personId=16495</t>
  </si>
  <si>
    <t>Nicole Demers</t>
  </si>
  <si>
    <t>https://lop.parl.ca/sites/ParlInfo/default/en_CA/People/Profile?personId=885</t>
  </si>
  <si>
    <t>Niki Ashton</t>
  </si>
  <si>
    <t>https://lop.parl.ca/sites/ParlInfo/default/en_CA/People/Profile?personId=17260</t>
  </si>
  <si>
    <t>Olivia Chow</t>
  </si>
  <si>
    <t>https://lop.parl.ca/sites/ParlInfo/default/en_CA/People/Profile?personId=12321</t>
  </si>
  <si>
    <t>Pam Damoff</t>
  </si>
  <si>
    <t>https://lop.parl.ca/sites/ParlInfo/default/en_CA/People/Profile?personId=18524</t>
  </si>
  <si>
    <t>Pam Goldsmith-Jones</t>
  </si>
  <si>
    <t>https://lop.parl.ca/sites/ParlInfo/default/en_CA/People/Profile?personId=18451</t>
  </si>
  <si>
    <t>Paule Brunelle</t>
  </si>
  <si>
    <t>https://lop.parl.ca/sites/ParlInfo/default/en_CA/People/Profile?personId=6636</t>
  </si>
  <si>
    <t>Paulina Ayala</t>
  </si>
  <si>
    <t>https://lop.parl.ca/sites/ParlInfo/default/en_CA/People/Profile?personId=17910</t>
  </si>
  <si>
    <t>Pauline Picard</t>
  </si>
  <si>
    <t>https://lop.parl.ca/sites/ParlInfo/default/en_CA/People/Profile?personId=14710</t>
  </si>
  <si>
    <t>Peggy Nash</t>
  </si>
  <si>
    <t>https://lop.parl.ca/sites/ParlInfo/default/en_CA/People/Profile?personId=8330</t>
  </si>
  <si>
    <t>Penny Priddy</t>
  </si>
  <si>
    <t>https://lop.parl.ca/sites/ParlInfo/default/en_CA/People/Profile?personId=11355</t>
  </si>
  <si>
    <t>Rachael Harder</t>
  </si>
  <si>
    <t>Rachel Blaney</t>
  </si>
  <si>
    <t>https://lop.parl.ca/sites/ParlInfo/default/en_CA/People/Profile?personId=18426</t>
  </si>
  <si>
    <t>https://lop.parl.ca/sites/ParlInfo/default/en_CA/People/Profile?personId=18442</t>
  </si>
  <si>
    <t>Rathika Sitsabaiesan</t>
  </si>
  <si>
    <t>https://lop.parl.ca/sites/ParlInfo/default/en_CA/People/Profile?personId=17887</t>
  </si>
  <si>
    <t>Raymonde Folco</t>
  </si>
  <si>
    <t>https://lop.parl.ca/sites/ParlInfo/default/en_CA/People/Profile?personId=5189</t>
  </si>
  <si>
    <t>https://lop.parl.ca/sites/ParlInfo/default/en_CA/People/Profile?personId=17895</t>
  </si>
  <si>
    <t>Roxanne James</t>
  </si>
  <si>
    <t>https://lop.parl.ca/sites/ParlInfo/default/en_CA/People/Profile?personId=17885</t>
  </si>
  <si>
    <t>Ruby Dhalla</t>
  </si>
  <si>
    <t>https://lop.parl.ca/sites/ParlInfo/default/en_CA/People/Profile?personId=9563</t>
  </si>
  <si>
    <t>Ruby Sahota</t>
  </si>
  <si>
    <t>https://lop.parl.ca/sites/ParlInfo/default/en_CA/People/Profile?personId=18486</t>
  </si>
  <si>
    <t>Ruth Ellen Brosseau</t>
  </si>
  <si>
    <t>Sheila Malcolmson</t>
  </si>
  <si>
    <t>Sheri Benson</t>
  </si>
  <si>
    <t>Siobhan Coady</t>
  </si>
  <si>
    <t>https://lop.parl.ca/sites/ParlInfo/default/en_CA/People/Profile?personId=17268</t>
  </si>
  <si>
    <t>Sonia Sidhu</t>
  </si>
  <si>
    <t>https://lop.parl.ca/sites/ParlInfo/default/en_CA/People/Profile?personId=18487</t>
  </si>
  <si>
    <t>Tina Keeper</t>
  </si>
  <si>
    <t>https://lop.parl.ca/sites/ParlInfo/default/en_CA/People/Profile?personId=9391</t>
  </si>
  <si>
    <t>Wai Young</t>
  </si>
  <si>
    <t>https://lop.parl.ca/sites/ParlInfo/default/en_CA/People/Profile?personId=17855</t>
  </si>
  <si>
    <t>Yasmin Ratansi</t>
  </si>
  <si>
    <t>https://lop.parl.ca/sites/ParlInfo/default/en_CA/People/Profile?personId=1747</t>
  </si>
  <si>
    <t>Yvonne Jones</t>
  </si>
  <si>
    <t>https://lop.parl.ca/sites/ParlInfo/default/en_CA/People/Profile?personId=5058</t>
  </si>
  <si>
    <t>Ève Péclet</t>
  </si>
  <si>
    <t>https://lop.parl.ca/sites/ParlInfo/default/en_CA/People/Profile?personId=17915</t>
  </si>
  <si>
    <t>Élaine Michaud</t>
  </si>
  <si>
    <t>https://lop.parl.ca/sites/ParlInfo/default/en_CA/People/Profile?personId=17931</t>
  </si>
  <si>
    <t>https://lop.parl.ca/sites/ParlInfo/default/en_CA/People/Profile?personId=17300</t>
  </si>
  <si>
    <t>Paul Martin</t>
  </si>
  <si>
    <t>Stephen Harper</t>
  </si>
  <si>
    <t>https://lop.parl.ca/sites/ParlInfo/default/en_CA/People/Profile?personId=14065</t>
  </si>
  <si>
    <t>Harjit Sajjan</t>
  </si>
  <si>
    <t>Brent St.Denis</t>
  </si>
  <si>
    <t>Lloyd St.Amand</t>
  </si>
  <si>
    <t>Parlinfo Page</t>
  </si>
  <si>
    <t>https://lop.parl.ca/sites/ParlInfo/default/en_CA/People/Profile?personId=18280</t>
  </si>
  <si>
    <t>dob</t>
  </si>
  <si>
    <t>cntryOfBirth</t>
  </si>
  <si>
    <t>provOfBirth</t>
  </si>
  <si>
    <t>ON</t>
  </si>
  <si>
    <t>Canada</t>
  </si>
  <si>
    <t>firstDay</t>
  </si>
  <si>
    <t>provOfRiding</t>
  </si>
  <si>
    <t>https://lop.parl.ca/sites/ParlInfo/default/en_CA/People/Profile?personId=16043</t>
  </si>
  <si>
    <t>QC</t>
  </si>
  <si>
    <t>BC</t>
  </si>
  <si>
    <t>MB</t>
  </si>
  <si>
    <t>AB</t>
  </si>
  <si>
    <t>SK</t>
  </si>
  <si>
    <t>Greece</t>
  </si>
  <si>
    <t>https://lop.parl.ca/sites/ParlInfo/default/en_CA/People/Profile?personId=10886</t>
  </si>
  <si>
    <t>https://lop.parl.ca/sites/ParlInfo/default/en_CA/People/Profile?personId=18574</t>
  </si>
  <si>
    <t>https://lop.parl.ca/sites/ParlInfo/default/en_CA/People/Profile?personId=17871</t>
  </si>
  <si>
    <t>PE</t>
  </si>
  <si>
    <t>Italy</t>
  </si>
  <si>
    <t>Tanzania</t>
  </si>
  <si>
    <t>https://lop.parl.ca/sites/ParlInfo/default/en_CA/People/Profile?personId=18449</t>
  </si>
  <si>
    <t>India</t>
  </si>
  <si>
    <t>https://lop.parl.ca/sites/ParlInfo/default/en_CA/People/Profile?personId=3507</t>
  </si>
  <si>
    <t>https://lop.parl.ca/sites/ParlInfo/default/en_CA/People/Profile?personId=2225</t>
  </si>
  <si>
    <t>https://lop.parl.ca/sites/ParlInfo/default/en_CA/People/Profile?personId=14025</t>
  </si>
  <si>
    <t>Hong Kong</t>
  </si>
  <si>
    <t>https://lop.parl.ca/sites/ParlInfo/default/en_CA/People/Profile?personId=13876</t>
  </si>
  <si>
    <t>https://lop.parl.ca/sites/ParlInfo/default/en_CA/People/Profile?personId=18587</t>
  </si>
  <si>
    <t>NB</t>
  </si>
  <si>
    <t>https://lop.parl.ca/sites/ParlInfo/default/en_CA/People/Profile?personId=16586</t>
  </si>
  <si>
    <t>https://lop.parl.ca/sites/ParlInfo/default/en_CA/People/Profile?personId=16405</t>
  </si>
  <si>
    <t>https://lop.parl.ca/sites/ParlInfo/default/en_CA/People/Profile?personId=18512</t>
  </si>
  <si>
    <t>https://lop.parl.ca/sites/ParlInfo/default/en_CA/People/Profile?personId=13897</t>
  </si>
  <si>
    <t>https://lop.parl.ca/sites/ParlInfo/default/en_CA/People/Profile?personId=3730</t>
  </si>
  <si>
    <t>https://lop.parl.ca/sites/ParlInfo/default/en_CA/People/Profile?personId=13250</t>
  </si>
  <si>
    <t>https://lop.parl.ca/sites/ParlInfo/default/en_CA/People/Profile?personId=13066</t>
  </si>
  <si>
    <t>https://lop.parl.ca/sites/ParlInfo/default/en_CA/People/Profile?personId=18515</t>
  </si>
  <si>
    <t>Pakistan</t>
  </si>
  <si>
    <t>China</t>
  </si>
  <si>
    <t>NU</t>
  </si>
  <si>
    <t>https://lop.parl.ca/sites/ParlInfo/default/en_CA/People/Profile?personId=18478</t>
  </si>
  <si>
    <t>https://lop.parl.ca/sites/ParlInfo/default/en_CA/People/Profile?personId=10579</t>
  </si>
  <si>
    <t>https://lop.parl.ca/sites/ParlInfo/default/en_CA/People/Profile?personId=5951</t>
  </si>
  <si>
    <t>Trinidad</t>
  </si>
  <si>
    <t>1949-50-15</t>
  </si>
  <si>
    <t>https://lop.parl.ca/sites/ParlInfo/default/en_CA/People/Profile?personId=18450</t>
  </si>
  <si>
    <t>https://lop.parl.ca/sites/ParlInfo/default/en_CA/People/Profile?personId=17934</t>
  </si>
  <si>
    <t>NL</t>
  </si>
  <si>
    <t>NS</t>
  </si>
  <si>
    <t>https://lop.parl.ca/sites/ParlInfo/default/en_CA/People/Profile?personId=18565</t>
  </si>
  <si>
    <t>https://lop.parl.ca/sites/ParlInfo/default/en_CA/People/Profile?personId=4123</t>
  </si>
  <si>
    <t>https://lop.parl.ca/sites/ParlInfo/default/en_CA/People/Profile?personId=14453</t>
  </si>
  <si>
    <t>https://lop.parl.ca/sites/ParlInfo/default/en_CA/People/Profile?personId=1175</t>
  </si>
  <si>
    <t>https://lop.parl.ca/sites/ParlInfo/default/en_CA/People/Profile?personId=18575</t>
  </si>
  <si>
    <t>https://lop.parl.ca/sites/ParlInfo/default/en_CA/People/Profile?personId=1127</t>
  </si>
  <si>
    <t>https://lop.parl.ca/sites/ParlInfo/default/en_CA/People/Profile?personId=18545</t>
  </si>
  <si>
    <t>Vietnam</t>
  </si>
  <si>
    <t>https://lop.parl.ca/sites/ParlInfo/default/en_CA/People/Profile?personId=17878</t>
  </si>
  <si>
    <t>Lebanon</t>
  </si>
  <si>
    <t>Haiti</t>
  </si>
  <si>
    <t>https://lop.parl.ca/sites/ParlInfo/default/en_CA/People/Profile?personId=17853</t>
  </si>
  <si>
    <t>United States</t>
  </si>
  <si>
    <t>https://lop.parl.ca/sites/ParlInfo/default/en_CA/People/Profile?personId=17258</t>
  </si>
  <si>
    <t>Algeria</t>
  </si>
  <si>
    <t>https://lop.parl.ca/sites/ParlInfo/default/en_CA/People/Profile?personId=18563</t>
  </si>
  <si>
    <t>https://lop.parl.ca/sites/ParlInfo/default/en_CA/People/Profile?personId=2173</t>
  </si>
  <si>
    <t>https://lop.parl.ca/sites/ParlInfo/default/en_CA/People/Profile?personId=2003</t>
  </si>
  <si>
    <t>NT</t>
  </si>
  <si>
    <t>https://lop.parl.ca/sites/ParlInfo/default/en_CA/People/Profile?personId=904</t>
  </si>
  <si>
    <t>https://lop.parl.ca/sites/ParlInfo/default/en_CA/People/Profile?personId=11126</t>
  </si>
  <si>
    <t>https://lop.parl.ca/sites/ParlInfo/default/en_CA/People/Profile?personId=2205</t>
  </si>
  <si>
    <t>https://lop.parl.ca/sites/ParlInfo/default/en_CA/People/Profile?personId=6683</t>
  </si>
  <si>
    <t>https://lop.parl.ca/sites/ParlInfo/default/en_CA/People/Profile?personId=10314</t>
  </si>
  <si>
    <t>https://lop.parl.ca/sites/ParlInfo/default/en_CA/People/Profile?personId=17044</t>
  </si>
  <si>
    <t>https://lop.parl.ca/sites/ParlInfo/default/en_CA/People/Profile?personId=8641</t>
  </si>
  <si>
    <t>https://lop.parl.ca/sites/ParlInfo/default/en_CA/People/Profile?personId=867</t>
  </si>
  <si>
    <t>Belgium</t>
  </si>
  <si>
    <t>https://lop.parl.ca/sites/ParlInfo/default/en_CA/People/Profile?personId=9065</t>
  </si>
  <si>
    <t>https://lop.parl.ca/sites/ParlInfo/default/en_CA/People/Profile?personId=17882</t>
  </si>
  <si>
    <t>Romania</t>
  </si>
  <si>
    <t>https://lop.parl.ca/sites/ParlInfo/default/en_CA/People/Profile?personId=17914</t>
  </si>
  <si>
    <t>Taiwan</t>
  </si>
  <si>
    <t>https://lop.parl.ca/sites/ParlInfo/default/en_CA/People/Profile?personId=17889</t>
  </si>
  <si>
    <t>https://lop.parl.ca/sites/ParlInfo/default/en_CA/People/Profile?personId=6092</t>
  </si>
  <si>
    <t>https://lop.parl.ca/sites/ParlInfo/default/en_CA/People/Profile?personId=18214</t>
  </si>
  <si>
    <t>Scotland</t>
  </si>
  <si>
    <t>Dominican Republic</t>
  </si>
  <si>
    <t>https://lop.parl.ca/sites/ParlInfo/default/en_CA/People/Profile?personId=7036</t>
  </si>
  <si>
    <t>1947-02-29</t>
  </si>
  <si>
    <t>South Africa</t>
  </si>
  <si>
    <t>https://lop.parl.ca/sites/ParlInfo/default/en_CA/People/Profile?personId=11665</t>
  </si>
  <si>
    <t>https://lop.parl.ca/sites/ParlInfo/default/en_CA/People/Profile?personId=4293</t>
  </si>
  <si>
    <t>https://lop.parl.ca/sites/ParlInfo/default/en_CA/People/Profile?personId=17820</t>
  </si>
  <si>
    <t>https://lop.parl.ca/sites/ParlInfo/default/en_CA/People/Profile?personId=18504</t>
  </si>
  <si>
    <t>https://lop.parl.ca/sites/ParlInfo/default/en_CA/People/Profile?personId=17264</t>
  </si>
  <si>
    <t>England</t>
  </si>
  <si>
    <t>https://lop.parl.ca/sites/ParlInfo/default/en_CA/People/Profile?personId=9575</t>
  </si>
  <si>
    <t>https://lop.parl.ca/sites/ParlInfo/default/en_CA/People/Profile?personId=17888</t>
  </si>
  <si>
    <t>https://lop.parl.ca/sites/ParlInfo/default/en_CA/People/Profile?personId=18424</t>
  </si>
  <si>
    <t>https://lop.parl.ca/sites/ParlInfo/default/en_CA/People/Profile?personId=16970</t>
  </si>
  <si>
    <t>https://lop.parl.ca/sites/ParlInfo/default/en_CA/People/Profile?personId=18467</t>
  </si>
  <si>
    <t>https://lop.parl.ca/sites/ParlInfo/default/en_CA/People/Profile?personId=18413</t>
  </si>
  <si>
    <t>https://lop.parl.ca/sites/ParlInfo/default/en_CA/People/Profile?personId=7214</t>
  </si>
  <si>
    <t>https://lop.parl.ca/sites/ParlInfo/default/en_CA/People/Profile?personId=7528</t>
  </si>
  <si>
    <t>YT</t>
  </si>
  <si>
    <t>https://lop.parl.ca/sites/ParlInfo/default/en_CA/People/Profile?personId=10972</t>
  </si>
  <si>
    <t>https://lop.parl.ca/sites/ParlInfo/default/en_CA/People/Profile?personId=11677</t>
  </si>
  <si>
    <t>https://lop.parl.ca/sites/ParlInfo/default/en_CA/People/Profile?personId=726</t>
  </si>
  <si>
    <t>https://lop.parl.ca/sites/ParlInfo/default/en_CA/People/Profile?personId=8324</t>
  </si>
  <si>
    <t>https://lop.parl.ca/sites/ParlInfo/default/en_CA/People/Profile?personId=11943</t>
  </si>
  <si>
    <t>https://lop.parl.ca/sites/ParlInfo/default/en_CA/People/Profile?personId=17277</t>
  </si>
  <si>
    <t xml:space="preserve"> ON</t>
  </si>
  <si>
    <t>Macedonia</t>
  </si>
  <si>
    <t>Iran</t>
  </si>
  <si>
    <t>Cameroon</t>
  </si>
  <si>
    <t>https://lop.parl.ca/sites/ParlInfo/default/en_CA/People/Profile?personId=17305</t>
  </si>
  <si>
    <t>Ivory Coast</t>
  </si>
  <si>
    <t>Portugal</t>
  </si>
  <si>
    <t>https://lop.parl.ca/sites/ParlInfo/default/en_CA/People/Profile?personId=17847</t>
  </si>
  <si>
    <t>https://lop.parl.ca/sites/ParlInfo/default/en_CA/People/Profile?personId=10735</t>
  </si>
  <si>
    <t>https://lop.parl.ca/sites/ParlInfo/default/en_CA/People/Profile?personId=18530</t>
  </si>
  <si>
    <t>https://lop.parl.ca/sites/ParlInfo/default/en_CA/People/Profile?personId=18459</t>
  </si>
  <si>
    <t>https://lop.parl.ca/sites/ParlInfo/default/en_CA/People/Profile?personId=3817</t>
  </si>
  <si>
    <t>https://lop.parl.ca/sites/ParlInfo/default/en_CA/People/Profile?personId=17269</t>
  </si>
  <si>
    <t>https://lop.parl.ca/sites/ParlInfo/default/en_CA/People/Profile?personId=18553</t>
  </si>
  <si>
    <t>https://lop.parl.ca/sites/ParlInfo/default/en_CA/People/Profile?personId=4584</t>
  </si>
  <si>
    <t>https://lop.parl.ca/sites/ParlInfo/default/en_CA/People/Profile?personId=4927</t>
  </si>
  <si>
    <t>Ireland</t>
  </si>
  <si>
    <t>https://lop.parl.ca/sites/ParlInfo/default/en_CA/People/Profile?personId=17843</t>
  </si>
  <si>
    <t>https://lop.parl.ca/sites/ParlInfo/default/en_CA/People/Profile?personId=15626</t>
  </si>
  <si>
    <t>https://lop.parl.ca/sites/ParlInfo/default/en_CA/People/Profile?personId=3419</t>
  </si>
  <si>
    <t>https://lop.parl.ca/sites/ParlInfo/default/en_CA/People/Profile?personId=16024</t>
  </si>
  <si>
    <t>https://lop.parl.ca/sites/ParlInfo/default/en_CA/People/Profile?personId=11875</t>
  </si>
  <si>
    <t>Japan</t>
  </si>
  <si>
    <t>Saudi Arabia</t>
  </si>
  <si>
    <t>Argentina</t>
  </si>
  <si>
    <t>https://lop.parl.ca/sites/ParlInfo/default/en_CA/People/Profile?personId=17867</t>
  </si>
  <si>
    <t>https://lop.parl.ca/sites/ParlInfo/default/en_CA/People/Profile?personId=17287</t>
  </si>
  <si>
    <t>https://lop.parl.ca/sites/ParlInfo/default/en_CA/People/Profile?personId=4218</t>
  </si>
  <si>
    <t>https://lop.parl.ca/sites/ParlInfo/default/en_CA/People/Profile?personId=7851</t>
  </si>
  <si>
    <t>https://lop.parl.ca/sites/ParlInfo/default/en_CA/People/Profile?personId=16713</t>
  </si>
  <si>
    <t>https://lop.parl.ca/sites/ParlInfo/default/en_CA/People/Profile?personId=12253</t>
  </si>
  <si>
    <t>Chile</t>
  </si>
  <si>
    <t>https://lop.parl.ca/sites/ParlInfo/default/en_CA/People/Profile?personId=18510</t>
  </si>
  <si>
    <t>https://lop.parl.ca/sites/ParlInfo/default/en_CA/People/Profile?personId=8117</t>
  </si>
  <si>
    <t>https://lop.parl.ca/sites/ParlInfo/default/en_CA/People/Profile?personId=17292</t>
  </si>
  <si>
    <t>https://lop.parl.ca/sites/ParlInfo/default/en_CA/People/Profile?personId=14074</t>
  </si>
  <si>
    <t>https://lop.parl.ca/sites/ParlInfo/default/en_CA/People/Profile?personId=15664</t>
  </si>
  <si>
    <t>https://lop.parl.ca/sites/ParlInfo/default/en_CA/People/Profile?personId=17860</t>
  </si>
  <si>
    <t>Netherlands</t>
  </si>
  <si>
    <t>https://lop.parl.ca/sites/ParlInfo/default/en_CA/People/Profile?personId=12507</t>
  </si>
  <si>
    <t>https://lop.parl.ca/sites/ParlInfo/default/en_CA/People/Profile?personId=17900</t>
  </si>
  <si>
    <t>https://lop.parl.ca/sites/ParlInfo/default/en_CA/People/Profile?personId=17921</t>
  </si>
  <si>
    <t>https://lop.parl.ca/sites/ParlInfo/default/en_CA/People/Profile?personId=16312</t>
  </si>
  <si>
    <t>Uganda</t>
  </si>
  <si>
    <t>https://lop.parl.ca/sites/ParlInfo/default/en_CA/People/Profile?personId=4136</t>
  </si>
  <si>
    <t>https://lop.parl.ca/sites/ParlInfo/default/en_CA/People/Profile?personId=4487</t>
  </si>
  <si>
    <t>https://lop.parl.ca/sites/ParlInfo/default/en_CA/People/Profile?personId=17849</t>
  </si>
  <si>
    <t>Sri Lanka</t>
  </si>
  <si>
    <t>https://lop.parl.ca/sites/ParlInfo/default/en_CA/People/Profile?personId=517</t>
  </si>
  <si>
    <t>https://lop.parl.ca/sites/ParlInfo/default/en_CA/People/Profile?personId=17898</t>
  </si>
  <si>
    <t>France</t>
  </si>
  <si>
    <t>https://lop.parl.ca/sites/ParlInfo/default/en_CA/People/Profile?personId=254</t>
  </si>
  <si>
    <t>Missing</t>
  </si>
  <si>
    <t>https://lop.parl.ca/sites/ParlInfo/default/en_CA/People/Profile?personId=16591</t>
  </si>
  <si>
    <t>https://lop.parl.ca/sites/ParlInfo/default/en_CA/People/Profile?personId=15894</t>
  </si>
  <si>
    <t>https://lop.parl.ca/sites/ParlInfo/default/en_CA/People/Profile?personId=2815</t>
  </si>
  <si>
    <t>https://lop.parl.ca/sites/ParlInfo/default/en_CA/People/Profile?personId=623</t>
  </si>
  <si>
    <t>https://lop.parl.ca/sites/ParlInfo/default/en_CA/People/Profile?personId=18457</t>
  </si>
  <si>
    <t>Wikipedia: birth location</t>
  </si>
  <si>
    <t>Wikipedia: date of birth</t>
  </si>
  <si>
    <t>Wikipedia: date and location of birth</t>
  </si>
  <si>
    <t>Syria</t>
  </si>
  <si>
    <t>Wikipedia: all information</t>
  </si>
  <si>
    <t>2006-01-23 </t>
  </si>
  <si>
    <t>2004-06-28 </t>
  </si>
  <si>
    <t>United Kingdom</t>
  </si>
  <si>
    <t>Tunisia</t>
  </si>
  <si>
    <t>https://lop.parl.ca/sites/ParlInfo/default/en_CA/People/Profile?personId=17267</t>
  </si>
  <si>
    <t>https://lop.parl.ca/sites/ParlInfo/default/en_CA/People/Profile?personId=11510</t>
  </si>
  <si>
    <t>https://lop.parl.ca/sites/ParlInfo/default/en_CA/People/Profile?personId=7259</t>
  </si>
  <si>
    <t>https://lop.parl.ca/sites/ParlInfo/default/en_CA/People/Profile?personId=18470</t>
  </si>
  <si>
    <t>https://lop.parl.ca/sites/ParlInfo/default/en_CA/People/Profile?personId=18441</t>
  </si>
  <si>
    <t>https://lop.parl.ca/sites/ParlInfo/default/en_CA/People/Profile?personId=17263</t>
  </si>
  <si>
    <t>https://lop.parl.ca/sites/ParlInfo/default/en_CA/People/Profile?personId=18604</t>
  </si>
  <si>
    <t>https://lop.parl.ca/sites/ParlInfo/default/en_CA/People/Profile?personId=18579</t>
  </si>
  <si>
    <t>https://lop.parl.ca/sites/ParlInfo/default/en_CA/People/Profile?personId=10569</t>
  </si>
  <si>
    <t>https://lop.parl.ca/sites/ParlInfo/default/en_CA/People/Profile?personId=139</t>
  </si>
  <si>
    <t>https://lop.parl.ca/sites/ParlInfo/default/en_CA/People/Profile?personId=7046</t>
  </si>
  <si>
    <t>Brazil</t>
  </si>
  <si>
    <t>https://lop.parl.ca/sites/ParlInfo/default/en_CA/People/Profile?personId=4230</t>
  </si>
  <si>
    <t>https://lop.parl.ca/sites/ParlInfo/default/en_CA/People/Profile?personId=15859</t>
  </si>
  <si>
    <t>Malta</t>
  </si>
  <si>
    <t>https://lop.parl.ca/sites/ParlInfo/default/en_CA/People/Profile?personId=13050</t>
  </si>
  <si>
    <t>Germany</t>
  </si>
  <si>
    <t>https://lop.parl.ca/sites/ParlInfo/default/en_CA/People/Profile?personId=17141</t>
  </si>
  <si>
    <t>https://lop.parl.ca/sites/ParlInfo/default/en_CA/People/Profile?personId=17247</t>
  </si>
  <si>
    <t>https://lop.parl.ca/sites/ParlInfo/default/en_CA/People/Profile?personId=18431</t>
  </si>
  <si>
    <t>Poland</t>
  </si>
  <si>
    <t>https://lop.parl.ca/sites/ParlInfo/default/en_CA/People/Profile?personId=16408</t>
  </si>
  <si>
    <t>https://lop.parl.ca/sites/ParlInfo/default/en_CA/People/Profile?personId=11237</t>
  </si>
  <si>
    <t>Paraguay</t>
  </si>
  <si>
    <t>https://lop.parl.ca/sites/ParlInfo/default/en_CA/People/Profile?personId=1217</t>
  </si>
  <si>
    <t>https://lop.parl.ca/sites/ParlInfo/default/en_CA/People/Profile?personId=843</t>
  </si>
  <si>
    <t>Somalia</t>
  </si>
  <si>
    <t>https://lop.parl.ca/sites/ParlInfo/default/en_CA/People/Profile?personId=18551</t>
  </si>
  <si>
    <t>https://lop.parl.ca/sites/ParlInfo/default/en_CA/People/Profile?personId=17925</t>
  </si>
  <si>
    <t>https://lop.parl.ca/sites/ParlInfo/default/en_CA/People/Profile?personId=18589</t>
  </si>
  <si>
    <t>https://lop.parl.ca/sites/ParlInfo/default/en_CA/People/Profile?personId=9583</t>
  </si>
  <si>
    <t>https://lop.parl.ca/sites/ParlInfo/default/en_CA/People/Profile?personId=5980</t>
  </si>
  <si>
    <t>https://lop.parl.ca/sites/ParlInfo/default/en_CA/People/Profile?personId=13267</t>
  </si>
  <si>
    <t>https://lop.parl.ca/sites/ParlInfo/default/en_CA/People/Profile?personId=15550</t>
  </si>
  <si>
    <t>https://lop.parl.ca/sites/ParlInfo/default/en_CA/People/Profile?personId=18481</t>
  </si>
  <si>
    <t>https://lop.parl.ca/sites/ParlInfo/default/en_CA/People/Profile?personId=17937</t>
  </si>
  <si>
    <t>Switzerland</t>
  </si>
  <si>
    <t>https://lop.parl.ca/sites/ParlInfo/default/en_CA/People/Profile?personId=18548</t>
  </si>
  <si>
    <t>https://lop.parl.ca/sites/ParlInfo/default/en_CA/People/Profile?personId=18435</t>
  </si>
  <si>
    <t>https://lop.parl.ca/sites/ParlInfo/default/en_CA/People/Profile?personId=18422</t>
  </si>
  <si>
    <t>https://lop.parl.ca/sites/ParlInfo/default/en_CA/People/Profile?personId=7381</t>
  </si>
  <si>
    <t>https://lop.parl.ca/sites/ParlInfo/default/en_CA/People/Profile?personId=17868</t>
  </si>
  <si>
    <t>https://lop.parl.ca/sites/ParlInfo/default/en_CA/People/Profile?personId=18525</t>
  </si>
  <si>
    <t>https://lop.parl.ca/sites/ParlInfo/default/en_CA/People/Profile?personId=17254</t>
  </si>
  <si>
    <t>https://lop.parl.ca/sites/ParlInfo/default/en_CA/People/Profile?personId=9276</t>
  </si>
  <si>
    <t>Hungary</t>
  </si>
  <si>
    <t>https://lop.parl.ca/sites/ParlInfo/default/en_CA/People/Profile?personId=16520</t>
  </si>
  <si>
    <t>https://lop.parl.ca/sites/ParlInfo/default/en_CA/People/Profile?personId=18474</t>
  </si>
  <si>
    <t>https://lop.parl.ca/sites/ParlInfo/default/en_CA/People/Profile?personId=2801</t>
  </si>
  <si>
    <t>https://lop.parl.ca/sites/ParlInfo/default/en_CA/People/Profile?personId=18554</t>
  </si>
  <si>
    <t>https://lop.parl.ca/sites/ParlInfo/default/en_CA/People/Profile?personId=5499</t>
  </si>
  <si>
    <t>https://lop.parl.ca/sites/ParlInfo/default/en_CA/People/Profile?personId=17950</t>
  </si>
  <si>
    <t>https://lop.parl.ca/sites/ParlInfo/default/en_CA/People/Profile?personId=18582</t>
  </si>
  <si>
    <t>https://lop.parl.ca/sites/ParlInfo/default/en_CA/People/Profile?personId=18528</t>
  </si>
  <si>
    <t>https://lop.parl.ca/sites/ParlInfo/default/en_CA/People/Profile?personId=18281</t>
  </si>
  <si>
    <t>https://lop.parl.ca/sites/ParlInfo/default/en_CA/People/Profile?personId=11027</t>
  </si>
  <si>
    <t>https://lop.parl.ca/sites/ParlInfo/default/en_CA/People/Profile?personId=17865</t>
  </si>
  <si>
    <t>https://lop.parl.ca/sites/ParlInfo/default/en_CA/People/Profile?personId=18546</t>
  </si>
  <si>
    <t>https://lop.parl.ca/sites/ParlInfo/default/en_CA/People/Profile?personId=10956</t>
  </si>
  <si>
    <t>https://lop.parl.ca/sites/ParlInfo/default/en_CA/People/Profile?personId=17278</t>
  </si>
  <si>
    <t>https://lop.parl.ca/sites/ParlInfo/default/en_CA/People/Profile?personId=17873</t>
  </si>
  <si>
    <t>https://lop.parl.ca/sites/ParlInfo/default/en_CA/People/Profile?personId=16457</t>
  </si>
  <si>
    <t>https://lop.parl.ca/sites/ParlInfo/default/en_CA/People/Profile?personId=10882</t>
  </si>
  <si>
    <t>https://lop.parl.ca/sites/ParlInfo/default/en_CA/People/Profile?personId=18537</t>
  </si>
  <si>
    <t>https://lop.parl.ca/sites/ParlInfo/default/en_CA/People/Profile?personId=2475</t>
  </si>
  <si>
    <t>https://lop.parl.ca/sites/ParlInfo/default/en_CA/People/Profile?personId=7444</t>
  </si>
  <si>
    <t>https://lop.parl.ca/sites/ParlInfo/default/en_CA/People/Profile?personId=18543</t>
  </si>
  <si>
    <t>https://lop.parl.ca/sites/ParlInfo/default/en_CA/People/Profile?personId=5257</t>
  </si>
  <si>
    <t>https://lop.parl.ca/sites/ParlInfo/default/en_CA/People/Profile?personId=4476</t>
  </si>
  <si>
    <t>https://lop.parl.ca/sites/ParlInfo/default/en_CA/People/Profile?personId=17879</t>
  </si>
  <si>
    <t>https://lop.parl.ca/sites/ParlInfo/default/en_CA/People/Profile?personId=10887</t>
  </si>
  <si>
    <t>https://lop.parl.ca/sites/ParlInfo/default/en_CA/People/Profile?personId=1761</t>
  </si>
  <si>
    <t>https://lop.parl.ca/sites/ParlInfo/default/en_CA/People/Profile?personId=6550</t>
  </si>
  <si>
    <t>https://lop.parl.ca/sites/ParlInfo/default/en_CA/People/Profile?personId=18592</t>
  </si>
  <si>
    <t>https://lop.parl.ca/sites/ParlInfo/default/en_CA/People/Profile?personId=17884</t>
  </si>
  <si>
    <t>https://lop.parl.ca/sites/ParlInfo/default/en_CA/People/Profile?personId=17262</t>
  </si>
  <si>
    <t>https://lop.parl.ca/sites/ParlInfo/default/en_CA/People/Profile?personId=18436</t>
  </si>
  <si>
    <t>https://lop.parl.ca/sites/ParlInfo/default/en_CA/People/Profile?personId=10038</t>
  </si>
  <si>
    <t>https://lop.parl.ca/sites/ParlInfo/default/en_CA/People/Profile?personId=18526</t>
  </si>
  <si>
    <t>Grenada</t>
  </si>
  <si>
    <t>https://lop.parl.ca/sites/ParlInfo/default/en_CA/People/Profile?personId=7131</t>
  </si>
  <si>
    <t>https://lop.parl.ca/sites/ParlInfo/default/en_CA/People/Profile?personId=14904</t>
  </si>
  <si>
    <t>https://lop.parl.ca/sites/ParlInfo/default/en_CA/People/Profile?personId=17863</t>
  </si>
  <si>
    <t>Birthday is a estimate from "born in Canada after parents arrived in the late 1970s"</t>
  </si>
  <si>
    <t>Birthday estimated from "A 43 year old lawyer Sri Lankan Tamil origin has been elected as a Canadian member of Parliament from the Liberal party at the 42nd Canadian general elections held on October 19th 2015."</t>
  </si>
  <si>
    <t>Estimated from how-Old.net (avg of 4 pics: 39)</t>
  </si>
  <si>
    <t>Birthday from facebook post; year estimated with how old.net (avg of 3: 48)</t>
  </si>
  <si>
    <t>estimated with graduation date</t>
  </si>
  <si>
    <t>(avcg of 3 recent picrures: 37)</t>
  </si>
  <si>
    <t>dob_estimate</t>
  </si>
  <si>
    <t>NA</t>
  </si>
  <si>
    <t>Wikipedia: location of birth; age: Cochrane guess (husband is 51 in 2018)</t>
  </si>
  <si>
    <t>how-old.net (avg of 3 = 53)</t>
  </si>
  <si>
    <t>parlInfoId</t>
  </si>
  <si>
    <t>firstName</t>
  </si>
  <si>
    <t>lastName</t>
  </si>
  <si>
    <t>middleName</t>
  </si>
  <si>
    <t>spaces</t>
  </si>
  <si>
    <t>Dean DelMastro</t>
  </si>
  <si>
    <t>Dave VanKesteren</t>
  </si>
  <si>
    <t>Ève-Mary Thaï ThiLac</t>
  </si>
  <si>
    <t>Ginette PetitpasTaylor</t>
  </si>
  <si>
    <t>Martha HallFindlay</t>
  </si>
  <si>
    <t>Nicola DiIorio</t>
  </si>
  <si>
    <t>Peter VanLoan</t>
  </si>
  <si>
    <t>Pierre DionneLabelle</t>
  </si>
  <si>
    <t>Rosane DoréLefebvre</t>
  </si>
  <si>
    <t>Tilly O'NeillGordon</t>
  </si>
  <si>
    <t>dictionaryScript</t>
  </si>
  <si>
    <t xml:space="preserve">
</t>
  </si>
  <si>
    <t>dob_text</t>
  </si>
  <si>
    <t>firstDayText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</si>
</sst>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4"/>
      <color rgb="FF333333"/>
      <name val="Open Sans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3"/>
      <color rgb="FF333333"/>
      <name val="Verdana"/>
      <family val="2"/>
    </font>
    <font>
      <sz val="9"/>
      <color theme="1"/>
      <name val="Calibri"/>
      <family val="2"/>
      <scheme val="minor"/>
    </font>
    <font>
      <sz val="9"/>
      <color rgb="FF0A0101"/>
      <name val="Helvetica Neue"/>
      <family val="2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4" fontId="1" fillId="0" borderId="0" xfId="0" applyNumberFormat="1" applyFont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/>
    <xf numFmtId="0" fontId="5" fillId="0" borderId="0" xfId="33"/>
    <xf numFmtId="14" fontId="8" fillId="0" borderId="0" xfId="0" applyNumberFormat="1" applyFont="1" applyFill="1" applyAlignment="1">
      <alignment horizontal="center"/>
    </xf>
    <xf numFmtId="14" fontId="9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wrapText="1"/>
    </xf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op.parl.ca/sites/ParlInfo/default/en_CA/People/Profile?personId=18460" TargetMode="External"/><Relationship Id="rId2" Type="http://schemas.openxmlformats.org/officeDocument/2006/relationships/hyperlink" Target="https://lop.parl.ca/sites/ParlInfo/default/en_CA/People/Profile?personId=18460" TargetMode="External"/><Relationship Id="rId1" Type="http://schemas.openxmlformats.org/officeDocument/2006/relationships/hyperlink" Target="https://lop.parl.ca/sites/ParlInfo/default/en_CA/People/Profile?personId=18280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75"/>
  <sheetViews>
    <sheetView tabSelected="1" topLeftCell="A4" zoomScale="98" workbookViewId="0">
      <selection activeCell="AA1775" sqref="AA2:AA1775"/>
    </sheetView>
  </sheetViews>
  <sheetFormatPr baseColWidth="10" defaultRowHeight="16"/>
  <cols>
    <col min="1" max="1" width="26.33203125" customWidth="1"/>
    <col min="2" max="2" width="17.83203125" style="16" customWidth="1"/>
    <col min="3" max="3" width="12.33203125" customWidth="1"/>
    <col min="4" max="4" width="13.83203125" customWidth="1"/>
    <col min="5" max="5" width="12.33203125" customWidth="1"/>
    <col min="6" max="9" width="10.83203125" style="4"/>
    <col min="10" max="11" width="14.83203125" style="12" customWidth="1"/>
    <col min="12" max="12" width="14.83203125" style="14" customWidth="1"/>
    <col min="13" max="13" width="12.5" style="4" customWidth="1"/>
    <col min="14" max="14" width="13.33203125" style="4" customWidth="1"/>
    <col min="15" max="16" width="12.6640625" style="4" customWidth="1"/>
    <col min="17" max="17" width="13.1640625" style="4" customWidth="1"/>
    <col min="18" max="18" width="17.1640625" customWidth="1"/>
    <col min="23" max="23" width="19" customWidth="1"/>
    <col min="27" max="27" width="94.5" style="19" customWidth="1"/>
    <col min="28" max="28" width="28.83203125" customWidth="1"/>
  </cols>
  <sheetData>
    <row r="1" spans="1:29" ht="17">
      <c r="A1" s="2" t="s">
        <v>0</v>
      </c>
      <c r="B1" s="18" t="s">
        <v>1541</v>
      </c>
      <c r="C1" s="2" t="s">
        <v>1538</v>
      </c>
      <c r="D1" s="2" t="s">
        <v>1540</v>
      </c>
      <c r="E1" s="2" t="s">
        <v>1539</v>
      </c>
      <c r="F1" s="5" t="s">
        <v>1</v>
      </c>
      <c r="G1" s="5" t="s">
        <v>2</v>
      </c>
      <c r="H1" s="5" t="s">
        <v>3</v>
      </c>
      <c r="I1" s="5" t="s">
        <v>89</v>
      </c>
      <c r="J1" s="11" t="s">
        <v>1266</v>
      </c>
      <c r="K1" s="11" t="s">
        <v>1554</v>
      </c>
      <c r="L1" s="13" t="s">
        <v>1533</v>
      </c>
      <c r="M1" s="5" t="s">
        <v>1268</v>
      </c>
      <c r="N1" s="5" t="s">
        <v>1267</v>
      </c>
      <c r="O1" s="5" t="s">
        <v>1271</v>
      </c>
      <c r="P1" s="5" t="s">
        <v>1555</v>
      </c>
      <c r="Q1" s="5" t="s">
        <v>1272</v>
      </c>
      <c r="R1" s="2" t="s">
        <v>1264</v>
      </c>
      <c r="Y1" t="s">
        <v>1537</v>
      </c>
      <c r="AA1" s="19" t="s">
        <v>1552</v>
      </c>
    </row>
    <row r="2" spans="1:29" ht="314" customHeight="1">
      <c r="A2" t="s">
        <v>225</v>
      </c>
      <c r="B2" s="17">
        <f>LEN(A2)-LEN(SUBSTITUTE(A2," ",""))</f>
        <v>1</v>
      </c>
      <c r="C2" t="str">
        <f>LEFT(A2,(FIND(" ",A2,2)-1))</f>
        <v>Adam</v>
      </c>
      <c r="D2" s="15" t="str">
        <f>IF(B2&gt;1,MID(A2,FIND(" ",A2)+1,FIND(" ",A2,FIND(" ",A2)+1)-FIND(" ",A2)),"")</f>
        <v/>
      </c>
      <c r="E2" t="str">
        <f>MID(A2,FIND(" ",A2)+1,256)</f>
        <v>Vaughan</v>
      </c>
      <c r="F2" s="4">
        <v>207341</v>
      </c>
      <c r="G2" s="4" t="s">
        <v>11</v>
      </c>
      <c r="H2" s="4">
        <v>0</v>
      </c>
      <c r="I2" s="4">
        <v>0</v>
      </c>
      <c r="J2" s="12">
        <v>22465</v>
      </c>
      <c r="K2" s="12" t="str">
        <f>TEXT(J2,"yyyy-mm-dd")</f>
        <v>1961-07-03</v>
      </c>
      <c r="L2" s="14">
        <f>IF(RIGHT(K2,5)="07-03",1,0)</f>
        <v>1</v>
      </c>
      <c r="M2" s="4" t="s">
        <v>1269</v>
      </c>
      <c r="N2" s="4" t="s">
        <v>1270</v>
      </c>
      <c r="O2" s="6">
        <v>41820</v>
      </c>
      <c r="P2" s="12" t="str">
        <f>TEXT(O2,"yyyy-mm-dd")</f>
        <v>2014-06-30</v>
      </c>
      <c r="Q2" s="4" t="s">
        <v>1269</v>
      </c>
      <c r="R2" s="10" t="s">
        <v>1265</v>
      </c>
      <c r="Y2" t="str">
        <f>MID(R2,FIND("=",R2)+1,256)</f>
        <v>18280</v>
      </c>
      <c r="AA2" s="19" t="str">
        <f>"authorityFile["&amp;F2&amp;"]={
              ''parlInfoId'': "&amp;Y2&amp;",
              ''fullName'': """&amp;A2&amp;""",
              ''firstName'': """&amp;C2&amp;""", 
              ''lastName'': """&amp;E2&amp;""",
              ''middleName'': """&amp;D2&amp;""",
              ''sex'': """&amp;G2&amp;""",
              ''visibleMinority'': "&amp;H2&amp;",
              ''indigenous'': "&amp;I2&amp;",
              ''dateOfBirth'': datetime.strptime("""&amp;K2&amp;""", '%Y-%m-%d'),
              ''isEstimateDOB'': "&amp;L2&amp;",
              ''birthProvince'': """&amp;M2&amp;""",
              ''birthCountry'': """&amp;N2&amp;""",
              ''firstDay'': datetime.strptime("""&amp;P2&amp;""", '%Y-%m-%d'),
              ''provOfRiding'': """&amp;Q2&amp;""",
              ''parlInfoPage'': """&amp;R2&amp;"""
}"</f>
        <v>authorityFile[207341]={
              ''parlInfoId'': 18280,
              ''fullName'': "Adam Vaughan",
              ''firstName'': "Adam", 
              ''lastName'': "Vaughan",
              ''middleName'': "",
              ''sex'': "m",
              ''visibleMinority'': 0,
              ''indigenous'': 0,
              ''dateOfBirth'': datetime.strptime("1961-07-03", '%Y-%m-%d'),
              ''isEstimateDOB'': 1,
              ''birthProvince'': "ON",
              ''birthCountry'': "Canada",
              ''firstDay'': datetime.strptime("2014-06-30", '%Y-%m-%d'),
              ''provOfRiding'': "ON",
              ''parlInfoPage'': "https://lop.parl.ca/sites/ParlInfo/default/en_CA/People/Profile?personId=18280"
}</v>
      </c>
      <c r="AC2" s="19" t="s">
        <v>1553</v>
      </c>
    </row>
    <row r="3" spans="1:29" ht="289">
      <c r="A3" t="s">
        <v>225</v>
      </c>
      <c r="B3" s="17">
        <f t="shared" ref="B3:B66" si="0">LEN(A3)-LEN(SUBSTITUTE(A3," ",""))</f>
        <v>1</v>
      </c>
      <c r="C3" t="str">
        <f t="shared" ref="C3:C66" si="1">LEFT(A3,(FIND(" ",A3,2)-1))</f>
        <v>Adam</v>
      </c>
      <c r="D3" s="15" t="str">
        <f t="shared" ref="D3:D66" si="2">IF(B3&gt;1,MID(A3,FIND(" ",A3)+1,FIND(" ",A3,FIND(" ",A3)+1)-FIND(" ",A3)),"")</f>
        <v/>
      </c>
      <c r="E3" t="str">
        <f t="shared" ref="E3:E66" si="3">MID(A3,FIND(" ",A3)+1,256)</f>
        <v>Vaughan</v>
      </c>
      <c r="F3" s="4">
        <v>214155</v>
      </c>
      <c r="G3" s="4" t="s">
        <v>11</v>
      </c>
      <c r="H3" s="4">
        <v>0</v>
      </c>
      <c r="I3" s="4">
        <v>0</v>
      </c>
      <c r="J3" s="12">
        <v>22465</v>
      </c>
      <c r="K3" s="12" t="str">
        <f t="shared" ref="K3:K68" si="4">TEXT(J3,"yyyy-mm-dd")</f>
        <v>1961-07-03</v>
      </c>
      <c r="L3" s="14">
        <f t="shared" ref="L3:L66" si="5">IF(RIGHT(K3,5)="07-03",1,0)</f>
        <v>1</v>
      </c>
      <c r="M3" s="4" t="s">
        <v>1269</v>
      </c>
      <c r="N3" s="4" t="s">
        <v>1270</v>
      </c>
      <c r="O3" s="6">
        <v>41820</v>
      </c>
      <c r="P3" s="12" t="str">
        <f t="shared" ref="P3:P66" si="6">TEXT(O3,"yyyy-mm-dd")</f>
        <v>2014-06-30</v>
      </c>
      <c r="Q3" s="4" t="s">
        <v>1269</v>
      </c>
      <c r="R3" t="s">
        <v>1265</v>
      </c>
      <c r="Y3" t="str">
        <f t="shared" ref="Y3:Y66" si="7">MID(R3,FIND("=",R3)+1,256)</f>
        <v>18280</v>
      </c>
      <c r="AA3" s="19" t="str">
        <f>"authorityFile["&amp;F3&amp;"]={
              ''parlInfoId'': "&amp;Y3&amp;",
              ''fullName'': """&amp;A3&amp;""",
              ''firstName'': """&amp;C3&amp;""", 
              ''lastName'': """&amp;E3&amp;""",
              ''middleName'': """&amp;D3&amp;""",
              ''sex'': """&amp;G3&amp;""",
              ''visibleMinority'': "&amp;H3&amp;",
              ''indigenous'': "&amp;I3&amp;",
              ''dateOfBirth'': datetime.strptime("""&amp;K3&amp;""", '%Y-%m-%d'),
              ''isEstimateDOB'': "&amp;L3&amp;",
              ''birthProvince'': """&amp;M3&amp;""",
              ''birthCountry'': """&amp;N3&amp;""",
              ''firstDay'': datetime.strptime("""&amp;P3&amp;""", '%Y-%m-%d'),
              ''provOfRiding'': """&amp;Q3&amp;""",
              ''parlInfoPage'': """&amp;R3&amp;"""
}"</f>
        <v>authorityFile[214155]={
              ''parlInfoId'': 18280,
              ''fullName'': "Adam Vaughan",
              ''firstName'': "Adam", 
              ''lastName'': "Vaughan",
              ''middleName'': "",
              ''sex'': "m",
              ''visibleMinority'': 0,
              ''indigenous'': 0,
              ''dateOfBirth'': datetime.strptime("1961-07-03", '%Y-%m-%d'),
              ''isEstimateDOB'': 1,
              ''birthProvince'': "ON",
              ''birthCountry'': "Canada",
              ''firstDay'': datetime.strptime("2014-06-30", '%Y-%m-%d'),
              ''provOfRiding'': "ON",
              ''parlInfoPage'': "https://lop.parl.ca/sites/ParlInfo/default/en_CA/People/Profile?personId=18280"
}</v>
      </c>
    </row>
    <row r="4" spans="1:29" ht="289">
      <c r="A4" t="s">
        <v>225</v>
      </c>
      <c r="B4" s="17">
        <f t="shared" si="0"/>
        <v>1</v>
      </c>
      <c r="C4" t="str">
        <f t="shared" si="1"/>
        <v>Adam</v>
      </c>
      <c r="D4" s="15" t="str">
        <f t="shared" si="2"/>
        <v/>
      </c>
      <c r="E4" t="str">
        <f t="shared" si="3"/>
        <v>Vaughan</v>
      </c>
      <c r="F4" s="4">
        <v>214659</v>
      </c>
      <c r="G4" s="4" t="s">
        <v>11</v>
      </c>
      <c r="H4" s="4">
        <v>0</v>
      </c>
      <c r="I4" s="4">
        <v>0</v>
      </c>
      <c r="J4" s="12">
        <v>22465</v>
      </c>
      <c r="K4" s="12" t="str">
        <f t="shared" si="4"/>
        <v>1961-07-03</v>
      </c>
      <c r="L4" s="14">
        <f t="shared" si="5"/>
        <v>1</v>
      </c>
      <c r="M4" s="4" t="s">
        <v>1269</v>
      </c>
      <c r="N4" s="4" t="s">
        <v>1270</v>
      </c>
      <c r="O4" s="6">
        <v>41820</v>
      </c>
      <c r="P4" s="12" t="str">
        <f t="shared" si="6"/>
        <v>2014-06-30</v>
      </c>
      <c r="Q4" s="4" t="s">
        <v>1269</v>
      </c>
      <c r="R4" t="s">
        <v>1265</v>
      </c>
      <c r="Y4" t="str">
        <f t="shared" si="7"/>
        <v>18280</v>
      </c>
      <c r="AA4" s="19" t="str">
        <f t="shared" ref="AA4:AA66" si="8">"authorityFile["&amp;F4&amp;"]={
              ''parlInfoId'': "&amp;Y4&amp;",
              ''fullName'': """&amp;A4&amp;""",
              ''firstName'': """&amp;C4&amp;""", 
              ''lastName'': """&amp;E4&amp;""",
              ''middleName'': """&amp;D4&amp;""",
              ''sex'': """&amp;G4&amp;""",
              ''visibleMinority'': "&amp;H4&amp;",
              ''indigenous'': "&amp;I4&amp;",
              ''dateOfBirth'': datetime.strptime("""&amp;K4&amp;""", '%Y-%m-%d'),
              ''isEstimateDOB'': "&amp;L4&amp;",
              ''birthProvince'': """&amp;M4&amp;""",
              ''birthCountry'': """&amp;N4&amp;""",
              ''firstDay'': datetime.strptime("""&amp;P4&amp;""", '%Y-%m-%d'),
              ''provOfRiding'': """&amp;Q4&amp;""",
              ''parlInfoPage'': """&amp;R4&amp;"""
}"</f>
        <v>authorityFile[214659]={
              ''parlInfoId'': 18280,
              ''fullName'': "Adam Vaughan",
              ''firstName'': "Adam", 
              ''lastName'': "Vaughan",
              ''middleName'': "",
              ''sex'': "m",
              ''visibleMinority'': 0,
              ''indigenous'': 0,
              ''dateOfBirth'': datetime.strptime("1961-07-03", '%Y-%m-%d'),
              ''isEstimateDOB'': 1,
              ''birthProvince'': "ON",
              ''birthCountry'': "Canada",
              ''firstDay'': datetime.strptime("2014-06-30", '%Y-%m-%d'),
              ''provOfRiding'': "ON",
              ''parlInfoPage'': "https://lop.parl.ca/sites/ParlInfo/default/en_CA/People/Profile?personId=18280"
}</v>
      </c>
    </row>
    <row r="5" spans="1:29" ht="289">
      <c r="A5" t="s">
        <v>225</v>
      </c>
      <c r="B5" s="17">
        <f t="shared" si="0"/>
        <v>1</v>
      </c>
      <c r="C5" t="str">
        <f t="shared" si="1"/>
        <v>Adam</v>
      </c>
      <c r="D5" s="15" t="str">
        <f t="shared" si="2"/>
        <v/>
      </c>
      <c r="E5" t="str">
        <f t="shared" si="3"/>
        <v>Vaughan</v>
      </c>
      <c r="F5" s="4">
        <v>229501</v>
      </c>
      <c r="G5" s="4" t="s">
        <v>11</v>
      </c>
      <c r="H5" s="4">
        <v>0</v>
      </c>
      <c r="I5" s="4">
        <v>0</v>
      </c>
      <c r="J5" s="12">
        <v>22465</v>
      </c>
      <c r="K5" s="12" t="str">
        <f t="shared" si="4"/>
        <v>1961-07-03</v>
      </c>
      <c r="L5" s="14">
        <f t="shared" si="5"/>
        <v>1</v>
      </c>
      <c r="M5" s="4" t="s">
        <v>1269</v>
      </c>
      <c r="N5" s="4" t="s">
        <v>1270</v>
      </c>
      <c r="O5" s="6">
        <v>41820</v>
      </c>
      <c r="P5" s="12" t="str">
        <f t="shared" si="6"/>
        <v>2014-06-30</v>
      </c>
      <c r="Q5" s="4" t="s">
        <v>1269</v>
      </c>
      <c r="R5" t="s">
        <v>1265</v>
      </c>
      <c r="Y5" t="str">
        <f t="shared" si="7"/>
        <v>18280</v>
      </c>
      <c r="AA5" s="19" t="str">
        <f t="shared" si="8"/>
        <v>authorityFile[229501]={
              ''parlInfoId'': 18280,
              ''fullName'': "Adam Vaughan",
              ''firstName'': "Adam", 
              ''lastName'': "Vaughan",
              ''middleName'': "",
              ''sex'': "m",
              ''visibleMinority'': 0,
              ''indigenous'': 0,
              ''dateOfBirth'': datetime.strptime("1961-07-03", '%Y-%m-%d'),
              ''isEstimateDOB'': 1,
              ''birthProvince'': "ON",
              ''birthCountry'': "Canada",
              ''firstDay'': datetime.strptime("2014-06-30", '%Y-%m-%d'),
              ''provOfRiding'': "ON",
              ''parlInfoPage'': "https://lop.parl.ca/sites/ParlInfo/default/en_CA/People/Profile?personId=18280"
}</v>
      </c>
    </row>
    <row r="6" spans="1:29" ht="289">
      <c r="A6" t="s">
        <v>4</v>
      </c>
      <c r="B6" s="17">
        <f t="shared" si="0"/>
        <v>1</v>
      </c>
      <c r="C6" t="str">
        <f t="shared" si="1"/>
        <v>Ahmed</v>
      </c>
      <c r="D6" s="15" t="str">
        <f t="shared" si="2"/>
        <v/>
      </c>
      <c r="E6" t="str">
        <f t="shared" si="3"/>
        <v>Hussen</v>
      </c>
      <c r="F6" s="4">
        <v>229219</v>
      </c>
      <c r="G6" s="4" t="s">
        <v>11</v>
      </c>
      <c r="H6" s="4">
        <v>1</v>
      </c>
      <c r="I6" s="4">
        <v>0</v>
      </c>
      <c r="J6" s="12">
        <v>27943</v>
      </c>
      <c r="K6" s="12" t="str">
        <f t="shared" si="4"/>
        <v>1976-07-02</v>
      </c>
      <c r="L6" s="14">
        <f t="shared" si="5"/>
        <v>0</v>
      </c>
      <c r="N6" s="4" t="s">
        <v>1470</v>
      </c>
      <c r="O6" s="6">
        <v>42296</v>
      </c>
      <c r="P6" s="12" t="str">
        <f t="shared" si="6"/>
        <v>2015-10-19</v>
      </c>
      <c r="Q6" s="4" t="s">
        <v>1269</v>
      </c>
      <c r="R6" t="s">
        <v>1471</v>
      </c>
      <c r="Y6" t="str">
        <f t="shared" si="7"/>
        <v>18551</v>
      </c>
      <c r="AA6" s="19" t="str">
        <f t="shared" si="8"/>
        <v>authorityFile[229219]={
              ''parlInfoId'': 18551,
              ''fullName'': "Ahmed Hussen",
              ''firstName'': "Ahmed", 
              ''lastName'': "Hussen",
              ''middleName'': "",
              ''sex'': "m",
              ''visibleMinority'': 1,
              ''indigenous'': 0,
              ''dateOfBirth'': datetime.strptime("1976-07-02", '%Y-%m-%d'),
              ''isEstimateDOB'': 0,
              ''birthProvince'': "",
              ''birthCountry'': "Somalia",
              ''firstDay'': datetime.strptime("2015-10-19", '%Y-%m-%d'),
              ''provOfRiding'': "ON",
              ''parlInfoPage'': "https://lop.parl.ca/sites/ParlInfo/default/en_CA/People/Profile?personId=18551"
}</v>
      </c>
    </row>
    <row r="7" spans="1:29" ht="289">
      <c r="A7" t="s">
        <v>4</v>
      </c>
      <c r="B7" s="17">
        <f t="shared" si="0"/>
        <v>1</v>
      </c>
      <c r="C7" t="str">
        <f t="shared" si="1"/>
        <v>Ahmed</v>
      </c>
      <c r="D7" s="15" t="str">
        <f t="shared" si="2"/>
        <v/>
      </c>
      <c r="E7" t="str">
        <f t="shared" si="3"/>
        <v>Hussen</v>
      </c>
      <c r="F7" s="4">
        <v>214067</v>
      </c>
      <c r="G7" s="4" t="s">
        <v>11</v>
      </c>
      <c r="H7" s="4">
        <v>1</v>
      </c>
      <c r="I7" s="4">
        <v>0</v>
      </c>
      <c r="J7" s="12">
        <v>27943</v>
      </c>
      <c r="K7" s="12" t="str">
        <f t="shared" si="4"/>
        <v>1976-07-02</v>
      </c>
      <c r="L7" s="14">
        <f t="shared" si="5"/>
        <v>0</v>
      </c>
      <c r="N7" s="4" t="s">
        <v>1470</v>
      </c>
      <c r="O7" s="6">
        <v>42296</v>
      </c>
      <c r="P7" s="12" t="str">
        <f t="shared" si="6"/>
        <v>2015-10-19</v>
      </c>
      <c r="Q7" s="4" t="s">
        <v>1269</v>
      </c>
      <c r="R7" t="s">
        <v>1471</v>
      </c>
      <c r="Y7" t="str">
        <f t="shared" si="7"/>
        <v>18551</v>
      </c>
      <c r="AA7" s="19" t="str">
        <f t="shared" si="8"/>
        <v>authorityFile[214067]={
              ''parlInfoId'': 18551,
              ''fullName'': "Ahmed Hussen",
              ''firstName'': "Ahmed", 
              ''lastName'': "Hussen",
              ''middleName'': "",
              ''sex'': "m",
              ''visibleMinority'': 1,
              ''indigenous'': 0,
              ''dateOfBirth'': datetime.strptime("1976-07-02", '%Y-%m-%d'),
              ''isEstimateDOB'': 0,
              ''birthProvince'': "",
              ''birthCountry'': "Somalia",
              ''firstDay'': datetime.strptime("2015-10-19", '%Y-%m-%d'),
              ''provOfRiding'': "ON",
              ''parlInfoPage'': "https://lop.parl.ca/sites/ParlInfo/default/en_CA/People/Profile?personId=18551"
}</v>
      </c>
    </row>
    <row r="8" spans="1:29" ht="289">
      <c r="A8" t="s">
        <v>226</v>
      </c>
      <c r="B8" s="17">
        <f t="shared" si="0"/>
        <v>1</v>
      </c>
      <c r="C8" t="str">
        <f t="shared" si="1"/>
        <v>Alain</v>
      </c>
      <c r="D8" s="15" t="str">
        <f t="shared" si="2"/>
        <v/>
      </c>
      <c r="E8" t="str">
        <f t="shared" si="3"/>
        <v>Giguère</v>
      </c>
      <c r="F8" s="4">
        <v>170545</v>
      </c>
      <c r="G8" s="4" t="s">
        <v>11</v>
      </c>
      <c r="H8" s="4">
        <v>0</v>
      </c>
      <c r="I8" s="4">
        <v>0</v>
      </c>
      <c r="J8" s="12">
        <v>21482</v>
      </c>
      <c r="K8" s="12" t="str">
        <f t="shared" si="4"/>
        <v>1958-10-24</v>
      </c>
      <c r="L8" s="14">
        <f t="shared" si="5"/>
        <v>0</v>
      </c>
      <c r="M8" s="4" t="s">
        <v>1274</v>
      </c>
      <c r="N8" s="4" t="s">
        <v>1270</v>
      </c>
      <c r="O8" s="6">
        <v>40665</v>
      </c>
      <c r="P8" s="12" t="str">
        <f t="shared" si="6"/>
        <v>2011-05-02</v>
      </c>
      <c r="Q8" s="4" t="s">
        <v>1274</v>
      </c>
      <c r="R8" t="s">
        <v>1472</v>
      </c>
      <c r="Y8" t="str">
        <f t="shared" si="7"/>
        <v>17925</v>
      </c>
      <c r="AA8" s="19" t="str">
        <f t="shared" si="8"/>
        <v>authorityFile[170545]={
              ''parlInfoId'': 17925,
              ''fullName'': "Alain Giguère",
              ''firstName'': "Alain", 
              ''lastName'': "Giguère",
              ''middleName'': "",
              ''sex'': "m",
              ''visibleMinority'': 0,
              ''indigenous'': 0,
              ''dateOfBirth'': datetime.strptime("1958-10-24",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"https://lop.parl.ca/sites/ParlInfo/default/en_CA/People/Profile?personId=17925"
}</v>
      </c>
    </row>
    <row r="9" spans="1:29" ht="289">
      <c r="A9" t="s">
        <v>227</v>
      </c>
      <c r="B9" s="17">
        <f t="shared" si="0"/>
        <v>1</v>
      </c>
      <c r="C9" t="str">
        <f t="shared" si="1"/>
        <v>Alain</v>
      </c>
      <c r="D9" s="15" t="str">
        <f t="shared" si="2"/>
        <v/>
      </c>
      <c r="E9" t="str">
        <f t="shared" si="3"/>
        <v>Rayes</v>
      </c>
      <c r="F9" s="4">
        <v>214086</v>
      </c>
      <c r="G9" s="4" t="s">
        <v>11</v>
      </c>
      <c r="H9" s="4">
        <v>0</v>
      </c>
      <c r="I9" s="4">
        <v>0</v>
      </c>
      <c r="J9" s="12">
        <v>26278</v>
      </c>
      <c r="K9" s="12" t="str">
        <f t="shared" si="4"/>
        <v>1971-12-11</v>
      </c>
      <c r="L9" s="14">
        <f t="shared" si="5"/>
        <v>0</v>
      </c>
      <c r="M9" s="4" t="s">
        <v>1274</v>
      </c>
      <c r="N9" s="4" t="s">
        <v>1270</v>
      </c>
      <c r="O9" s="6">
        <v>42296</v>
      </c>
      <c r="P9" s="12" t="str">
        <f t="shared" si="6"/>
        <v>2015-10-19</v>
      </c>
      <c r="Q9" s="4" t="s">
        <v>1274</v>
      </c>
      <c r="R9" t="s">
        <v>1473</v>
      </c>
      <c r="Y9" t="str">
        <f t="shared" si="7"/>
        <v>18589</v>
      </c>
      <c r="AA9" s="19" t="str">
        <f t="shared" si="8"/>
        <v>authorityFile[214086]={
              ''parlInfoId'': 18589,
              ''fullName'': "Alain Rayes",
              ''firstName'': "Alain", 
              ''lastName'': "Rayes",
              ''middleName'': "",
              ''sex'': "m",
              ''visibleMinority'': 0,
              ''indigenous'': 0,
              ''dateOfBirth'': datetime.strptime("1971-12-11",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"https://lop.parl.ca/sites/ParlInfo/default/en_CA/People/Profile?personId=18589"
}</v>
      </c>
    </row>
    <row r="10" spans="1:29" ht="289">
      <c r="A10" t="s">
        <v>976</v>
      </c>
      <c r="B10" s="17">
        <f t="shared" si="0"/>
        <v>1</v>
      </c>
      <c r="C10" t="str">
        <f t="shared" si="1"/>
        <v>Alaina</v>
      </c>
      <c r="D10" s="15" t="str">
        <f t="shared" si="2"/>
        <v/>
      </c>
      <c r="E10" t="str">
        <f t="shared" si="3"/>
        <v>Lockhart</v>
      </c>
      <c r="F10" s="4">
        <v>214362</v>
      </c>
      <c r="G10" s="4" t="s">
        <v>12</v>
      </c>
      <c r="H10" s="4">
        <v>0</v>
      </c>
      <c r="I10" s="4">
        <v>0</v>
      </c>
      <c r="J10" s="12" t="s">
        <v>1534</v>
      </c>
      <c r="K10" s="12" t="str">
        <f t="shared" si="4"/>
        <v>NA</v>
      </c>
      <c r="L10" s="14">
        <f t="shared" si="5"/>
        <v>0</v>
      </c>
      <c r="M10" s="4" t="s">
        <v>1294</v>
      </c>
      <c r="N10" s="4" t="s">
        <v>1270</v>
      </c>
      <c r="O10" s="6">
        <v>42296</v>
      </c>
      <c r="P10" s="12" t="str">
        <f t="shared" si="6"/>
        <v>2015-10-19</v>
      </c>
      <c r="Q10" s="4" t="s">
        <v>1294</v>
      </c>
      <c r="R10" s="10" t="s">
        <v>977</v>
      </c>
      <c r="Y10" t="str">
        <f t="shared" si="7"/>
        <v>18460</v>
      </c>
      <c r="AA10" s="19" t="str">
        <f t="shared" si="8"/>
        <v>authorityFile[214362]={
              ''parlInfoId'': 18460,
              ''fullName'': "Alaina Lockhart",
              ''firstName'': "Alaina", 
              ''lastName'': "Lockhart",
              ''middleName'': "",
              ''sex'': "f",
              ''visibleMinority'': 0,
              ''indigenous'': 0,
              ''dateOfBirth'': datetime.strptime("NA", '%Y-%m-%d'),
              ''isEstimateDOB'': 0,
              ''birthProvince'': "NB",
              ''birthCountry'': "Canada",
              ''firstDay'': datetime.strptime("2015-10-19", '%Y-%m-%d'),
              ''provOfRiding'': "NB",
              ''parlInfoPage'': "https://lop.parl.ca/sites/ParlInfo/default/en_CA/People/Profile?personId=18460"
}</v>
      </c>
    </row>
    <row r="11" spans="1:29" ht="289">
      <c r="A11" t="s">
        <v>976</v>
      </c>
      <c r="B11" s="17">
        <f t="shared" si="0"/>
        <v>1</v>
      </c>
      <c r="C11" t="str">
        <f t="shared" si="1"/>
        <v>Alaina</v>
      </c>
      <c r="D11" s="15" t="str">
        <f t="shared" si="2"/>
        <v/>
      </c>
      <c r="E11" t="str">
        <f t="shared" si="3"/>
        <v>Lockhart</v>
      </c>
      <c r="F11" s="4">
        <v>234558</v>
      </c>
      <c r="G11" s="4" t="s">
        <v>12</v>
      </c>
      <c r="H11" s="4">
        <v>0</v>
      </c>
      <c r="I11" s="4">
        <v>0</v>
      </c>
      <c r="J11" s="12" t="s">
        <v>1534</v>
      </c>
      <c r="K11" s="12" t="str">
        <f t="shared" si="4"/>
        <v>NA</v>
      </c>
      <c r="L11" s="14">
        <f t="shared" si="5"/>
        <v>0</v>
      </c>
      <c r="M11" s="4" t="s">
        <v>1294</v>
      </c>
      <c r="N11" s="4" t="s">
        <v>1270</v>
      </c>
      <c r="O11" s="6">
        <v>42296</v>
      </c>
      <c r="P11" s="12" t="str">
        <f t="shared" si="6"/>
        <v>2015-10-19</v>
      </c>
      <c r="Q11" s="4" t="s">
        <v>1294</v>
      </c>
      <c r="R11" s="10" t="s">
        <v>977</v>
      </c>
      <c r="Y11" t="str">
        <f t="shared" si="7"/>
        <v>18460</v>
      </c>
      <c r="AA11" s="19" t="str">
        <f t="shared" si="8"/>
        <v>authorityFile[234558]={
              ''parlInfoId'': 18460,
              ''fullName'': "Alaina Lockhart",
              ''firstName'': "Alaina", 
              ''lastName'': "Lockhart",
              ''middleName'': "",
              ''sex'': "f",
              ''visibleMinority'': 0,
              ''indigenous'': 0,
              ''dateOfBirth'': datetime.strptime("NA", '%Y-%m-%d'),
              ''isEstimateDOB'': 0,
              ''birthProvince'': "NB",
              ''birthCountry'': "Canada",
              ''firstDay'': datetime.strptime("2015-10-19", '%Y-%m-%d'),
              ''provOfRiding'': "NB",
              ''parlInfoPage'': "https://lop.parl.ca/sites/ParlInfo/default/en_CA/People/Profile?personId=18460"
}</v>
      </c>
    </row>
    <row r="12" spans="1:29" ht="289">
      <c r="A12" t="s">
        <v>228</v>
      </c>
      <c r="B12" s="17">
        <f t="shared" si="0"/>
        <v>1</v>
      </c>
      <c r="C12" t="str">
        <f t="shared" si="1"/>
        <v>Alan</v>
      </c>
      <c r="D12" s="15" t="str">
        <f t="shared" si="2"/>
        <v/>
      </c>
      <c r="E12" t="str">
        <f t="shared" si="3"/>
        <v>Tonks</v>
      </c>
      <c r="F12" s="4">
        <v>78347</v>
      </c>
      <c r="G12" s="4" t="s">
        <v>11</v>
      </c>
      <c r="H12" s="4">
        <v>0</v>
      </c>
      <c r="I12" s="4">
        <v>0</v>
      </c>
      <c r="J12" s="12">
        <v>15798</v>
      </c>
      <c r="K12" s="12" t="str">
        <f t="shared" si="4"/>
        <v>1943-04-02</v>
      </c>
      <c r="L12" s="14">
        <f t="shared" si="5"/>
        <v>0</v>
      </c>
      <c r="M12" s="4" t="s">
        <v>1269</v>
      </c>
      <c r="N12" s="4" t="s">
        <v>1270</v>
      </c>
      <c r="O12" s="6">
        <v>36857</v>
      </c>
      <c r="P12" s="12" t="str">
        <f t="shared" si="6"/>
        <v>2000-11-27</v>
      </c>
      <c r="Q12" s="4" t="s">
        <v>1269</v>
      </c>
      <c r="R12" t="s">
        <v>1474</v>
      </c>
      <c r="Y12" t="str">
        <f t="shared" si="7"/>
        <v>9583</v>
      </c>
      <c r="AA12" s="19" t="str">
        <f t="shared" si="8"/>
        <v>authorityFile[78347]={
              ''parlInfoId'': 9583,
              ''fullName'': "Alan Tonks",
              ''firstName'': "Alan", 
              ''lastName'': "Tonks",
              ''middleName'': "",
              ''sex'': "m",
              ''visibleMinority'': 0,
              ''indigenous'': 0,
              ''dateOfBirth'': datetime.strptime("1943-04-02", '%Y-%m-%d'),
              ''isEstimateDOB'': 0,
              ''birthProvince'': "ON",
              ''birthCountry'': "Canada",
              ''firstDay'': datetime.strptime("2000-11-27", '%Y-%m-%d'),
              ''provOfRiding'': "ON",
              ''parlInfoPage'': "https://lop.parl.ca/sites/ParlInfo/default/en_CA/People/Profile?personId=9583"
}</v>
      </c>
    </row>
    <row r="13" spans="1:29" ht="289">
      <c r="A13" t="s">
        <v>228</v>
      </c>
      <c r="B13" s="17">
        <f t="shared" si="0"/>
        <v>1</v>
      </c>
      <c r="C13" t="str">
        <f t="shared" si="1"/>
        <v>Alan</v>
      </c>
      <c r="D13" s="15" t="str">
        <f t="shared" si="2"/>
        <v/>
      </c>
      <c r="E13" t="str">
        <f t="shared" si="3"/>
        <v>Tonks</v>
      </c>
      <c r="F13" s="4">
        <v>128157</v>
      </c>
      <c r="G13" s="4" t="s">
        <v>11</v>
      </c>
      <c r="H13" s="4">
        <v>0</v>
      </c>
      <c r="I13" s="4">
        <v>0</v>
      </c>
      <c r="J13" s="12">
        <v>15798</v>
      </c>
      <c r="K13" s="12" t="str">
        <f t="shared" si="4"/>
        <v>1943-04-02</v>
      </c>
      <c r="L13" s="14">
        <f t="shared" si="5"/>
        <v>0</v>
      </c>
      <c r="M13" s="4" t="s">
        <v>1269</v>
      </c>
      <c r="N13" s="4" t="s">
        <v>1270</v>
      </c>
      <c r="O13" s="6">
        <v>36857</v>
      </c>
      <c r="P13" s="12" t="str">
        <f t="shared" si="6"/>
        <v>2000-11-27</v>
      </c>
      <c r="Q13" s="4" t="s">
        <v>1269</v>
      </c>
      <c r="R13" t="s">
        <v>1474</v>
      </c>
      <c r="Y13" t="str">
        <f t="shared" si="7"/>
        <v>9583</v>
      </c>
      <c r="AA13" s="19" t="str">
        <f t="shared" si="8"/>
        <v>authorityFile[128157]={
              ''parlInfoId'': 9583,
              ''fullName'': "Alan Tonks",
              ''firstName'': "Alan", 
              ''lastName'': "Tonks",
              ''middleName'': "",
              ''sex'': "m",
              ''visibleMinority'': 0,
              ''indigenous'': 0,
              ''dateOfBirth'': datetime.strptime("1943-04-02", '%Y-%m-%d'),
              ''isEstimateDOB'': 0,
              ''birthProvince'': "ON",
              ''birthCountry'': "Canada",
              ''firstDay'': datetime.strptime("2000-11-27", '%Y-%m-%d'),
              ''provOfRiding'': "ON",
              ''parlInfoPage'': "https://lop.parl.ca/sites/ParlInfo/default/en_CA/People/Profile?personId=9583"
}</v>
      </c>
    </row>
    <row r="14" spans="1:29" ht="289">
      <c r="A14" t="s">
        <v>5</v>
      </c>
      <c r="B14" s="17">
        <f t="shared" si="0"/>
        <v>1</v>
      </c>
      <c r="C14" t="str">
        <f t="shared" si="1"/>
        <v>Albina</v>
      </c>
      <c r="D14" s="15" t="str">
        <f t="shared" si="2"/>
        <v/>
      </c>
      <c r="E14" t="str">
        <f t="shared" si="3"/>
        <v>Guarnieri</v>
      </c>
      <c r="F14" s="4">
        <v>78441</v>
      </c>
      <c r="G14" s="4" t="s">
        <v>12</v>
      </c>
      <c r="H14" s="4">
        <v>0</v>
      </c>
      <c r="I14" s="4">
        <v>0</v>
      </c>
      <c r="J14" s="12">
        <v>19533</v>
      </c>
      <c r="K14" s="12" t="str">
        <f t="shared" si="4"/>
        <v>1953-06-23</v>
      </c>
      <c r="L14" s="14">
        <f t="shared" si="5"/>
        <v>0</v>
      </c>
      <c r="N14" s="4" t="s">
        <v>1284</v>
      </c>
      <c r="O14" s="6">
        <v>32468</v>
      </c>
      <c r="P14" s="12" t="str">
        <f t="shared" si="6"/>
        <v>1988-11-21</v>
      </c>
      <c r="Q14" s="4" t="s">
        <v>1269</v>
      </c>
      <c r="R14" t="s">
        <v>1475</v>
      </c>
      <c r="Y14" t="str">
        <f t="shared" si="7"/>
        <v>5980</v>
      </c>
      <c r="AA14" s="19" t="str">
        <f t="shared" si="8"/>
        <v>authorityFile[78441]={
              ''parlInfoId'': 5980,
              ''fullName'': "Albina Guarnieri",
              ''firstName'': "Albina", 
              ''lastName'': "Guarnieri",
              ''middleName'': "",
              ''sex'': "f",
              ''visibleMinority'': 0,
              ''indigenous'': 0,
              ''dateOfBirth'': datetime.strptime("1953-06-23", '%Y-%m-%d'),
              ''isEstimateDOB'': 0,
              ''birthProvince'': "",
              ''birthCountry'': "Italy",
              ''firstDay'': datetime.strptime("1988-11-21", '%Y-%m-%d'),
              ''provOfRiding'': "ON",
              ''parlInfoPage'': "https://lop.parl.ca/sites/ParlInfo/default/en_CA/People/Profile?personId=5980"
}</v>
      </c>
    </row>
    <row r="15" spans="1:29" ht="289">
      <c r="A15" t="s">
        <v>5</v>
      </c>
      <c r="B15" s="17">
        <f t="shared" si="0"/>
        <v>1</v>
      </c>
      <c r="C15" t="str">
        <f t="shared" si="1"/>
        <v>Albina</v>
      </c>
      <c r="D15" s="15" t="str">
        <f t="shared" si="2"/>
        <v/>
      </c>
      <c r="E15" t="str">
        <f t="shared" si="3"/>
        <v>Guarnieri</v>
      </c>
      <c r="F15" s="4">
        <v>128217</v>
      </c>
      <c r="G15" s="4" t="s">
        <v>12</v>
      </c>
      <c r="H15" s="4">
        <v>0</v>
      </c>
      <c r="I15" s="4">
        <v>0</v>
      </c>
      <c r="J15" s="12">
        <v>19533</v>
      </c>
      <c r="K15" s="12" t="str">
        <f t="shared" si="4"/>
        <v>1953-06-23</v>
      </c>
      <c r="L15" s="14">
        <f t="shared" si="5"/>
        <v>0</v>
      </c>
      <c r="N15" s="4" t="s">
        <v>1284</v>
      </c>
      <c r="O15" s="6">
        <v>32468</v>
      </c>
      <c r="P15" s="12" t="str">
        <f t="shared" si="6"/>
        <v>1988-11-21</v>
      </c>
      <c r="Q15" s="4" t="s">
        <v>1269</v>
      </c>
      <c r="R15" t="s">
        <v>1475</v>
      </c>
      <c r="Y15" t="str">
        <f t="shared" si="7"/>
        <v>5980</v>
      </c>
      <c r="AA15" s="19" t="str">
        <f t="shared" si="8"/>
        <v>authorityFile[128217]={
              ''parlInfoId'': 5980,
              ''fullName'': "Albina Guarnieri",
              ''firstName'': "Albina", 
              ''lastName'': "Guarnieri",
              ''middleName'': "",
              ''sex'': "f",
              ''visibleMinority'': 0,
              ''indigenous'': 0,
              ''dateOfBirth'': datetime.strptime("1953-06-23", '%Y-%m-%d'),
              ''isEstimateDOB'': 0,
              ''birthProvince'': "",
              ''birthCountry'': "Italy",
              ''firstDay'': datetime.strptime("1988-11-21", '%Y-%m-%d'),
              ''provOfRiding'': "ON",
              ''parlInfoPage'': "https://lop.parl.ca/sites/ParlInfo/default/en_CA/People/Profile?personId=5980"
}</v>
      </c>
    </row>
    <row r="16" spans="1:29" ht="289">
      <c r="A16" t="s">
        <v>229</v>
      </c>
      <c r="B16" s="17">
        <f t="shared" si="0"/>
        <v>1</v>
      </c>
      <c r="C16" t="str">
        <f t="shared" si="1"/>
        <v>Alex</v>
      </c>
      <c r="D16" s="15" t="str">
        <f t="shared" si="2"/>
        <v/>
      </c>
      <c r="E16" t="str">
        <f t="shared" si="3"/>
        <v>Atamanenko</v>
      </c>
      <c r="F16" s="4">
        <v>78664</v>
      </c>
      <c r="G16" s="4" t="s">
        <v>11</v>
      </c>
      <c r="H16" s="4">
        <v>0</v>
      </c>
      <c r="I16" s="4">
        <v>0</v>
      </c>
      <c r="J16" s="12">
        <v>16461</v>
      </c>
      <c r="K16" s="12" t="str">
        <f t="shared" si="4"/>
        <v>1945-01-24</v>
      </c>
      <c r="L16" s="14">
        <f t="shared" si="5"/>
        <v>0</v>
      </c>
      <c r="M16" s="4" t="s">
        <v>1275</v>
      </c>
      <c r="N16" s="4" t="s">
        <v>1270</v>
      </c>
      <c r="O16" s="6">
        <v>38740</v>
      </c>
      <c r="P16" s="12" t="str">
        <f t="shared" si="6"/>
        <v>2006-01-23</v>
      </c>
      <c r="Q16" s="4" t="s">
        <v>1275</v>
      </c>
      <c r="R16" t="s">
        <v>1476</v>
      </c>
      <c r="Y16" t="str">
        <f t="shared" si="7"/>
        <v>13267</v>
      </c>
      <c r="AA16" s="19" t="str">
        <f t="shared" si="8"/>
        <v>authorityFile[78664]={
              ''parlInfoId'': 13267,
              ''fullName'': "Alex Atamanenko",
              ''firstName'': "Alex", 
              ''lastName'': "Atamanenko",
              ''middleName'': "",
              ''sex'': "m",
              ''visibleMinority'': 0,
              ''indigenous'': 0,
              ''dateOfBirth'': datetime.strptime("1945-01-24", '%Y-%m-%d'),
              ''isEstimateDOB'': 0,
              ''birthProvince'': "BC",
              ''birthCountry'': "Canada",
              ''firstDay'': datetime.strptime("2006-01-23", '%Y-%m-%d'),
              ''provOfRiding'': "BC",
              ''parlInfoPage'': "https://lop.parl.ca/sites/ParlInfo/default/en_CA/People/Profile?personId=13267"
}</v>
      </c>
    </row>
    <row r="17" spans="1:27" ht="289">
      <c r="A17" t="s">
        <v>229</v>
      </c>
      <c r="B17" s="17">
        <f t="shared" si="0"/>
        <v>1</v>
      </c>
      <c r="C17" t="str">
        <f t="shared" si="1"/>
        <v>Alex</v>
      </c>
      <c r="D17" s="15" t="str">
        <f t="shared" si="2"/>
        <v/>
      </c>
      <c r="E17" t="str">
        <f t="shared" si="3"/>
        <v>Atamanenko</v>
      </c>
      <c r="F17" s="4">
        <v>128622</v>
      </c>
      <c r="G17" s="4" t="s">
        <v>11</v>
      </c>
      <c r="H17" s="4">
        <v>0</v>
      </c>
      <c r="I17" s="4">
        <v>0</v>
      </c>
      <c r="J17" s="12">
        <v>16461</v>
      </c>
      <c r="K17" s="12" t="str">
        <f t="shared" si="4"/>
        <v>1945-01-24</v>
      </c>
      <c r="L17" s="14">
        <f t="shared" si="5"/>
        <v>0</v>
      </c>
      <c r="M17" s="4" t="s">
        <v>1275</v>
      </c>
      <c r="N17" s="4" t="s">
        <v>1270</v>
      </c>
      <c r="O17" s="6">
        <v>38740</v>
      </c>
      <c r="P17" s="12" t="str">
        <f t="shared" si="6"/>
        <v>2006-01-23</v>
      </c>
      <c r="Q17" s="4" t="s">
        <v>1275</v>
      </c>
      <c r="R17" t="s">
        <v>1476</v>
      </c>
      <c r="Y17" t="str">
        <f t="shared" si="7"/>
        <v>13267</v>
      </c>
      <c r="AA17" s="19" t="str">
        <f t="shared" si="8"/>
        <v>authorityFile[128622]={
              ''parlInfoId'': 13267,
              ''fullName'': "Alex Atamanenko",
              ''firstName'': "Alex", 
              ''lastName'': "Atamanenko",
              ''middleName'': "",
              ''sex'': "m",
              ''visibleMinority'': 0,
              ''indigenous'': 0,
              ''dateOfBirth'': datetime.strptime("1945-01-24", '%Y-%m-%d'),
              ''isEstimateDOB'': 0,
              ''birthProvince'': "BC",
              ''birthCountry'': "Canada",
              ''firstDay'': datetime.strptime("2006-01-23", '%Y-%m-%d'),
              ''provOfRiding'': "BC",
              ''parlInfoPage'': "https://lop.parl.ca/sites/ParlInfo/default/en_CA/People/Profile?personId=13267"
}</v>
      </c>
    </row>
    <row r="18" spans="1:27" ht="289">
      <c r="A18" t="s">
        <v>229</v>
      </c>
      <c r="B18" s="17">
        <f t="shared" si="0"/>
        <v>1</v>
      </c>
      <c r="C18" t="str">
        <f t="shared" si="1"/>
        <v>Alex</v>
      </c>
      <c r="D18" s="15" t="str">
        <f t="shared" si="2"/>
        <v/>
      </c>
      <c r="E18" t="str">
        <f t="shared" si="3"/>
        <v>Atamanenko</v>
      </c>
      <c r="F18" s="4">
        <v>170732</v>
      </c>
      <c r="G18" s="4" t="s">
        <v>11</v>
      </c>
      <c r="H18" s="4">
        <v>0</v>
      </c>
      <c r="I18" s="4">
        <v>0</v>
      </c>
      <c r="J18" s="12">
        <v>16461</v>
      </c>
      <c r="K18" s="12" t="str">
        <f t="shared" si="4"/>
        <v>1945-01-24</v>
      </c>
      <c r="L18" s="14">
        <f t="shared" si="5"/>
        <v>0</v>
      </c>
      <c r="M18" s="4" t="s">
        <v>1275</v>
      </c>
      <c r="N18" s="4" t="s">
        <v>1270</v>
      </c>
      <c r="O18" s="6">
        <v>38740</v>
      </c>
      <c r="P18" s="12" t="str">
        <f t="shared" si="6"/>
        <v>2006-01-23</v>
      </c>
      <c r="Q18" s="4" t="s">
        <v>1275</v>
      </c>
      <c r="R18" t="s">
        <v>1476</v>
      </c>
      <c r="Y18" t="str">
        <f t="shared" si="7"/>
        <v>13267</v>
      </c>
      <c r="AA18" s="19" t="str">
        <f t="shared" si="8"/>
        <v>authorityFile[170732]={
              ''parlInfoId'': 13267,
              ''fullName'': "Alex Atamanenko",
              ''firstName'': "Alex", 
              ''lastName'': "Atamanenko",
              ''middleName'': "",
              ''sex'': "m",
              ''visibleMinority'': 0,
              ''indigenous'': 0,
              ''dateOfBirth'': datetime.strptime("1945-01-24", '%Y-%m-%d'),
              ''isEstimateDOB'': 0,
              ''birthProvince'': "BC",
              ''birthCountry'': "Canada",
              ''firstDay'': datetime.strptime("2006-01-23", '%Y-%m-%d'),
              ''provOfRiding'': "BC",
              ''parlInfoPage'': "https://lop.parl.ca/sites/ParlInfo/default/en_CA/People/Profile?personId=13267"
}</v>
      </c>
    </row>
    <row r="19" spans="1:27" ht="289">
      <c r="A19" t="s">
        <v>1071</v>
      </c>
      <c r="B19" s="17">
        <f t="shared" si="0"/>
        <v>1</v>
      </c>
      <c r="C19" t="str">
        <f t="shared" si="1"/>
        <v>Alexa</v>
      </c>
      <c r="D19" s="15" t="str">
        <f t="shared" si="2"/>
        <v/>
      </c>
      <c r="E19" t="str">
        <f t="shared" si="3"/>
        <v>McDonough</v>
      </c>
      <c r="F19" s="4">
        <v>78793</v>
      </c>
      <c r="G19" s="4" t="s">
        <v>12</v>
      </c>
      <c r="H19" s="4">
        <v>0</v>
      </c>
      <c r="I19" s="4">
        <v>0</v>
      </c>
      <c r="J19" s="12">
        <v>16295</v>
      </c>
      <c r="K19" s="12" t="str">
        <f t="shared" si="4"/>
        <v>1944-08-11</v>
      </c>
      <c r="L19" s="14">
        <f t="shared" si="5"/>
        <v>0</v>
      </c>
      <c r="M19" s="4" t="s">
        <v>1269</v>
      </c>
      <c r="N19" s="4" t="s">
        <v>1270</v>
      </c>
      <c r="O19" s="6">
        <v>35583</v>
      </c>
      <c r="P19" s="12" t="str">
        <f t="shared" si="6"/>
        <v>1997-06-02</v>
      </c>
      <c r="Q19" s="4" t="s">
        <v>1314</v>
      </c>
      <c r="R19" t="s">
        <v>1477</v>
      </c>
      <c r="Y19" t="str">
        <f t="shared" si="7"/>
        <v>15550</v>
      </c>
      <c r="AA19" s="19" t="str">
        <f t="shared" si="8"/>
        <v>authorityFile[78793]={
              ''parlInfoId'': 15550,
              ''fullName'': "Alexa McDonough",
              ''firstName'': "Alexa", 
              ''lastName'': "McDonough",
              ''middleName'': "",
              ''sex'': "f",
              ''visibleMinority'': 0,
              ''indigenous'': 0,
              ''dateOfBirth'': datetime.strptime("1944-08-11", '%Y-%m-%d'),
              ''isEstimateDOB'': 0,
              ''birthProvince'': "ON",
              ''birthCountry'': "Canada",
              ''firstDay'': datetime.strptime("1997-06-02", '%Y-%m-%d'),
              ''provOfRiding'': "NS",
              ''parlInfoPage'': "https://lop.parl.ca/sites/ParlInfo/default/en_CA/People/Profile?personId=15550"
}</v>
      </c>
    </row>
    <row r="20" spans="1:27" ht="289">
      <c r="A20" t="s">
        <v>230</v>
      </c>
      <c r="B20" s="17">
        <f t="shared" si="0"/>
        <v>1</v>
      </c>
      <c r="C20" t="str">
        <f t="shared" si="1"/>
        <v>Alexander</v>
      </c>
      <c r="D20" s="15" t="str">
        <f t="shared" si="2"/>
        <v/>
      </c>
      <c r="E20" t="str">
        <f t="shared" si="3"/>
        <v>Nuttall</v>
      </c>
      <c r="F20" s="4">
        <v>214586</v>
      </c>
      <c r="G20" s="4" t="s">
        <v>11</v>
      </c>
      <c r="H20" s="4">
        <v>0</v>
      </c>
      <c r="I20" s="4">
        <v>0</v>
      </c>
      <c r="J20" s="12">
        <v>31269</v>
      </c>
      <c r="K20" s="12" t="str">
        <f t="shared" si="4"/>
        <v>1985-08-10</v>
      </c>
      <c r="L20" s="14">
        <f t="shared" si="5"/>
        <v>0</v>
      </c>
      <c r="N20" s="4" t="s">
        <v>1442</v>
      </c>
      <c r="O20" s="6">
        <v>42296</v>
      </c>
      <c r="P20" s="12" t="str">
        <f t="shared" si="6"/>
        <v>2015-10-19</v>
      </c>
      <c r="Q20" s="4" t="s">
        <v>1269</v>
      </c>
      <c r="R20" t="s">
        <v>1478</v>
      </c>
      <c r="Y20" t="str">
        <f t="shared" si="7"/>
        <v>18481</v>
      </c>
      <c r="AA20" s="19" t="str">
        <f t="shared" si="8"/>
        <v>authorityFile[214586]={
              ''parlInfoId'': 18481,
              ''fullName'': "Alexander Nuttall",
              ''firstName'': "Alexander", 
              ''lastName'': "Nuttall",
              ''middleName'': "",
              ''sex'': "m",
              ''visibleMinority'': 0,
              ''indigenous'': 0,
              ''dateOfBirth'': datetime.strptime("1985-08-10", '%Y-%m-%d'),
              ''isEstimateDOB'': 0,
              ''birthProvince'': "",
              ''birthCountry'': "United Kingdom",
              ''firstDay'': datetime.strptime("2015-10-19", '%Y-%m-%d'),
              ''provOfRiding'': "ON",
              ''parlInfoPage'': "https://lop.parl.ca/sites/ParlInfo/default/en_CA/People/Profile?personId=18481"
}</v>
      </c>
    </row>
    <row r="21" spans="1:27" ht="289">
      <c r="A21" t="s">
        <v>978</v>
      </c>
      <c r="B21" s="17">
        <f t="shared" si="0"/>
        <v>1</v>
      </c>
      <c r="C21" t="str">
        <f t="shared" si="1"/>
        <v>Alexandra</v>
      </c>
      <c r="D21" s="15" t="str">
        <f t="shared" si="2"/>
        <v/>
      </c>
      <c r="E21" t="str">
        <f t="shared" si="3"/>
        <v>Mendes</v>
      </c>
      <c r="F21" s="4">
        <v>128525</v>
      </c>
      <c r="G21" s="4" t="s">
        <v>12</v>
      </c>
      <c r="H21" s="4">
        <v>0</v>
      </c>
      <c r="I21" s="4">
        <v>0</v>
      </c>
      <c r="J21" s="12">
        <v>23318</v>
      </c>
      <c r="K21" s="12" t="str">
        <f t="shared" si="4"/>
        <v>1963-11-03</v>
      </c>
      <c r="L21" s="14">
        <f t="shared" si="5"/>
        <v>0</v>
      </c>
      <c r="N21" s="4" t="s">
        <v>1383</v>
      </c>
      <c r="O21" s="6">
        <v>39735</v>
      </c>
      <c r="P21" s="12" t="str">
        <f t="shared" si="6"/>
        <v>2008-10-14</v>
      </c>
      <c r="Q21" s="4" t="s">
        <v>1274</v>
      </c>
      <c r="R21" t="s">
        <v>979</v>
      </c>
      <c r="Y21" t="str">
        <f t="shared" si="7"/>
        <v>17310</v>
      </c>
      <c r="AA21" s="19" t="str">
        <f t="shared" si="8"/>
        <v>authorityFile[128525]={
              ''parlInfoId'': 17310,
              ''fullName'': "Alexandra Mendes",
              ''firstName'': "Alexandra", 
              ''lastName'': "Mendes",
              ''middleName'': "",
              ''sex'': "f",
              ''visibleMinority'': 0,
              ''indigenous'': 0,
              ''dateOfBirth'': datetime.strptime("1963-11-03", '%Y-%m-%d'),
              ''isEstimateDOB'': 0,
              ''birthProvince'': "",
              ''birthCountry'': "Portugal",
              ''firstDay'': datetime.strptime("2008-10-14", '%Y-%m-%d'),
              ''provOfRiding'': "QC",
              ''parlInfoPage'': "https://lop.parl.ca/sites/ParlInfo/default/en_CA/People/Profile?personId=17310"
}</v>
      </c>
    </row>
    <row r="22" spans="1:27" ht="289">
      <c r="A22" t="s">
        <v>978</v>
      </c>
      <c r="B22" s="17">
        <f t="shared" si="0"/>
        <v>1</v>
      </c>
      <c r="C22" t="str">
        <f t="shared" si="1"/>
        <v>Alexandra</v>
      </c>
      <c r="D22" s="15" t="str">
        <f t="shared" si="2"/>
        <v/>
      </c>
      <c r="E22" t="str">
        <f t="shared" si="3"/>
        <v>Mendes</v>
      </c>
      <c r="F22" s="4">
        <v>214403</v>
      </c>
      <c r="G22" s="4" t="s">
        <v>12</v>
      </c>
      <c r="H22" s="4">
        <v>0</v>
      </c>
      <c r="I22" s="4">
        <v>0</v>
      </c>
      <c r="J22" s="12">
        <v>23318</v>
      </c>
      <c r="K22" s="12" t="str">
        <f t="shared" si="4"/>
        <v>1963-11-03</v>
      </c>
      <c r="L22" s="14">
        <f t="shared" si="5"/>
        <v>0</v>
      </c>
      <c r="N22" s="4" t="s">
        <v>1383</v>
      </c>
      <c r="O22" s="6">
        <v>39735</v>
      </c>
      <c r="P22" s="12" t="str">
        <f t="shared" si="6"/>
        <v>2008-10-14</v>
      </c>
      <c r="Q22" s="4" t="s">
        <v>1274</v>
      </c>
      <c r="R22" t="s">
        <v>979</v>
      </c>
      <c r="Y22" t="str">
        <f t="shared" si="7"/>
        <v>17310</v>
      </c>
      <c r="AA22" s="19" t="str">
        <f t="shared" si="8"/>
        <v>authorityFile[214403]={
              ''parlInfoId'': 17310,
              ''fullName'': "Alexandra Mendes",
              ''firstName'': "Alexandra", 
              ''lastName'': "Mendes",
              ''middleName'': "",
              ''sex'': "f",
              ''visibleMinority'': 0,
              ''indigenous'': 0,
              ''dateOfBirth'': datetime.strptime("1963-11-03", '%Y-%m-%d'),
              ''isEstimateDOB'': 0,
              ''birthProvince'': "",
              ''birthCountry'': "Portugal",
              ''firstDay'': datetime.strptime("2008-10-14", '%Y-%m-%d'),
              ''provOfRiding'': "QC",
              ''parlInfoPage'': "https://lop.parl.ca/sites/ParlInfo/default/en_CA/People/Profile?personId=17310"
}</v>
      </c>
    </row>
    <row r="23" spans="1:27" ht="289">
      <c r="A23" t="s">
        <v>231</v>
      </c>
      <c r="B23" s="17">
        <f t="shared" si="0"/>
        <v>1</v>
      </c>
      <c r="C23" t="str">
        <f t="shared" si="1"/>
        <v>Alexandre</v>
      </c>
      <c r="D23" s="15" t="str">
        <f t="shared" si="2"/>
        <v/>
      </c>
      <c r="E23" t="str">
        <f t="shared" si="3"/>
        <v>Boulerice</v>
      </c>
      <c r="F23" s="4">
        <v>170207</v>
      </c>
      <c r="G23" s="4" t="s">
        <v>11</v>
      </c>
      <c r="H23" s="4">
        <v>0</v>
      </c>
      <c r="I23" s="4">
        <v>0</v>
      </c>
      <c r="J23" s="12">
        <v>26833</v>
      </c>
      <c r="K23" s="12" t="str">
        <f t="shared" si="4"/>
        <v>1973-06-18</v>
      </c>
      <c r="L23" s="14">
        <f t="shared" si="5"/>
        <v>0</v>
      </c>
      <c r="M23" s="4" t="s">
        <v>1274</v>
      </c>
      <c r="N23" s="4" t="s">
        <v>1270</v>
      </c>
      <c r="O23" s="6">
        <v>40665</v>
      </c>
      <c r="P23" s="12" t="str">
        <f t="shared" si="6"/>
        <v>2011-05-02</v>
      </c>
      <c r="Q23" s="4" t="s">
        <v>1274</v>
      </c>
      <c r="R23" t="s">
        <v>1479</v>
      </c>
      <c r="Y23" t="str">
        <f t="shared" si="7"/>
        <v>17937</v>
      </c>
      <c r="AA23" s="19" t="str">
        <f t="shared" si="8"/>
        <v>authorityFile[170207]={
              ''parlInfoId'': 17937,
              ''fullName'': "Alexandre Boulerice",
              ''firstName'': "Alexandre", 
              ''lastName'': "Boulerice",
              ''middleName'': "",
              ''sex'': "m",
              ''visibleMinority'': 0,
              ''indigenous'': 0,
              ''dateOfBirth'': datetime.strptime("1973-06-18",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"https://lop.parl.ca/sites/ParlInfo/default/en_CA/People/Profile?personId=17937"
}</v>
      </c>
    </row>
    <row r="24" spans="1:27" ht="289">
      <c r="A24" t="s">
        <v>231</v>
      </c>
      <c r="B24" s="17">
        <f t="shared" si="0"/>
        <v>1</v>
      </c>
      <c r="C24" t="str">
        <f t="shared" si="1"/>
        <v>Alexandre</v>
      </c>
      <c r="D24" s="15" t="str">
        <f t="shared" si="2"/>
        <v/>
      </c>
      <c r="E24" t="str">
        <f t="shared" si="3"/>
        <v>Boulerice</v>
      </c>
      <c r="F24" s="4">
        <v>214102</v>
      </c>
      <c r="G24" s="4" t="s">
        <v>11</v>
      </c>
      <c r="H24" s="4">
        <v>0</v>
      </c>
      <c r="I24" s="4">
        <v>0</v>
      </c>
      <c r="J24" s="12">
        <v>26833</v>
      </c>
      <c r="K24" s="12" t="str">
        <f t="shared" si="4"/>
        <v>1973-06-18</v>
      </c>
      <c r="L24" s="14">
        <f t="shared" si="5"/>
        <v>0</v>
      </c>
      <c r="M24" s="4" t="s">
        <v>1274</v>
      </c>
      <c r="N24" s="4" t="s">
        <v>1270</v>
      </c>
      <c r="O24" s="6">
        <v>40665</v>
      </c>
      <c r="P24" s="12" t="str">
        <f t="shared" si="6"/>
        <v>2011-05-02</v>
      </c>
      <c r="Q24" s="4" t="s">
        <v>1274</v>
      </c>
      <c r="R24" t="s">
        <v>1479</v>
      </c>
      <c r="Y24" t="str">
        <f t="shared" si="7"/>
        <v>17937</v>
      </c>
      <c r="AA24" s="19" t="str">
        <f t="shared" si="8"/>
        <v>authorityFile[214102]={
              ''parlInfoId'': 17937,
              ''fullName'': "Alexandre Boulerice",
              ''firstName'': "Alexandre", 
              ''lastName'': "Boulerice",
              ''middleName'': "",
              ''sex'': "m",
              ''visibleMinority'': 0,
              ''indigenous'': 0,
              ''dateOfBirth'': datetime.strptime("1973-06-18",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"https://lop.parl.ca/sites/ParlInfo/default/en_CA/People/Profile?personId=17937"
}</v>
      </c>
    </row>
    <row r="25" spans="1:27" ht="289">
      <c r="A25" t="s">
        <v>1074</v>
      </c>
      <c r="B25" s="17">
        <f t="shared" si="0"/>
        <v>1</v>
      </c>
      <c r="C25" t="str">
        <f t="shared" si="1"/>
        <v>Alexandrine</v>
      </c>
      <c r="D25" s="15" t="str">
        <f t="shared" si="2"/>
        <v/>
      </c>
      <c r="E25" t="str">
        <f t="shared" si="3"/>
        <v>Latendresse</v>
      </c>
      <c r="F25" s="4">
        <v>170255</v>
      </c>
      <c r="G25" s="4" t="s">
        <v>12</v>
      </c>
      <c r="H25" s="4">
        <v>0</v>
      </c>
      <c r="I25" s="4">
        <v>0</v>
      </c>
      <c r="J25" s="12">
        <v>30802</v>
      </c>
      <c r="K25" s="12" t="str">
        <f t="shared" si="4"/>
        <v>1984-04-30</v>
      </c>
      <c r="L25" s="14">
        <f t="shared" si="5"/>
        <v>0</v>
      </c>
      <c r="M25" s="4" t="s">
        <v>1274</v>
      </c>
      <c r="N25" s="4" t="s">
        <v>1270</v>
      </c>
      <c r="O25" s="6">
        <v>40665</v>
      </c>
      <c r="P25" s="12" t="str">
        <f t="shared" si="6"/>
        <v>2011-05-02</v>
      </c>
      <c r="Q25" s="4" t="s">
        <v>1274</v>
      </c>
      <c r="R25" t="s">
        <v>1075</v>
      </c>
      <c r="Y25" t="str">
        <f t="shared" si="7"/>
        <v>17923</v>
      </c>
      <c r="AA25" s="19" t="str">
        <f t="shared" si="8"/>
        <v>authorityFile[170255]={
              ''parlInfoId'': 17923,
              ''fullName'': "Alexandrine Latendresse",
              ''firstName'': "Alexandrine", 
              ''lastName'': "Latendresse",
              ''middleName'': "",
              ''sex'': "f",
              ''visibleMinority'': 0,
              ''indigenous'': 0,
              ''dateOfBirth'': datetime.strptime("1984-04-30",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"https://lop.parl.ca/sites/ParlInfo/default/en_CA/People/Profile?personId=17923"
}</v>
      </c>
    </row>
    <row r="26" spans="1:27" ht="289">
      <c r="A26" t="s">
        <v>232</v>
      </c>
      <c r="B26" s="17">
        <f t="shared" si="0"/>
        <v>1</v>
      </c>
      <c r="C26" t="str">
        <f t="shared" si="1"/>
        <v>Ali</v>
      </c>
      <c r="D26" s="15" t="str">
        <f t="shared" si="2"/>
        <v/>
      </c>
      <c r="E26" t="str">
        <f t="shared" si="3"/>
        <v>Ehsassi</v>
      </c>
      <c r="F26" s="4">
        <v>214007</v>
      </c>
      <c r="G26" s="4" t="s">
        <v>11</v>
      </c>
      <c r="H26" s="4">
        <v>1</v>
      </c>
      <c r="I26" s="4">
        <v>0</v>
      </c>
      <c r="J26" s="12">
        <v>25682</v>
      </c>
      <c r="K26" s="12" t="str">
        <f t="shared" si="4"/>
        <v>1970-04-24</v>
      </c>
      <c r="L26" s="14">
        <f t="shared" si="5"/>
        <v>0</v>
      </c>
      <c r="N26" s="4" t="s">
        <v>1480</v>
      </c>
      <c r="O26" s="6">
        <v>42296</v>
      </c>
      <c r="P26" s="12" t="str">
        <f t="shared" si="6"/>
        <v>2015-10-19</v>
      </c>
      <c r="Q26" s="4" t="s">
        <v>1269</v>
      </c>
      <c r="R26" t="s">
        <v>1481</v>
      </c>
      <c r="Y26" t="str">
        <f t="shared" si="7"/>
        <v>18548</v>
      </c>
      <c r="AA26" s="19" t="str">
        <f t="shared" si="8"/>
        <v>authorityFile[214007]={
              ''parlInfoId'': 18548,
              ''fullName'': "Ali Ehsassi",
              ''firstName'': "Ali", 
              ''lastName'': "Ehsassi",
              ''middleName'': "",
              ''sex'': "m",
              ''visibleMinority'': 1,
              ''indigenous'': 0,
              ''dateOfBirth'': datetime.strptime("1970-04-24", '%Y-%m-%d'),
              ''isEstimateDOB'': 0,
              ''birthProvince'': "",
              ''birthCountry'': "Switzerland",
              ''firstDay'': datetime.strptime("2015-10-19", '%Y-%m-%d'),
              ''provOfRiding'': "ON",
              ''parlInfoPage'': "https://lop.parl.ca/sites/ParlInfo/default/en_CA/People/Profile?personId=18548"
}</v>
      </c>
    </row>
    <row r="27" spans="1:27" ht="289">
      <c r="A27" t="s">
        <v>7</v>
      </c>
      <c r="B27" s="17">
        <f t="shared" si="0"/>
        <v>1</v>
      </c>
      <c r="C27" t="str">
        <f t="shared" si="1"/>
        <v>Alice</v>
      </c>
      <c r="D27" s="15" t="str">
        <f t="shared" si="2"/>
        <v/>
      </c>
      <c r="E27" t="str">
        <f t="shared" si="3"/>
        <v>Wong</v>
      </c>
      <c r="F27" s="4">
        <v>170708</v>
      </c>
      <c r="G27" s="4" t="s">
        <v>12</v>
      </c>
      <c r="H27" s="4">
        <v>1</v>
      </c>
      <c r="I27" s="4">
        <v>0</v>
      </c>
      <c r="J27" s="12">
        <v>17714</v>
      </c>
      <c r="K27" s="12" t="str">
        <f t="shared" si="4"/>
        <v>1948-06-30</v>
      </c>
      <c r="L27" s="14">
        <f t="shared" si="5"/>
        <v>0</v>
      </c>
      <c r="N27" s="4" t="s">
        <v>1291</v>
      </c>
      <c r="O27" s="6">
        <v>39735</v>
      </c>
      <c r="P27" s="12" t="str">
        <f t="shared" si="6"/>
        <v>2008-10-14</v>
      </c>
      <c r="Q27" s="4" t="s">
        <v>1275</v>
      </c>
      <c r="R27" s="1" t="s">
        <v>980</v>
      </c>
      <c r="Y27" t="str">
        <f t="shared" si="7"/>
        <v>17255</v>
      </c>
      <c r="AA27" s="19" t="str">
        <f t="shared" si="8"/>
        <v>authorityFile[170708]={
              ''parlInfoId'': 17255,
              ''fullName'': "Alice Wong",
              ''firstName'': "Alice", 
              ''lastName'': "Wong",
              ''middleName'': "",
              ''sex'': "f",
              ''visibleMinority'': 1,
              ''indigenous'': 0,
              ''dateOfBirth'': datetime.strptime("1948-06-30", '%Y-%m-%d'),
              ''isEstimateDOB'': 0,
              ''birthProvince'': "",
              ''birthCountry'': "Hong Kong",
              ''firstDay'': datetime.strptime("2008-10-14", '%Y-%m-%d'),
              ''provOfRiding'': "BC",
              ''parlInfoPage'': "https://lop.parl.ca/sites/ParlInfo/default/en_CA/People/Profile?personId=17255"
}</v>
      </c>
    </row>
    <row r="28" spans="1:27" ht="289">
      <c r="A28" t="s">
        <v>7</v>
      </c>
      <c r="B28" s="17">
        <f t="shared" si="0"/>
        <v>1</v>
      </c>
      <c r="C28" t="str">
        <f t="shared" si="1"/>
        <v>Alice</v>
      </c>
      <c r="D28" s="15" t="str">
        <f t="shared" si="2"/>
        <v/>
      </c>
      <c r="E28" t="str">
        <f t="shared" si="3"/>
        <v>Wong</v>
      </c>
      <c r="F28" s="4">
        <v>214042</v>
      </c>
      <c r="G28" s="4" t="s">
        <v>12</v>
      </c>
      <c r="H28" s="4">
        <v>1</v>
      </c>
      <c r="I28" s="4">
        <v>0</v>
      </c>
      <c r="J28" s="12">
        <v>17714</v>
      </c>
      <c r="K28" s="12" t="str">
        <f t="shared" si="4"/>
        <v>1948-06-30</v>
      </c>
      <c r="L28" s="14">
        <f t="shared" si="5"/>
        <v>0</v>
      </c>
      <c r="N28" s="4" t="s">
        <v>1291</v>
      </c>
      <c r="O28" s="6">
        <v>39735</v>
      </c>
      <c r="P28" s="12" t="str">
        <f t="shared" si="6"/>
        <v>2008-10-14</v>
      </c>
      <c r="Q28" s="4" t="s">
        <v>1275</v>
      </c>
      <c r="R28" s="1" t="s">
        <v>980</v>
      </c>
      <c r="Y28" t="str">
        <f t="shared" si="7"/>
        <v>17255</v>
      </c>
      <c r="AA28" s="19" t="str">
        <f t="shared" si="8"/>
        <v>authorityFile[214042]={
              ''parlInfoId'': 17255,
              ''fullName'': "Alice Wong",
              ''firstName'': "Alice", 
              ''lastName'': "Wong",
              ''middleName'': "",
              ''sex'': "f",
              ''visibleMinority'': 1,
              ''indigenous'': 0,
              ''dateOfBirth'': datetime.strptime("1948-06-30", '%Y-%m-%d'),
              ''isEstimateDOB'': 0,
              ''birthProvince'': "",
              ''birthCountry'': "Hong Kong",
              ''firstDay'': datetime.strptime("2008-10-14", '%Y-%m-%d'),
              ''provOfRiding'': "BC",
              ''parlInfoPage'': "https://lop.parl.ca/sites/ParlInfo/default/en_CA/People/Profile?personId=17255"
}</v>
      </c>
    </row>
    <row r="29" spans="1:27" ht="289">
      <c r="A29" t="s">
        <v>7</v>
      </c>
      <c r="B29" s="17">
        <f t="shared" si="0"/>
        <v>1</v>
      </c>
      <c r="C29" t="str">
        <f t="shared" si="1"/>
        <v>Alice</v>
      </c>
      <c r="D29" s="15" t="str">
        <f t="shared" si="2"/>
        <v/>
      </c>
      <c r="E29" t="str">
        <f t="shared" si="3"/>
        <v>Wong</v>
      </c>
      <c r="F29" s="4">
        <v>128873</v>
      </c>
      <c r="G29" s="4" t="s">
        <v>12</v>
      </c>
      <c r="H29" s="4">
        <v>1</v>
      </c>
      <c r="I29" s="4">
        <v>0</v>
      </c>
      <c r="J29" s="12">
        <v>17714</v>
      </c>
      <c r="K29" s="12" t="str">
        <f t="shared" si="4"/>
        <v>1948-06-30</v>
      </c>
      <c r="L29" s="14">
        <f t="shared" si="5"/>
        <v>0</v>
      </c>
      <c r="N29" s="4" t="s">
        <v>1291</v>
      </c>
      <c r="O29" s="6">
        <v>39735</v>
      </c>
      <c r="P29" s="12" t="str">
        <f t="shared" si="6"/>
        <v>2008-10-14</v>
      </c>
      <c r="Q29" s="4" t="s">
        <v>1275</v>
      </c>
      <c r="R29" s="1" t="s">
        <v>980</v>
      </c>
      <c r="Y29" t="str">
        <f t="shared" si="7"/>
        <v>17255</v>
      </c>
      <c r="AA29" s="19" t="str">
        <f t="shared" si="8"/>
        <v>authorityFile[128873]={
              ''parlInfoId'': 17255,
              ''fullName'': "Alice Wong",
              ''firstName'': "Alice", 
              ''lastName'': "Wong",
              ''middleName'': "",
              ''sex'': "f",
              ''visibleMinority'': 1,
              ''indigenous'': 0,
              ''dateOfBirth'': datetime.strptime("1948-06-30", '%Y-%m-%d'),
              ''isEstimateDOB'': 0,
              ''birthProvince'': "",
              ''birthCountry'': "Hong Kong",
              ''firstDay'': datetime.strptime("2008-10-14", '%Y-%m-%d'),
              ''provOfRiding'': "BC",
              ''parlInfoPage'': "https://lop.parl.ca/sites/ParlInfo/default/en_CA/People/Profile?personId=17255"
}</v>
      </c>
    </row>
    <row r="30" spans="1:27" ht="289">
      <c r="A30" t="s">
        <v>233</v>
      </c>
      <c r="B30" s="17">
        <f t="shared" si="0"/>
        <v>1</v>
      </c>
      <c r="C30" t="str">
        <f t="shared" si="1"/>
        <v>Alistair</v>
      </c>
      <c r="D30" s="15" t="str">
        <f t="shared" si="2"/>
        <v/>
      </c>
      <c r="E30" t="str">
        <f t="shared" si="3"/>
        <v>MacGregor</v>
      </c>
      <c r="F30" s="4">
        <v>213912</v>
      </c>
      <c r="G30" s="4" t="s">
        <v>11</v>
      </c>
      <c r="H30" s="4">
        <v>0</v>
      </c>
      <c r="I30" s="4">
        <v>0</v>
      </c>
      <c r="J30" s="12" t="s">
        <v>1534</v>
      </c>
      <c r="K30" s="12" t="str">
        <f t="shared" si="4"/>
        <v>NA</v>
      </c>
      <c r="L30" s="14">
        <f t="shared" si="5"/>
        <v>0</v>
      </c>
      <c r="M30" s="4" t="s">
        <v>1275</v>
      </c>
      <c r="N30" s="4" t="s">
        <v>1270</v>
      </c>
      <c r="O30" s="6">
        <v>42296</v>
      </c>
      <c r="P30" s="12" t="str">
        <f t="shared" si="6"/>
        <v>2015-10-19</v>
      </c>
      <c r="Q30" s="4" t="s">
        <v>1275</v>
      </c>
      <c r="R30" t="s">
        <v>1482</v>
      </c>
      <c r="Y30" t="str">
        <f t="shared" si="7"/>
        <v>18435</v>
      </c>
      <c r="AA30" s="19" t="str">
        <f t="shared" si="8"/>
        <v>authorityFile[213912]={
              ''parlInfoId'': 18435,
              ''fullName'': "Alistair MacGregor",
              ''firstName'': "Alistair", 
              ''lastName'': "MacGregor",
              ''middleName'': "",
              ''sex'': "m",
              ''visibleMinority'': 0,
              ''indigenous'': 0,
              ''dateOfBirth'': datetime.strptime("NA", '%Y-%m-%d'),
              ''isEstimateDOB'': 0,
              ''birthProvince'': "BC",
              ''birthCountry'': "Canada",
              ''firstDay'': datetime.strptime("2015-10-19", '%Y-%m-%d'),
              ''provOfRiding'': "BC",
              ''parlInfoPage'': "https://lop.parl.ca/sites/ParlInfo/default/en_CA/People/Profile?personId=18435"
}</v>
      </c>
    </row>
    <row r="31" spans="1:27" ht="289">
      <c r="A31" t="s">
        <v>234</v>
      </c>
      <c r="B31" s="17">
        <f t="shared" si="0"/>
        <v>1</v>
      </c>
      <c r="C31" t="str">
        <f t="shared" si="1"/>
        <v>Alupa</v>
      </c>
      <c r="D31" s="15" t="str">
        <f t="shared" si="2"/>
        <v/>
      </c>
      <c r="E31" t="str">
        <f t="shared" si="3"/>
        <v>Clarke</v>
      </c>
      <c r="F31" s="4">
        <v>214025</v>
      </c>
      <c r="G31" s="4" t="s">
        <v>11</v>
      </c>
      <c r="H31" s="4">
        <v>0</v>
      </c>
      <c r="I31" s="4">
        <v>0</v>
      </c>
      <c r="J31" s="12">
        <v>31506</v>
      </c>
      <c r="K31" s="12" t="str">
        <f t="shared" si="4"/>
        <v>1986-04-04</v>
      </c>
      <c r="L31" s="14">
        <f t="shared" si="5"/>
        <v>0</v>
      </c>
      <c r="M31" s="4" t="s">
        <v>1274</v>
      </c>
      <c r="N31" s="4" t="s">
        <v>1270</v>
      </c>
      <c r="O31" s="6">
        <v>42296</v>
      </c>
      <c r="P31" s="12" t="str">
        <f t="shared" si="6"/>
        <v>2015-10-19</v>
      </c>
      <c r="Q31" s="4" t="s">
        <v>1274</v>
      </c>
      <c r="R31" t="s">
        <v>235</v>
      </c>
      <c r="Y31" t="str">
        <f t="shared" si="7"/>
        <v>18557</v>
      </c>
      <c r="AA31" s="19" t="str">
        <f t="shared" si="8"/>
        <v>authorityFile[214025]={
              ''parlInfoId'': 18557,
              ''fullName'': "Alupa Clarke",
              ''firstName'': "Alupa", 
              ''lastName'': "Clarke",
              ''middleName'': "",
              ''sex'': "m",
              ''visibleMinority'': 0,
              ''indigenous'': 0,
              ''dateOfBirth'': datetime.strptime("1986-04-04",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"https://lop.parl.ca/sites/ParlInfo/default/en_CA/People/Profile?personId=18557"
}</v>
      </c>
    </row>
    <row r="32" spans="1:27" ht="289">
      <c r="A32" t="s">
        <v>8</v>
      </c>
      <c r="B32" s="17">
        <f t="shared" si="0"/>
        <v>1</v>
      </c>
      <c r="C32" t="str">
        <f t="shared" si="1"/>
        <v>Amarjeet</v>
      </c>
      <c r="D32" s="15" t="str">
        <f t="shared" si="2"/>
        <v/>
      </c>
      <c r="E32" t="str">
        <f t="shared" si="3"/>
        <v>Sohi</v>
      </c>
      <c r="F32" s="4">
        <v>214248</v>
      </c>
      <c r="G32" s="4" t="s">
        <v>11</v>
      </c>
      <c r="H32" s="4">
        <v>1</v>
      </c>
      <c r="I32" s="4">
        <v>0</v>
      </c>
      <c r="J32" s="12">
        <v>23444</v>
      </c>
      <c r="K32" s="12" t="str">
        <f t="shared" si="4"/>
        <v>1964-03-08</v>
      </c>
      <c r="L32" s="14">
        <f t="shared" si="5"/>
        <v>0</v>
      </c>
      <c r="N32" s="4" t="s">
        <v>1287</v>
      </c>
      <c r="O32" s="6">
        <v>42296</v>
      </c>
      <c r="P32" s="12" t="str">
        <f t="shared" si="6"/>
        <v>2015-10-19</v>
      </c>
      <c r="Q32" s="4" t="s">
        <v>1277</v>
      </c>
      <c r="R32" t="s">
        <v>1483</v>
      </c>
      <c r="Y32" t="str">
        <f t="shared" si="7"/>
        <v>18422</v>
      </c>
      <c r="AA32" s="19" t="str">
        <f t="shared" si="8"/>
        <v>authorityFile[214248]={
              ''parlInfoId'': 18422,
              ''fullName'': "Amarjeet Sohi",
              ''firstName'': "Amarjeet", 
              ''lastName'': "Sohi",
              ''middleName'': "",
              ''sex'': "m",
              ''visibleMinority'': 1,
              ''indigenous'': 0,
              ''dateOfBirth'': datetime.strptime("1964-03-08", '%Y-%m-%d'),
              ''isEstimateDOB'': 0,
              ''birthProvince'': "",
              ''birthCountry'': "India",
              ''firstDay'': datetime.strptime("2015-10-19", '%Y-%m-%d'),
              ''provOfRiding'': "AB",
              ''parlInfoPage'': "https://lop.parl.ca/sites/ParlInfo/default/en_CA/People/Profile?personId=18422"
}</v>
      </c>
    </row>
    <row r="33" spans="1:27" ht="289">
      <c r="A33" t="s">
        <v>8</v>
      </c>
      <c r="B33" s="17">
        <f t="shared" si="0"/>
        <v>1</v>
      </c>
      <c r="C33" t="str">
        <f t="shared" si="1"/>
        <v>Amarjeet</v>
      </c>
      <c r="D33" s="15" t="str">
        <f t="shared" si="2"/>
        <v/>
      </c>
      <c r="E33" t="str">
        <f t="shared" si="3"/>
        <v>Sohi</v>
      </c>
      <c r="F33" s="4">
        <v>214314</v>
      </c>
      <c r="G33" s="4" t="s">
        <v>11</v>
      </c>
      <c r="H33" s="4">
        <v>1</v>
      </c>
      <c r="I33" s="4">
        <v>0</v>
      </c>
      <c r="J33" s="12">
        <v>23444</v>
      </c>
      <c r="K33" s="12" t="str">
        <f t="shared" si="4"/>
        <v>1964-03-08</v>
      </c>
      <c r="L33" s="14">
        <f t="shared" si="5"/>
        <v>0</v>
      </c>
      <c r="N33" s="4" t="s">
        <v>1287</v>
      </c>
      <c r="O33" s="6">
        <v>42296</v>
      </c>
      <c r="P33" s="12" t="str">
        <f t="shared" si="6"/>
        <v>2015-10-19</v>
      </c>
      <c r="Q33" s="4" t="s">
        <v>1277</v>
      </c>
      <c r="R33" t="s">
        <v>1483</v>
      </c>
      <c r="Y33" t="str">
        <f t="shared" si="7"/>
        <v>18422</v>
      </c>
      <c r="AA33" s="19" t="str">
        <f t="shared" si="8"/>
        <v>authorityFile[214314]={
              ''parlInfoId'': 18422,
              ''fullName'': "Amarjeet Sohi",
              ''firstName'': "Amarjeet", 
              ''lastName'': "Sohi",
              ''middleName'': "",
              ''sex'': "m",
              ''visibleMinority'': 1,
              ''indigenous'': 0,
              ''dateOfBirth'': datetime.strptime("1964-03-08", '%Y-%m-%d'),
              ''isEstimateDOB'': 0,
              ''birthProvince'': "",
              ''birthCountry'': "India",
              ''firstDay'': datetime.strptime("2015-10-19", '%Y-%m-%d'),
              ''provOfRiding'': "AB",
              ''parlInfoPage'': "https://lop.parl.ca/sites/ParlInfo/default/en_CA/People/Profile?personId=18422"
}</v>
      </c>
    </row>
    <row r="34" spans="1:27" ht="289">
      <c r="A34" t="s">
        <v>240</v>
      </c>
      <c r="B34" s="17">
        <f t="shared" si="0"/>
        <v>1</v>
      </c>
      <c r="C34" t="str">
        <f t="shared" si="1"/>
        <v>André</v>
      </c>
      <c r="D34" s="15" t="str">
        <f t="shared" si="2"/>
        <v/>
      </c>
      <c r="E34" t="str">
        <f t="shared" si="3"/>
        <v>Arthur</v>
      </c>
      <c r="F34" s="4">
        <v>78471</v>
      </c>
      <c r="G34" s="4" t="s">
        <v>11</v>
      </c>
      <c r="H34" s="4">
        <v>0</v>
      </c>
      <c r="I34" s="4">
        <v>0</v>
      </c>
      <c r="J34" s="12">
        <v>16061</v>
      </c>
      <c r="K34" s="12" t="str">
        <f t="shared" si="4"/>
        <v>1943-12-21</v>
      </c>
      <c r="L34" s="14">
        <f t="shared" si="5"/>
        <v>0</v>
      </c>
      <c r="M34" s="4" t="s">
        <v>1274</v>
      </c>
      <c r="N34" s="4" t="s">
        <v>1270</v>
      </c>
      <c r="O34" s="6">
        <v>38740</v>
      </c>
      <c r="P34" s="12" t="str">
        <f t="shared" si="6"/>
        <v>2006-01-23</v>
      </c>
      <c r="Q34" s="4" t="s">
        <v>1274</v>
      </c>
      <c r="R34" t="s">
        <v>241</v>
      </c>
      <c r="Y34" t="str">
        <f t="shared" si="7"/>
        <v>2932</v>
      </c>
      <c r="AA34" s="19" t="str">
        <f t="shared" si="8"/>
        <v>authorityFile[78471]={
              ''parlInfoId'': 2932,
              ''fullName'': "André Arthur",
              ''firstName'': "André", 
              ''lastName'': "Arthur",
              ''middleName'': "",
              ''sex'': "m",
              ''visibleMinority'': 0,
              ''indigenous'': 0,
              ''dateOfBirth'': datetime.strptime("1943-12-21",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"https://lop.parl.ca/sites/ParlInfo/default/en_CA/People/Profile?personId=2932"
}</v>
      </c>
    </row>
    <row r="35" spans="1:27" ht="289">
      <c r="A35" t="s">
        <v>240</v>
      </c>
      <c r="B35" s="17">
        <f t="shared" si="0"/>
        <v>1</v>
      </c>
      <c r="C35" t="str">
        <f t="shared" si="1"/>
        <v>André</v>
      </c>
      <c r="D35" s="15" t="str">
        <f t="shared" si="2"/>
        <v/>
      </c>
      <c r="E35" t="str">
        <f t="shared" si="3"/>
        <v>Arthur</v>
      </c>
      <c r="F35" s="4">
        <v>128255</v>
      </c>
      <c r="G35" s="4" t="s">
        <v>11</v>
      </c>
      <c r="H35" s="4">
        <v>0</v>
      </c>
      <c r="I35" s="4">
        <v>0</v>
      </c>
      <c r="J35" s="12">
        <v>16061</v>
      </c>
      <c r="K35" s="12" t="str">
        <f t="shared" si="4"/>
        <v>1943-12-21</v>
      </c>
      <c r="L35" s="14">
        <f t="shared" si="5"/>
        <v>0</v>
      </c>
      <c r="M35" s="4" t="s">
        <v>1274</v>
      </c>
      <c r="N35" s="4" t="s">
        <v>1270</v>
      </c>
      <c r="O35" s="6">
        <v>38740</v>
      </c>
      <c r="P35" s="12" t="str">
        <f t="shared" si="6"/>
        <v>2006-01-23</v>
      </c>
      <c r="Q35" s="4" t="s">
        <v>1274</v>
      </c>
      <c r="R35" t="s">
        <v>241</v>
      </c>
      <c r="Y35" t="str">
        <f t="shared" si="7"/>
        <v>2932</v>
      </c>
      <c r="AA35" s="19" t="str">
        <f t="shared" si="8"/>
        <v>authorityFile[128255]={
              ''parlInfoId'': 2932,
              ''fullName'': "André Arthur",
              ''firstName'': "André", 
              ''lastName'': "Arthur",
              ''middleName'': "",
              ''sex'': "m",
              ''visibleMinority'': 0,
              ''indigenous'': 0,
              ''dateOfBirth'': datetime.strptime("1943-12-21",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"https://lop.parl.ca/sites/ParlInfo/default/en_CA/People/Profile?personId=2932"
}</v>
      </c>
    </row>
    <row r="36" spans="1:27" ht="289">
      <c r="A36" t="s">
        <v>242</v>
      </c>
      <c r="B36" s="17">
        <f t="shared" si="0"/>
        <v>1</v>
      </c>
      <c r="C36" t="str">
        <f t="shared" si="1"/>
        <v>André</v>
      </c>
      <c r="D36" s="15" t="str">
        <f t="shared" si="2"/>
        <v/>
      </c>
      <c r="E36" t="str">
        <f t="shared" si="3"/>
        <v>Bellavance</v>
      </c>
      <c r="F36" s="4">
        <v>78421</v>
      </c>
      <c r="G36" s="4" t="s">
        <v>11</v>
      </c>
      <c r="H36" s="4">
        <v>0</v>
      </c>
      <c r="I36" s="4">
        <v>0</v>
      </c>
      <c r="J36" s="12">
        <v>23531</v>
      </c>
      <c r="K36" s="12" t="str">
        <f t="shared" si="4"/>
        <v>1964-06-03</v>
      </c>
      <c r="L36" s="14">
        <f t="shared" si="5"/>
        <v>0</v>
      </c>
      <c r="M36" s="4" t="s">
        <v>1274</v>
      </c>
      <c r="N36" s="4" t="s">
        <v>1270</v>
      </c>
      <c r="O36" s="6">
        <v>38166</v>
      </c>
      <c r="P36" s="12" t="str">
        <f t="shared" si="6"/>
        <v>2004-06-28</v>
      </c>
      <c r="Q36" s="4" t="s">
        <v>1274</v>
      </c>
      <c r="R36" t="s">
        <v>1484</v>
      </c>
      <c r="Y36" t="str">
        <f t="shared" si="7"/>
        <v>7381</v>
      </c>
      <c r="AA36" s="19" t="str">
        <f t="shared" si="8"/>
        <v>authorityFile[78421]={
              ''parlInfoId'': 7381,
              ''fullName'': "André Bellavance",
              ''firstName'': "André", 
              ''lastName'': "Bellavance",
              ''middleName'': "",
              ''sex'': "m",
              ''visibleMinority'': 0,
              ''indigenous'': 0,
              ''dateOfBirth'': datetime.strptime("1964-06-03",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"https://lop.parl.ca/sites/ParlInfo/default/en_CA/People/Profile?personId=7381"
}</v>
      </c>
    </row>
    <row r="37" spans="1:27" ht="289">
      <c r="A37" t="s">
        <v>242</v>
      </c>
      <c r="B37" s="17">
        <f t="shared" si="0"/>
        <v>1</v>
      </c>
      <c r="C37" t="str">
        <f t="shared" si="1"/>
        <v>André</v>
      </c>
      <c r="D37" s="15" t="str">
        <f t="shared" si="2"/>
        <v/>
      </c>
      <c r="E37" t="str">
        <f t="shared" si="3"/>
        <v>Bellavance</v>
      </c>
      <c r="F37" s="4">
        <v>128565</v>
      </c>
      <c r="G37" s="4" t="s">
        <v>11</v>
      </c>
      <c r="H37" s="4">
        <v>0</v>
      </c>
      <c r="I37" s="4">
        <v>0</v>
      </c>
      <c r="J37" s="12">
        <v>23531</v>
      </c>
      <c r="K37" s="12" t="str">
        <f t="shared" si="4"/>
        <v>1964-06-03</v>
      </c>
      <c r="L37" s="14">
        <f t="shared" si="5"/>
        <v>0</v>
      </c>
      <c r="M37" s="4" t="s">
        <v>1274</v>
      </c>
      <c r="N37" s="4" t="s">
        <v>1270</v>
      </c>
      <c r="O37" s="6">
        <v>38166</v>
      </c>
      <c r="P37" s="12" t="str">
        <f t="shared" si="6"/>
        <v>2004-06-28</v>
      </c>
      <c r="Q37" s="4" t="s">
        <v>1274</v>
      </c>
      <c r="R37" t="s">
        <v>1484</v>
      </c>
      <c r="Y37" t="str">
        <f t="shared" si="7"/>
        <v>7381</v>
      </c>
      <c r="AA37" s="19" t="str">
        <f t="shared" si="8"/>
        <v>authorityFile[128565]={
              ''parlInfoId'': 7381,
              ''fullName'': "André Bellavance",
              ''firstName'': "André", 
              ''lastName'': "Bellavance",
              ''middleName'': "",
              ''sex'': "m",
              ''visibleMinority'': 0,
              ''indigenous'': 0,
              ''dateOfBirth'': datetime.strptime("1964-06-03",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"https://lop.parl.ca/sites/ParlInfo/default/en_CA/People/Profile?personId=7381"
}</v>
      </c>
    </row>
    <row r="38" spans="1:27" ht="289">
      <c r="A38" t="s">
        <v>242</v>
      </c>
      <c r="B38" s="17">
        <f t="shared" si="0"/>
        <v>1</v>
      </c>
      <c r="C38" t="str">
        <f t="shared" si="1"/>
        <v>André</v>
      </c>
      <c r="D38" s="15" t="str">
        <f t="shared" si="2"/>
        <v/>
      </c>
      <c r="E38" t="str">
        <f t="shared" si="3"/>
        <v>Bellavance</v>
      </c>
      <c r="F38" s="4">
        <v>170182</v>
      </c>
      <c r="G38" s="4" t="s">
        <v>11</v>
      </c>
      <c r="H38" s="4">
        <v>0</v>
      </c>
      <c r="I38" s="4">
        <v>0</v>
      </c>
      <c r="J38" s="12">
        <v>23531</v>
      </c>
      <c r="K38" s="12" t="str">
        <f t="shared" si="4"/>
        <v>1964-06-03</v>
      </c>
      <c r="L38" s="14">
        <f t="shared" si="5"/>
        <v>0</v>
      </c>
      <c r="M38" s="4" t="s">
        <v>1274</v>
      </c>
      <c r="N38" s="4" t="s">
        <v>1270</v>
      </c>
      <c r="O38" s="6">
        <v>38166</v>
      </c>
      <c r="P38" s="12" t="str">
        <f t="shared" si="6"/>
        <v>2004-06-28</v>
      </c>
      <c r="Q38" s="4" t="s">
        <v>1274</v>
      </c>
      <c r="R38" t="s">
        <v>1484</v>
      </c>
      <c r="Y38" t="str">
        <f t="shared" si="7"/>
        <v>7381</v>
      </c>
      <c r="AA38" s="19" t="str">
        <f t="shared" si="8"/>
        <v>authorityFile[170182]={
              ''parlInfoId'': 7381,
              ''fullName'': "André Bellavance",
              ''firstName'': "André", 
              ''lastName'': "Bellavance",
              ''middleName'': "",
              ''sex'': "m",
              ''visibleMinority'': 0,
              ''indigenous'': 0,
              ''dateOfBirth'': datetime.strptime("1964-06-03",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"https://lop.parl.ca/sites/ParlInfo/default/en_CA/People/Profile?personId=7381"
}</v>
      </c>
    </row>
    <row r="39" spans="1:27" ht="289">
      <c r="A39" t="s">
        <v>236</v>
      </c>
      <c r="B39" s="17">
        <f t="shared" si="0"/>
        <v>1</v>
      </c>
      <c r="C39" t="str">
        <f t="shared" si="1"/>
        <v>Andrew</v>
      </c>
      <c r="D39" s="15" t="str">
        <f t="shared" si="2"/>
        <v/>
      </c>
      <c r="E39" t="str">
        <f t="shared" si="3"/>
        <v>Cash</v>
      </c>
      <c r="F39" s="4">
        <v>170493</v>
      </c>
      <c r="G39" s="4" t="s">
        <v>11</v>
      </c>
      <c r="H39" s="4">
        <v>0</v>
      </c>
      <c r="I39" s="4">
        <v>0</v>
      </c>
      <c r="J39" s="12">
        <v>22668</v>
      </c>
      <c r="K39" s="12" t="str">
        <f t="shared" si="4"/>
        <v>1962-01-22</v>
      </c>
      <c r="L39" s="14">
        <f t="shared" si="5"/>
        <v>0</v>
      </c>
      <c r="M39" s="4" t="s">
        <v>1269</v>
      </c>
      <c r="N39" s="4" t="s">
        <v>1270</v>
      </c>
      <c r="O39" s="6">
        <v>40665</v>
      </c>
      <c r="P39" s="12" t="str">
        <f t="shared" si="6"/>
        <v>2011-05-02</v>
      </c>
      <c r="Q39" s="4" t="s">
        <v>1269</v>
      </c>
      <c r="R39" t="s">
        <v>1485</v>
      </c>
      <c r="Y39" t="str">
        <f t="shared" si="7"/>
        <v>17868</v>
      </c>
      <c r="AA39" s="19" t="str">
        <f t="shared" si="8"/>
        <v>authorityFile[170493]={
              ''parlInfoId'': 17868,
              ''fullName'': "Andrew Cash",
              ''firstName'': "Andrew", 
              ''lastName'': "Cash",
              ''middleName'': "",
              ''sex'': "m",
              ''visibleMinority'': 0,
              ''indigenous'': 0,
              ''dateOfBirth'': datetime.strptime("1962-01-22", '%Y-%m-%d'),
              ''isEstimateDOB'': 0,
              ''birthProvince'': "ON",
              ''birthCountry'': "Canada",
              ''firstDay'': datetime.strptime("2011-05-02", '%Y-%m-%d'),
              ''provOfRiding'': "ON",
              ''parlInfoPage'': "https://lop.parl.ca/sites/ParlInfo/default/en_CA/People/Profile?personId=17868"
}</v>
      </c>
    </row>
    <row r="40" spans="1:27" ht="289">
      <c r="A40" t="s">
        <v>237</v>
      </c>
      <c r="B40" s="17">
        <f t="shared" si="0"/>
        <v>1</v>
      </c>
      <c r="C40" t="str">
        <f t="shared" si="1"/>
        <v>Andrew</v>
      </c>
      <c r="D40" s="15" t="str">
        <f t="shared" si="2"/>
        <v/>
      </c>
      <c r="E40" t="str">
        <f t="shared" si="3"/>
        <v>Kania</v>
      </c>
      <c r="F40" s="4">
        <v>128874</v>
      </c>
      <c r="G40" s="4" t="s">
        <v>11</v>
      </c>
      <c r="H40" s="4">
        <v>0</v>
      </c>
      <c r="I40" s="4">
        <v>0</v>
      </c>
      <c r="J40" s="12">
        <v>24813</v>
      </c>
      <c r="K40" s="12" t="str">
        <f t="shared" si="4"/>
        <v>1967-12-07</v>
      </c>
      <c r="L40" s="14">
        <f t="shared" si="5"/>
        <v>0</v>
      </c>
      <c r="M40" s="4" t="s">
        <v>1269</v>
      </c>
      <c r="N40" s="4" t="s">
        <v>1270</v>
      </c>
      <c r="O40" s="6">
        <v>39735</v>
      </c>
      <c r="P40" s="12" t="str">
        <f t="shared" si="6"/>
        <v>2008-10-14</v>
      </c>
      <c r="Q40" s="4" t="s">
        <v>1269</v>
      </c>
      <c r="R40" t="s">
        <v>238</v>
      </c>
      <c r="Y40" t="str">
        <f t="shared" si="7"/>
        <v>17272</v>
      </c>
      <c r="AA40" s="19" t="str">
        <f t="shared" si="8"/>
        <v>authorityFile[128874]={
              ''parlInfoId'': 17272,
              ''fullName'': "Andrew Kania",
              ''firstName'': "Andrew", 
              ''lastName'': "Kania",
              ''middleName'': "",
              ''sex'': "m",
              ''visibleMinority'': 0,
              ''indigenous'': 0,
              ''dateOfBirth'': datetime.strptime("1967-12-07",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"https://lop.parl.ca/sites/ParlInfo/default/en_CA/People/Profile?personId=17272"
}</v>
      </c>
    </row>
    <row r="41" spans="1:27" ht="289">
      <c r="A41" t="s">
        <v>9</v>
      </c>
      <c r="B41" s="17">
        <f t="shared" si="0"/>
        <v>1</v>
      </c>
      <c r="C41" t="str">
        <f t="shared" si="1"/>
        <v>Andrew</v>
      </c>
      <c r="D41" s="15" t="str">
        <f t="shared" si="2"/>
        <v/>
      </c>
      <c r="E41" t="str">
        <f t="shared" si="3"/>
        <v>Leslie</v>
      </c>
      <c r="F41" s="4">
        <v>214167</v>
      </c>
      <c r="G41" s="4" t="s">
        <v>11</v>
      </c>
      <c r="H41" s="4">
        <v>0</v>
      </c>
      <c r="I41" s="4">
        <v>0</v>
      </c>
      <c r="J41" s="12">
        <v>21180</v>
      </c>
      <c r="K41" s="12" t="str">
        <f t="shared" si="4"/>
        <v>1957-12-26</v>
      </c>
      <c r="L41" s="14">
        <f t="shared" si="5"/>
        <v>0</v>
      </c>
      <c r="M41" s="4" t="s">
        <v>1269</v>
      </c>
      <c r="N41" s="4" t="s">
        <v>1270</v>
      </c>
      <c r="O41" s="6">
        <v>42296</v>
      </c>
      <c r="P41" s="12" t="str">
        <f t="shared" si="6"/>
        <v>2015-10-19</v>
      </c>
      <c r="Q41" s="4" t="s">
        <v>1269</v>
      </c>
      <c r="R41" t="s">
        <v>1486</v>
      </c>
      <c r="Y41" t="str">
        <f t="shared" si="7"/>
        <v>18525</v>
      </c>
      <c r="AA41" s="19" t="str">
        <f t="shared" si="8"/>
        <v>authorityFile[214167]={
              ''parlInfoId'': 18525,
              ''fullName'': "Andrew Leslie",
              ''firstName'': "Andrew", 
              ''lastName'': "Leslie",
              ''middleName'': "",
              ''sex'': "m",
              ''visibleMinority'': 0,
              ''indigenous'': 0,
              ''dateOfBirth'': datetime.strptime("1957-12-26",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"https://lop.parl.ca/sites/ParlInfo/default/en_CA/People/Profile?personId=18525"
}</v>
      </c>
    </row>
    <row r="42" spans="1:27" ht="289">
      <c r="A42" t="s">
        <v>239</v>
      </c>
      <c r="B42" s="17">
        <f t="shared" si="0"/>
        <v>1</v>
      </c>
      <c r="C42" t="str">
        <f t="shared" si="1"/>
        <v>Andrew</v>
      </c>
      <c r="D42" s="15" t="str">
        <f t="shared" si="2"/>
        <v/>
      </c>
      <c r="E42" t="str">
        <f t="shared" si="3"/>
        <v>Saxton</v>
      </c>
      <c r="F42" s="4">
        <v>128872</v>
      </c>
      <c r="G42" s="4" t="s">
        <v>11</v>
      </c>
      <c r="H42" s="4">
        <v>0</v>
      </c>
      <c r="I42" s="4">
        <v>0</v>
      </c>
      <c r="J42" s="12">
        <v>23447</v>
      </c>
      <c r="K42" s="12" t="str">
        <f t="shared" si="4"/>
        <v>1964-03-11</v>
      </c>
      <c r="L42" s="14">
        <f t="shared" si="5"/>
        <v>0</v>
      </c>
      <c r="M42" s="4" t="s">
        <v>1275</v>
      </c>
      <c r="N42" s="4" t="s">
        <v>1270</v>
      </c>
      <c r="O42" s="6">
        <v>39735</v>
      </c>
      <c r="P42" s="12" t="str">
        <f t="shared" si="6"/>
        <v>2008-10-14</v>
      </c>
      <c r="Q42" s="4" t="s">
        <v>1275</v>
      </c>
      <c r="R42" t="s">
        <v>1487</v>
      </c>
      <c r="Y42" t="str">
        <f t="shared" si="7"/>
        <v>17254</v>
      </c>
      <c r="AA42" s="19" t="str">
        <f t="shared" si="8"/>
        <v>authorityFile[128872]={
              ''parlInfoId'': 17254,
              ''fullName'': "Andrew Saxton",
              ''firstName'': "Andrew", 
              ''lastName'': "Saxton",
              ''middleName'': "",
              ''sex'': "m",
              ''visibleMinority'': 0,
              ''indigenous'': 0,
              ''dateOfBirth'': datetime.strptime("1964-03-11", '%Y-%m-%d'),
              ''isEstimateDOB'': 0,
              ''birthProvince'': "BC",
              ''birthCountry'': "Canada",
              ''firstDay'': datetime.strptime("2008-10-14", '%Y-%m-%d'),
              ''provOfRiding'': "BC",
              ''parlInfoPage'': "https://lop.parl.ca/sites/ParlInfo/default/en_CA/People/Profile?personId=17254"
}</v>
      </c>
    </row>
    <row r="43" spans="1:27" ht="289">
      <c r="A43" t="s">
        <v>239</v>
      </c>
      <c r="B43" s="17">
        <f t="shared" si="0"/>
        <v>1</v>
      </c>
      <c r="C43" t="str">
        <f t="shared" si="1"/>
        <v>Andrew</v>
      </c>
      <c r="D43" s="15" t="str">
        <f t="shared" si="2"/>
        <v/>
      </c>
      <c r="E43" t="str">
        <f t="shared" si="3"/>
        <v>Saxton</v>
      </c>
      <c r="F43" s="4">
        <v>170864</v>
      </c>
      <c r="G43" s="4" t="s">
        <v>11</v>
      </c>
      <c r="H43" s="4">
        <v>0</v>
      </c>
      <c r="I43" s="4">
        <v>0</v>
      </c>
      <c r="J43" s="12">
        <v>23447</v>
      </c>
      <c r="K43" s="12" t="str">
        <f t="shared" si="4"/>
        <v>1964-03-11</v>
      </c>
      <c r="L43" s="14">
        <f t="shared" si="5"/>
        <v>0</v>
      </c>
      <c r="M43" s="4" t="s">
        <v>1275</v>
      </c>
      <c r="N43" s="4" t="s">
        <v>1270</v>
      </c>
      <c r="O43" s="6">
        <v>39735</v>
      </c>
      <c r="P43" s="12" t="str">
        <f t="shared" si="6"/>
        <v>2008-10-14</v>
      </c>
      <c r="Q43" s="4" t="s">
        <v>1275</v>
      </c>
      <c r="R43" t="s">
        <v>1487</v>
      </c>
      <c r="Y43" t="str">
        <f t="shared" si="7"/>
        <v>17254</v>
      </c>
      <c r="AA43" s="19" t="str">
        <f t="shared" si="8"/>
        <v>authorityFile[170864]={
              ''parlInfoId'': 17254,
              ''fullName'': "Andrew Saxton",
              ''firstName'': "Andrew", 
              ''lastName'': "Saxton",
              ''middleName'': "",
              ''sex'': "m",
              ''visibleMinority'': 0,
              ''indigenous'': 0,
              ''dateOfBirth'': datetime.strptime("1964-03-11", '%Y-%m-%d'),
              ''isEstimateDOB'': 0,
              ''birthProvince'': "BC",
              ''birthCountry'': "Canada",
              ''firstDay'': datetime.strptime("2008-10-14", '%Y-%m-%d'),
              ''provOfRiding'': "BC",
              ''parlInfoPage'': "https://lop.parl.ca/sites/ParlInfo/default/en_CA/People/Profile?personId=17254"
}</v>
      </c>
    </row>
    <row r="44" spans="1:27" ht="289">
      <c r="A44" t="s">
        <v>239</v>
      </c>
      <c r="B44" s="17">
        <f t="shared" si="0"/>
        <v>1</v>
      </c>
      <c r="C44" t="str">
        <f t="shared" si="1"/>
        <v>Andrew</v>
      </c>
      <c r="D44" s="15" t="str">
        <f t="shared" si="2"/>
        <v/>
      </c>
      <c r="E44" t="str">
        <f t="shared" si="3"/>
        <v>Saxton</v>
      </c>
      <c r="F44" s="4">
        <v>194839</v>
      </c>
      <c r="G44" s="4" t="s">
        <v>11</v>
      </c>
      <c r="H44" s="4">
        <v>0</v>
      </c>
      <c r="I44" s="4">
        <v>0</v>
      </c>
      <c r="J44" s="12">
        <v>23447</v>
      </c>
      <c r="K44" s="12" t="str">
        <f t="shared" si="4"/>
        <v>1964-03-11</v>
      </c>
      <c r="L44" s="14">
        <f t="shared" si="5"/>
        <v>0</v>
      </c>
      <c r="M44" s="4" t="s">
        <v>1275</v>
      </c>
      <c r="N44" s="4" t="s">
        <v>1270</v>
      </c>
      <c r="O44" s="6">
        <v>39735</v>
      </c>
      <c r="P44" s="12" t="str">
        <f t="shared" si="6"/>
        <v>2008-10-14</v>
      </c>
      <c r="Q44" s="4" t="s">
        <v>1275</v>
      </c>
      <c r="R44" t="s">
        <v>1487</v>
      </c>
      <c r="Y44" t="str">
        <f t="shared" si="7"/>
        <v>17254</v>
      </c>
      <c r="AA44" s="19" t="str">
        <f t="shared" si="8"/>
        <v>authorityFile[194839]={
              ''parlInfoId'': 17254,
              ''fullName'': "Andrew Saxton",
              ''firstName'': "Andrew", 
              ''lastName'': "Saxton",
              ''middleName'': "",
              ''sex'': "m",
              ''visibleMinority'': 0,
              ''indigenous'': 0,
              ''dateOfBirth'': datetime.strptime("1964-03-11", '%Y-%m-%d'),
              ''isEstimateDOB'': 0,
              ''birthProvince'': "BC",
              ''birthCountry'': "Canada",
              ''firstDay'': datetime.strptime("2008-10-14", '%Y-%m-%d'),
              ''provOfRiding'': "BC",
              ''parlInfoPage'': "https://lop.parl.ca/sites/ParlInfo/default/en_CA/People/Profile?personId=17254"
}</v>
      </c>
    </row>
    <row r="45" spans="1:27" ht="289">
      <c r="A45" t="s">
        <v>239</v>
      </c>
      <c r="B45" s="17">
        <f t="shared" si="0"/>
        <v>1</v>
      </c>
      <c r="C45" t="str">
        <f t="shared" si="1"/>
        <v>Andrew</v>
      </c>
      <c r="D45" s="15" t="str">
        <f t="shared" si="2"/>
        <v/>
      </c>
      <c r="E45" t="str">
        <f t="shared" si="3"/>
        <v>Saxton</v>
      </c>
      <c r="F45" s="4">
        <v>128513</v>
      </c>
      <c r="G45" s="4" t="s">
        <v>11</v>
      </c>
      <c r="H45" s="4">
        <v>0</v>
      </c>
      <c r="I45" s="4">
        <v>0</v>
      </c>
      <c r="J45" s="12">
        <v>23447</v>
      </c>
      <c r="K45" s="12" t="str">
        <f t="shared" si="4"/>
        <v>1964-03-11</v>
      </c>
      <c r="L45" s="14">
        <f t="shared" si="5"/>
        <v>0</v>
      </c>
      <c r="M45" s="4" t="s">
        <v>1275</v>
      </c>
      <c r="N45" s="4" t="s">
        <v>1270</v>
      </c>
      <c r="O45" s="6">
        <v>39735</v>
      </c>
      <c r="P45" s="12" t="str">
        <f t="shared" si="6"/>
        <v>2008-10-14</v>
      </c>
      <c r="Q45" s="4" t="s">
        <v>1275</v>
      </c>
      <c r="R45" t="s">
        <v>1487</v>
      </c>
      <c r="Y45" t="str">
        <f t="shared" si="7"/>
        <v>17254</v>
      </c>
      <c r="AA45" s="19" t="str">
        <f t="shared" si="8"/>
        <v>authorityFile[128513]={
              ''parlInfoId'': 17254,
              ''fullName'': "Andrew Saxton",
              ''firstName'': "Andrew", 
              ''lastName'': "Saxton",
              ''middleName'': "",
              ''sex'': "m",
              ''visibleMinority'': 0,
              ''indigenous'': 0,
              ''dateOfBirth'': datetime.strptime("1964-03-11", '%Y-%m-%d'),
              ''isEstimateDOB'': 0,
              ''birthProvince'': "BC",
              ''birthCountry'': "Canada",
              ''firstDay'': datetime.strptime("2008-10-14", '%Y-%m-%d'),
              ''provOfRiding'': "BC",
              ''parlInfoPage'': "https://lop.parl.ca/sites/ParlInfo/default/en_CA/People/Profile?personId=17254"
}</v>
      </c>
    </row>
    <row r="46" spans="1:27" ht="289">
      <c r="A46" t="s">
        <v>239</v>
      </c>
      <c r="B46" s="17">
        <f t="shared" si="0"/>
        <v>1</v>
      </c>
      <c r="C46" t="str">
        <f t="shared" si="1"/>
        <v>Andrew</v>
      </c>
      <c r="D46" s="15" t="str">
        <f t="shared" si="2"/>
        <v/>
      </c>
      <c r="E46" t="str">
        <f t="shared" si="3"/>
        <v>Saxton</v>
      </c>
      <c r="F46" s="4">
        <v>170162</v>
      </c>
      <c r="G46" s="4" t="s">
        <v>11</v>
      </c>
      <c r="H46" s="4">
        <v>0</v>
      </c>
      <c r="I46" s="4">
        <v>0</v>
      </c>
      <c r="J46" s="12">
        <v>23447</v>
      </c>
      <c r="K46" s="12" t="str">
        <f t="shared" si="4"/>
        <v>1964-03-11</v>
      </c>
      <c r="L46" s="14">
        <f t="shared" si="5"/>
        <v>0</v>
      </c>
      <c r="M46" s="4" t="s">
        <v>1275</v>
      </c>
      <c r="N46" s="4" t="s">
        <v>1270</v>
      </c>
      <c r="O46" s="6">
        <v>39735</v>
      </c>
      <c r="P46" s="12" t="str">
        <f t="shared" si="6"/>
        <v>2008-10-14</v>
      </c>
      <c r="Q46" s="4" t="s">
        <v>1275</v>
      </c>
      <c r="R46" t="s">
        <v>1487</v>
      </c>
      <c r="Y46" t="str">
        <f t="shared" si="7"/>
        <v>17254</v>
      </c>
      <c r="AA46" s="19" t="str">
        <f t="shared" si="8"/>
        <v>authorityFile[170162]={
              ''parlInfoId'': 17254,
              ''fullName'': "Andrew Saxton",
              ''firstName'': "Andrew", 
              ''lastName'': "Saxton",
              ''middleName'': "",
              ''sex'': "m",
              ''visibleMinority'': 0,
              ''indigenous'': 0,
              ''dateOfBirth'': datetime.strptime("1964-03-11", '%Y-%m-%d'),
              ''isEstimateDOB'': 0,
              ''birthProvince'': "BC",
              ''birthCountry'': "Canada",
              ''firstDay'': datetime.strptime("2008-10-14", '%Y-%m-%d'),
              ''provOfRiding'': "BC",
              ''parlInfoPage'': "https://lop.parl.ca/sites/ParlInfo/default/en_CA/People/Profile?personId=17254"
}</v>
      </c>
    </row>
    <row r="47" spans="1:27" ht="289">
      <c r="A47" t="s">
        <v>10</v>
      </c>
      <c r="B47" s="17">
        <f t="shared" si="0"/>
        <v>1</v>
      </c>
      <c r="C47" t="str">
        <f t="shared" si="1"/>
        <v>Andrew</v>
      </c>
      <c r="D47" s="15" t="str">
        <f t="shared" si="2"/>
        <v/>
      </c>
      <c r="E47" t="str">
        <f t="shared" si="3"/>
        <v>Scheer</v>
      </c>
      <c r="F47" s="4">
        <v>232947</v>
      </c>
      <c r="G47" s="4" t="s">
        <v>11</v>
      </c>
      <c r="H47" s="4">
        <v>0</v>
      </c>
      <c r="I47" s="4">
        <v>0</v>
      </c>
      <c r="J47" s="12">
        <v>28995</v>
      </c>
      <c r="K47" s="12" t="str">
        <f t="shared" si="4"/>
        <v>1979-05-20</v>
      </c>
      <c r="L47" s="14">
        <f t="shared" si="5"/>
        <v>0</v>
      </c>
      <c r="M47" s="4" t="s">
        <v>1269</v>
      </c>
      <c r="N47" s="4" t="s">
        <v>1270</v>
      </c>
      <c r="O47" s="6">
        <v>38166</v>
      </c>
      <c r="P47" s="12" t="str">
        <f t="shared" si="6"/>
        <v>2004-06-28</v>
      </c>
      <c r="Q47" s="4" t="s">
        <v>1278</v>
      </c>
      <c r="R47" t="s">
        <v>1488</v>
      </c>
      <c r="Y47" t="str">
        <f t="shared" si="7"/>
        <v>9276</v>
      </c>
      <c r="AA47" s="19" t="str">
        <f t="shared" si="8"/>
        <v>authorityFile[232947]={
              ''parlInfoId'': 9276,
              ''fullName'': "Andrew Scheer",
              ''firstName'': "Andrew", 
              ''lastName'': "Scheer",
              ''middleName'': "",
              ''sex'': "m",
              ''visibleMinority'': 0,
              ''indigenous'': 0,
              ''dateOfBirth'': datetime.strptime("1979-05-20", '%Y-%m-%d'),
              ''isEstimateDOB'': 0,
              ''birthProvince'': "ON",
              ''birthCountry'': "Canada",
              ''firstDay'': datetime.strptime("2004-06-28", '%Y-%m-%d'),
              ''provOfRiding'': "SK",
              ''parlInfoPage'': "https://lop.parl.ca/sites/ParlInfo/default/en_CA/People/Profile?personId=9276"
}</v>
      </c>
    </row>
    <row r="48" spans="1:27" ht="289">
      <c r="A48" t="s">
        <v>10</v>
      </c>
      <c r="B48" s="17">
        <f t="shared" si="0"/>
        <v>1</v>
      </c>
      <c r="C48" t="str">
        <f t="shared" si="1"/>
        <v>Andrew</v>
      </c>
      <c r="D48" s="15" t="str">
        <f t="shared" si="2"/>
        <v/>
      </c>
      <c r="E48" t="str">
        <f t="shared" si="3"/>
        <v>Scheer</v>
      </c>
      <c r="F48" s="4">
        <v>232946</v>
      </c>
      <c r="G48" s="4" t="s">
        <v>11</v>
      </c>
      <c r="H48" s="4">
        <v>0</v>
      </c>
      <c r="I48" s="4">
        <v>0</v>
      </c>
      <c r="J48" s="12">
        <v>28995</v>
      </c>
      <c r="K48" s="12" t="str">
        <f t="shared" si="4"/>
        <v>1979-05-20</v>
      </c>
      <c r="L48" s="14">
        <f t="shared" si="5"/>
        <v>0</v>
      </c>
      <c r="M48" s="4" t="s">
        <v>1269</v>
      </c>
      <c r="N48" s="4" t="s">
        <v>1270</v>
      </c>
      <c r="O48" s="6">
        <v>38166</v>
      </c>
      <c r="P48" s="12" t="str">
        <f t="shared" si="6"/>
        <v>2004-06-28</v>
      </c>
      <c r="Q48" s="4" t="s">
        <v>1278</v>
      </c>
      <c r="R48" t="s">
        <v>1488</v>
      </c>
      <c r="Y48" t="str">
        <f t="shared" si="7"/>
        <v>9276</v>
      </c>
      <c r="AA48" s="19" t="str">
        <f t="shared" si="8"/>
        <v>authorityFile[232946]={
              ''parlInfoId'': 9276,
              ''fullName'': "Andrew Scheer",
              ''firstName'': "Andrew", 
              ''lastName'': "Scheer",
              ''middleName'': "",
              ''sex'': "m",
              ''visibleMinority'': 0,
              ''indigenous'': 0,
              ''dateOfBirth'': datetime.strptime("1979-05-20", '%Y-%m-%d'),
              ''isEstimateDOB'': 0,
              ''birthProvince'': "ON",
              ''birthCountry'': "Canada",
              ''firstDay'': datetime.strptime("2004-06-28", '%Y-%m-%d'),
              ''provOfRiding'': "SK",
              ''parlInfoPage'': "https://lop.parl.ca/sites/ParlInfo/default/en_CA/People/Profile?personId=9276"
}</v>
      </c>
    </row>
    <row r="49" spans="1:27" ht="289">
      <c r="A49" t="s">
        <v>10</v>
      </c>
      <c r="B49" s="17">
        <f t="shared" si="0"/>
        <v>1</v>
      </c>
      <c r="C49" t="str">
        <f t="shared" si="1"/>
        <v>Andrew</v>
      </c>
      <c r="D49" s="15" t="str">
        <f t="shared" si="2"/>
        <v/>
      </c>
      <c r="E49" t="str">
        <f t="shared" si="3"/>
        <v>Scheer</v>
      </c>
      <c r="F49" s="4">
        <v>214501</v>
      </c>
      <c r="G49" s="4" t="s">
        <v>11</v>
      </c>
      <c r="H49" s="4">
        <v>0</v>
      </c>
      <c r="I49" s="4">
        <v>0</v>
      </c>
      <c r="J49" s="12">
        <v>28995</v>
      </c>
      <c r="K49" s="12" t="str">
        <f t="shared" si="4"/>
        <v>1979-05-20</v>
      </c>
      <c r="L49" s="14">
        <f t="shared" si="5"/>
        <v>0</v>
      </c>
      <c r="M49" s="4" t="s">
        <v>1269</v>
      </c>
      <c r="N49" s="4" t="s">
        <v>1270</v>
      </c>
      <c r="O49" s="6">
        <v>38166</v>
      </c>
      <c r="P49" s="12" t="str">
        <f t="shared" si="6"/>
        <v>2004-06-28</v>
      </c>
      <c r="Q49" s="4" t="s">
        <v>1278</v>
      </c>
      <c r="R49" t="s">
        <v>1488</v>
      </c>
      <c r="Y49" t="str">
        <f t="shared" si="7"/>
        <v>9276</v>
      </c>
      <c r="AA49" s="19" t="str">
        <f t="shared" si="8"/>
        <v>authorityFile[214501]={
              ''parlInfoId'': 9276,
              ''fullName'': "Andrew Scheer",
              ''firstName'': "Andrew", 
              ''lastName'': "Scheer",
              ''middleName'': "",
              ''sex'': "m",
              ''visibleMinority'': 0,
              ''indigenous'': 0,
              ''dateOfBirth'': datetime.strptime("1979-05-20", '%Y-%m-%d'),
              ''isEstimateDOB'': 0,
              ''birthProvince'': "ON",
              ''birthCountry'': "Canada",
              ''firstDay'': datetime.strptime("2004-06-28", '%Y-%m-%d'),
              ''provOfRiding'': "SK",
              ''parlInfoPage'': "https://lop.parl.ca/sites/ParlInfo/default/en_CA/People/Profile?personId=9276"
}</v>
      </c>
    </row>
    <row r="50" spans="1:27" ht="289">
      <c r="A50" t="s">
        <v>10</v>
      </c>
      <c r="B50" s="17">
        <f t="shared" si="0"/>
        <v>1</v>
      </c>
      <c r="C50" t="str">
        <f t="shared" si="1"/>
        <v>Andrew</v>
      </c>
      <c r="D50" s="15" t="str">
        <f t="shared" si="2"/>
        <v/>
      </c>
      <c r="E50" t="str">
        <f t="shared" si="3"/>
        <v>Scheer</v>
      </c>
      <c r="F50" s="4">
        <v>170959</v>
      </c>
      <c r="G50" s="4" t="s">
        <v>11</v>
      </c>
      <c r="H50" s="4">
        <v>0</v>
      </c>
      <c r="I50" s="4">
        <v>0</v>
      </c>
      <c r="J50" s="12">
        <v>28995</v>
      </c>
      <c r="K50" s="12" t="str">
        <f t="shared" si="4"/>
        <v>1979-05-20</v>
      </c>
      <c r="L50" s="14">
        <f t="shared" si="5"/>
        <v>0</v>
      </c>
      <c r="M50" s="4" t="s">
        <v>1269</v>
      </c>
      <c r="N50" s="4" t="s">
        <v>1270</v>
      </c>
      <c r="O50" s="6">
        <v>38166</v>
      </c>
      <c r="P50" s="12" t="str">
        <f t="shared" si="6"/>
        <v>2004-06-28</v>
      </c>
      <c r="Q50" s="4" t="s">
        <v>1278</v>
      </c>
      <c r="R50" t="s">
        <v>1488</v>
      </c>
      <c r="Y50" t="str">
        <f t="shared" si="7"/>
        <v>9276</v>
      </c>
      <c r="AA50" s="19" t="str">
        <f t="shared" si="8"/>
        <v>authorityFile[170959]={
              ''parlInfoId'': 9276,
              ''fullName'': "Andrew Scheer",
              ''firstName'': "Andrew", 
              ''lastName'': "Scheer",
              ''middleName'': "",
              ''sex'': "m",
              ''visibleMinority'': 0,
              ''indigenous'': 0,
              ''dateOfBirth'': datetime.strptime("1979-05-20", '%Y-%m-%d'),
              ''isEstimateDOB'': 0,
              ''birthProvince'': "ON",
              ''birthCountry'': "Canada",
              ''firstDay'': datetime.strptime("2004-06-28", '%Y-%m-%d'),
              ''provOfRiding'': "SK",
              ''parlInfoPage'': "https://lop.parl.ca/sites/ParlInfo/default/en_CA/People/Profile?personId=9276"
}</v>
      </c>
    </row>
    <row r="51" spans="1:27" ht="289">
      <c r="A51" t="s">
        <v>10</v>
      </c>
      <c r="B51" s="17">
        <f t="shared" si="0"/>
        <v>1</v>
      </c>
      <c r="C51" t="str">
        <f t="shared" si="1"/>
        <v>Andrew</v>
      </c>
      <c r="D51" s="15" t="str">
        <f t="shared" si="2"/>
        <v/>
      </c>
      <c r="E51" t="str">
        <f t="shared" si="3"/>
        <v>Scheer</v>
      </c>
      <c r="F51" s="4">
        <v>78916</v>
      </c>
      <c r="G51" s="4" t="s">
        <v>11</v>
      </c>
      <c r="H51" s="4">
        <v>0</v>
      </c>
      <c r="I51" s="4">
        <v>0</v>
      </c>
      <c r="J51" s="12">
        <v>28995</v>
      </c>
      <c r="K51" s="12" t="str">
        <f t="shared" si="4"/>
        <v>1979-05-20</v>
      </c>
      <c r="L51" s="14">
        <f t="shared" si="5"/>
        <v>0</v>
      </c>
      <c r="M51" s="4" t="s">
        <v>1269</v>
      </c>
      <c r="N51" s="4" t="s">
        <v>1270</v>
      </c>
      <c r="O51" s="6">
        <v>38166</v>
      </c>
      <c r="P51" s="12" t="str">
        <f t="shared" si="6"/>
        <v>2004-06-28</v>
      </c>
      <c r="Q51" s="4" t="s">
        <v>1278</v>
      </c>
      <c r="R51" t="s">
        <v>1488</v>
      </c>
      <c r="Y51" t="str">
        <f t="shared" si="7"/>
        <v>9276</v>
      </c>
      <c r="AA51" s="19" t="str">
        <f t="shared" si="8"/>
        <v>authorityFile[78916]={
              ''parlInfoId'': 9276,
              ''fullName'': "Andrew Scheer",
              ''firstName'': "Andrew", 
              ''lastName'': "Scheer",
              ''middleName'': "",
              ''sex'': "m",
              ''visibleMinority'': 0,
              ''indigenous'': 0,
              ''dateOfBirth'': datetime.strptime("1979-05-20", '%Y-%m-%d'),
              ''isEstimateDOB'': 0,
              ''birthProvince'': "ON",
              ''birthCountry'': "Canada",
              ''firstDay'': datetime.strptime("2004-06-28", '%Y-%m-%d'),
              ''provOfRiding'': "SK",
              ''parlInfoPage'': "https://lop.parl.ca/sites/ParlInfo/default/en_CA/People/Profile?personId=9276"
}</v>
      </c>
    </row>
    <row r="52" spans="1:27" ht="289">
      <c r="A52" t="s">
        <v>10</v>
      </c>
      <c r="B52" s="17">
        <f t="shared" si="0"/>
        <v>1</v>
      </c>
      <c r="C52" t="str">
        <f t="shared" si="1"/>
        <v>Andrew</v>
      </c>
      <c r="D52" s="15" t="str">
        <f t="shared" si="2"/>
        <v/>
      </c>
      <c r="E52" t="str">
        <f t="shared" si="3"/>
        <v>Scheer</v>
      </c>
      <c r="F52" s="4">
        <v>129030</v>
      </c>
      <c r="G52" s="4" t="s">
        <v>11</v>
      </c>
      <c r="H52" s="4">
        <v>0</v>
      </c>
      <c r="I52" s="4">
        <v>0</v>
      </c>
      <c r="J52" s="12">
        <v>28995</v>
      </c>
      <c r="K52" s="12" t="str">
        <f t="shared" si="4"/>
        <v>1979-05-20</v>
      </c>
      <c r="L52" s="14">
        <f t="shared" si="5"/>
        <v>0</v>
      </c>
      <c r="M52" s="4" t="s">
        <v>1269</v>
      </c>
      <c r="N52" s="4" t="s">
        <v>1270</v>
      </c>
      <c r="O52" s="6">
        <v>38166</v>
      </c>
      <c r="P52" s="12" t="str">
        <f t="shared" si="6"/>
        <v>2004-06-28</v>
      </c>
      <c r="Q52" s="4" t="s">
        <v>1278</v>
      </c>
      <c r="R52" t="s">
        <v>1488</v>
      </c>
      <c r="Y52" t="str">
        <f t="shared" si="7"/>
        <v>9276</v>
      </c>
      <c r="AA52" s="19" t="str">
        <f t="shared" si="8"/>
        <v>authorityFile[129030]={
              ''parlInfoId'': 9276,
              ''fullName'': "Andrew Scheer",
              ''firstName'': "Andrew", 
              ''lastName'': "Scheer",
              ''middleName'': "",
              ''sex'': "m",
              ''visibleMinority'': 0,
              ''indigenous'': 0,
              ''dateOfBirth'': datetime.strptime("1979-05-20", '%Y-%m-%d'),
              ''isEstimateDOB'': 0,
              ''birthProvince'': "ON",
              ''birthCountry'': "Canada",
              ''firstDay'': datetime.strptime("2004-06-28", '%Y-%m-%d'),
              ''provOfRiding'': "SK",
              ''parlInfoPage'': "https://lop.parl.ca/sites/ParlInfo/default/en_CA/People/Profile?personId=9276"
}</v>
      </c>
    </row>
    <row r="53" spans="1:27" ht="289">
      <c r="A53" t="s">
        <v>10</v>
      </c>
      <c r="B53" s="17">
        <f t="shared" si="0"/>
        <v>1</v>
      </c>
      <c r="C53" t="str">
        <f t="shared" si="1"/>
        <v>Andrew</v>
      </c>
      <c r="D53" s="15" t="str">
        <f t="shared" si="2"/>
        <v/>
      </c>
      <c r="E53" t="str">
        <f t="shared" si="3"/>
        <v>Scheer</v>
      </c>
      <c r="F53" s="4">
        <v>170958</v>
      </c>
      <c r="G53" s="4" t="s">
        <v>11</v>
      </c>
      <c r="H53" s="4">
        <v>0</v>
      </c>
      <c r="I53" s="4">
        <v>0</v>
      </c>
      <c r="J53" s="12">
        <v>28995</v>
      </c>
      <c r="K53" s="12" t="str">
        <f t="shared" si="4"/>
        <v>1979-05-20</v>
      </c>
      <c r="L53" s="14">
        <f t="shared" si="5"/>
        <v>0</v>
      </c>
      <c r="M53" s="4" t="s">
        <v>1269</v>
      </c>
      <c r="N53" s="4" t="s">
        <v>1270</v>
      </c>
      <c r="O53" s="6">
        <v>38166</v>
      </c>
      <c r="P53" s="12" t="str">
        <f t="shared" si="6"/>
        <v>2004-06-28</v>
      </c>
      <c r="Q53" s="4" t="s">
        <v>1278</v>
      </c>
      <c r="R53" t="s">
        <v>1488</v>
      </c>
      <c r="Y53" t="str">
        <f t="shared" si="7"/>
        <v>9276</v>
      </c>
      <c r="AA53" s="19" t="str">
        <f t="shared" si="8"/>
        <v>authorityFile[170958]={
              ''parlInfoId'': 9276,
              ''fullName'': "Andrew Scheer",
              ''firstName'': "Andrew", 
              ''lastName'': "Scheer",
              ''middleName'': "",
              ''sex'': "m",
              ''visibleMinority'': 0,
              ''indigenous'': 0,
              ''dateOfBirth'': datetime.strptime("1979-05-20", '%Y-%m-%d'),
              ''isEstimateDOB'': 0,
              ''birthProvince'': "ON",
              ''birthCountry'': "Canada",
              ''firstDay'': datetime.strptime("2004-06-28", '%Y-%m-%d'),
              ''provOfRiding'': "SK",
              ''parlInfoPage'': "https://lop.parl.ca/sites/ParlInfo/default/en_CA/People/Profile?personId=9276"
}</v>
      </c>
    </row>
    <row r="54" spans="1:27" ht="289">
      <c r="A54" t="s">
        <v>10</v>
      </c>
      <c r="B54" s="17">
        <f t="shared" si="0"/>
        <v>1</v>
      </c>
      <c r="C54" t="str">
        <f t="shared" si="1"/>
        <v>Andrew</v>
      </c>
      <c r="D54" s="15" t="str">
        <f t="shared" si="2"/>
        <v/>
      </c>
      <c r="E54" t="str">
        <f t="shared" si="3"/>
        <v>Scheer</v>
      </c>
      <c r="F54" s="4">
        <v>214618</v>
      </c>
      <c r="G54" s="4" t="s">
        <v>11</v>
      </c>
      <c r="H54" s="4">
        <v>0</v>
      </c>
      <c r="I54" s="4">
        <v>0</v>
      </c>
      <c r="J54" s="12">
        <v>28995</v>
      </c>
      <c r="K54" s="12" t="str">
        <f t="shared" si="4"/>
        <v>1979-05-20</v>
      </c>
      <c r="L54" s="14">
        <f t="shared" si="5"/>
        <v>0</v>
      </c>
      <c r="M54" s="4" t="s">
        <v>1269</v>
      </c>
      <c r="N54" s="4" t="s">
        <v>1270</v>
      </c>
      <c r="O54" s="6">
        <v>38166</v>
      </c>
      <c r="P54" s="12" t="str">
        <f t="shared" si="6"/>
        <v>2004-06-28</v>
      </c>
      <c r="Q54" s="4" t="s">
        <v>1278</v>
      </c>
      <c r="R54" t="s">
        <v>1488</v>
      </c>
      <c r="Y54" t="str">
        <f t="shared" si="7"/>
        <v>9276</v>
      </c>
      <c r="AA54" s="19" t="str">
        <f t="shared" si="8"/>
        <v>authorityFile[214618]={
              ''parlInfoId'': 9276,
              ''fullName'': "Andrew Scheer",
              ''firstName'': "Andrew", 
              ''lastName'': "Scheer",
              ''middleName'': "",
              ''sex'': "m",
              ''visibleMinority'': 0,
              ''indigenous'': 0,
              ''dateOfBirth'': datetime.strptime("1979-05-20", '%Y-%m-%d'),
              ''isEstimateDOB'': 0,
              ''birthProvince'': "ON",
              ''birthCountry'': "Canada",
              ''firstDay'': datetime.strptime("2004-06-28", '%Y-%m-%d'),
              ''provOfRiding'': "SK",
              ''parlInfoPage'': "https://lop.parl.ca/sites/ParlInfo/default/en_CA/People/Profile?personId=9276"
}</v>
      </c>
    </row>
    <row r="55" spans="1:27" ht="289">
      <c r="A55" t="s">
        <v>10</v>
      </c>
      <c r="B55" s="17">
        <f t="shared" si="0"/>
        <v>1</v>
      </c>
      <c r="C55" t="str">
        <f t="shared" si="1"/>
        <v>Andrew</v>
      </c>
      <c r="D55" s="15" t="str">
        <f t="shared" si="2"/>
        <v/>
      </c>
      <c r="E55" t="str">
        <f t="shared" si="3"/>
        <v>Scheer</v>
      </c>
      <c r="F55" s="4">
        <v>81499</v>
      </c>
      <c r="G55" s="4" t="s">
        <v>11</v>
      </c>
      <c r="H55" s="4">
        <v>0</v>
      </c>
      <c r="I55" s="4">
        <v>0</v>
      </c>
      <c r="J55" s="12">
        <v>28995</v>
      </c>
      <c r="K55" s="12" t="str">
        <f t="shared" si="4"/>
        <v>1979-05-20</v>
      </c>
      <c r="L55" s="14">
        <f t="shared" si="5"/>
        <v>0</v>
      </c>
      <c r="M55" s="4" t="s">
        <v>1269</v>
      </c>
      <c r="N55" s="4" t="s">
        <v>1270</v>
      </c>
      <c r="O55" s="6">
        <v>38166</v>
      </c>
      <c r="P55" s="12" t="str">
        <f t="shared" si="6"/>
        <v>2004-06-28</v>
      </c>
      <c r="Q55" s="4" t="s">
        <v>1278</v>
      </c>
      <c r="R55" t="s">
        <v>1488</v>
      </c>
      <c r="Y55" t="str">
        <f t="shared" si="7"/>
        <v>9276</v>
      </c>
      <c r="AA55" s="19" t="str">
        <f t="shared" si="8"/>
        <v>authorityFile[81499]={
              ''parlInfoId'': 9276,
              ''fullName'': "Andrew Scheer",
              ''firstName'': "Andrew", 
              ''lastName'': "Scheer",
              ''middleName'': "",
              ''sex'': "m",
              ''visibleMinority'': 0,
              ''indigenous'': 0,
              ''dateOfBirth'': datetime.strptime("1979-05-20", '%Y-%m-%d'),
              ''isEstimateDOB'': 0,
              ''birthProvince'': "ON",
              ''birthCountry'': "Canada",
              ''firstDay'': datetime.strptime("2004-06-28", '%Y-%m-%d'),
              ''provOfRiding'': "SK",
              ''parlInfoPage'': "https://lop.parl.ca/sites/ParlInfo/default/en_CA/People/Profile?personId=9276"
}</v>
      </c>
    </row>
    <row r="56" spans="1:27" ht="289">
      <c r="A56" t="s">
        <v>10</v>
      </c>
      <c r="B56" s="17">
        <f t="shared" si="0"/>
        <v>1</v>
      </c>
      <c r="C56" t="str">
        <f t="shared" si="1"/>
        <v>Andrew</v>
      </c>
      <c r="D56" s="15" t="str">
        <f t="shared" si="2"/>
        <v/>
      </c>
      <c r="E56" t="str">
        <f t="shared" si="3"/>
        <v>Scheer</v>
      </c>
      <c r="F56" s="4">
        <v>128592</v>
      </c>
      <c r="G56" s="4" t="s">
        <v>11</v>
      </c>
      <c r="H56" s="4">
        <v>0</v>
      </c>
      <c r="I56" s="4">
        <v>0</v>
      </c>
      <c r="J56" s="12">
        <v>28995</v>
      </c>
      <c r="K56" s="12" t="str">
        <f t="shared" si="4"/>
        <v>1979-05-20</v>
      </c>
      <c r="L56" s="14">
        <f t="shared" si="5"/>
        <v>0</v>
      </c>
      <c r="M56" s="4" t="s">
        <v>1269</v>
      </c>
      <c r="N56" s="4" t="s">
        <v>1270</v>
      </c>
      <c r="O56" s="6">
        <v>38166</v>
      </c>
      <c r="P56" s="12" t="str">
        <f t="shared" si="6"/>
        <v>2004-06-28</v>
      </c>
      <c r="Q56" s="4" t="s">
        <v>1278</v>
      </c>
      <c r="R56" t="s">
        <v>1488</v>
      </c>
      <c r="Y56" t="str">
        <f t="shared" si="7"/>
        <v>9276</v>
      </c>
      <c r="AA56" s="19" t="str">
        <f t="shared" si="8"/>
        <v>authorityFile[128592]={
              ''parlInfoId'': 9276,
              ''fullName'': "Andrew Scheer",
              ''firstName'': "Andrew", 
              ''lastName'': "Scheer",
              ''middleName'': "",
              ''sex'': "m",
              ''visibleMinority'': 0,
              ''indigenous'': 0,
              ''dateOfBirth'': datetime.strptime("1979-05-20", '%Y-%m-%d'),
              ''isEstimateDOB'': 0,
              ''birthProvince'': "ON",
              ''birthCountry'': "Canada",
              ''firstDay'': datetime.strptime("2004-06-28", '%Y-%m-%d'),
              ''provOfRiding'': "SK",
              ''parlInfoPage'': "https://lop.parl.ca/sites/ParlInfo/default/en_CA/People/Profile?personId=9276"
}</v>
      </c>
    </row>
    <row r="57" spans="1:27" ht="289">
      <c r="A57" t="s">
        <v>10</v>
      </c>
      <c r="B57" s="17">
        <f t="shared" si="0"/>
        <v>1</v>
      </c>
      <c r="C57" t="str">
        <f t="shared" si="1"/>
        <v>Andrew</v>
      </c>
      <c r="D57" s="15" t="str">
        <f t="shared" si="2"/>
        <v/>
      </c>
      <c r="E57" t="str">
        <f t="shared" si="3"/>
        <v>Scheer</v>
      </c>
      <c r="F57" s="4">
        <v>170616</v>
      </c>
      <c r="G57" s="4" t="s">
        <v>11</v>
      </c>
      <c r="H57" s="4">
        <v>0</v>
      </c>
      <c r="I57" s="4">
        <v>0</v>
      </c>
      <c r="J57" s="12">
        <v>28995</v>
      </c>
      <c r="K57" s="12" t="str">
        <f t="shared" si="4"/>
        <v>1979-05-20</v>
      </c>
      <c r="L57" s="14">
        <f t="shared" si="5"/>
        <v>0</v>
      </c>
      <c r="M57" s="4" t="s">
        <v>1269</v>
      </c>
      <c r="N57" s="4" t="s">
        <v>1270</v>
      </c>
      <c r="O57" s="6">
        <v>38166</v>
      </c>
      <c r="P57" s="12" t="str">
        <f t="shared" si="6"/>
        <v>2004-06-28</v>
      </c>
      <c r="Q57" s="4" t="s">
        <v>1278</v>
      </c>
      <c r="R57" t="s">
        <v>1488</v>
      </c>
      <c r="Y57" t="str">
        <f t="shared" si="7"/>
        <v>9276</v>
      </c>
      <c r="AA57" s="19" t="str">
        <f t="shared" si="8"/>
        <v>authorityFile[170616]={
              ''parlInfoId'': 9276,
              ''fullName'': "Andrew Scheer",
              ''firstName'': "Andrew", 
              ''lastName'': "Scheer",
              ''middleName'': "",
              ''sex'': "m",
              ''visibleMinority'': 0,
              ''indigenous'': 0,
              ''dateOfBirth'': datetime.strptime("1979-05-20", '%Y-%m-%d'),
              ''isEstimateDOB'': 0,
              ''birthProvince'': "ON",
              ''birthCountry'': "Canada",
              ''firstDay'': datetime.strptime("2004-06-28", '%Y-%m-%d'),
              ''provOfRiding'': "SK",
              ''parlInfoPage'': "https://lop.parl.ca/sites/ParlInfo/default/en_CA/People/Profile?personId=9276"
}</v>
      </c>
    </row>
    <row r="58" spans="1:27" ht="289">
      <c r="A58" t="s">
        <v>10</v>
      </c>
      <c r="B58" s="17">
        <f t="shared" si="0"/>
        <v>1</v>
      </c>
      <c r="C58" t="str">
        <f t="shared" si="1"/>
        <v>Andrew</v>
      </c>
      <c r="D58" s="15" t="str">
        <f t="shared" si="2"/>
        <v/>
      </c>
      <c r="E58" t="str">
        <f t="shared" si="3"/>
        <v>Scheer</v>
      </c>
      <c r="F58" s="4">
        <v>81500</v>
      </c>
      <c r="G58" s="4" t="s">
        <v>11</v>
      </c>
      <c r="H58" s="4">
        <v>0</v>
      </c>
      <c r="I58" s="4">
        <v>0</v>
      </c>
      <c r="J58" s="12">
        <v>28995</v>
      </c>
      <c r="K58" s="12" t="str">
        <f t="shared" si="4"/>
        <v>1979-05-20</v>
      </c>
      <c r="L58" s="14">
        <f t="shared" si="5"/>
        <v>0</v>
      </c>
      <c r="M58" s="4" t="s">
        <v>1269</v>
      </c>
      <c r="N58" s="4" t="s">
        <v>1270</v>
      </c>
      <c r="O58" s="6">
        <v>38166</v>
      </c>
      <c r="P58" s="12" t="str">
        <f t="shared" si="6"/>
        <v>2004-06-28</v>
      </c>
      <c r="Q58" s="4" t="s">
        <v>1278</v>
      </c>
      <c r="R58" t="s">
        <v>1488</v>
      </c>
      <c r="Y58" t="str">
        <f t="shared" si="7"/>
        <v>9276</v>
      </c>
      <c r="AA58" s="19" t="str">
        <f t="shared" si="8"/>
        <v>authorityFile[81500]={
              ''parlInfoId'': 9276,
              ''fullName'': "Andrew Scheer",
              ''firstName'': "Andrew", 
              ''lastName'': "Scheer",
              ''middleName'': "",
              ''sex'': "m",
              ''visibleMinority'': 0,
              ''indigenous'': 0,
              ''dateOfBirth'': datetime.strptime("1979-05-20", '%Y-%m-%d'),
              ''isEstimateDOB'': 0,
              ''birthProvince'': "ON",
              ''birthCountry'': "Canada",
              ''firstDay'': datetime.strptime("2004-06-28", '%Y-%m-%d'),
              ''provOfRiding'': "SK",
              ''parlInfoPage'': "https://lop.parl.ca/sites/ParlInfo/default/en_CA/People/Profile?personId=9276"
}</v>
      </c>
    </row>
    <row r="59" spans="1:27" ht="289">
      <c r="A59" t="s">
        <v>10</v>
      </c>
      <c r="B59" s="17">
        <f t="shared" si="0"/>
        <v>1</v>
      </c>
      <c r="C59" t="str">
        <f t="shared" si="1"/>
        <v>Andrew</v>
      </c>
      <c r="D59" s="15" t="str">
        <f t="shared" si="2"/>
        <v/>
      </c>
      <c r="E59" t="str">
        <f t="shared" si="3"/>
        <v>Scheer</v>
      </c>
      <c r="F59" s="4">
        <v>81501</v>
      </c>
      <c r="G59" s="4" t="s">
        <v>11</v>
      </c>
      <c r="H59" s="4">
        <v>0</v>
      </c>
      <c r="I59" s="4">
        <v>0</v>
      </c>
      <c r="J59" s="12">
        <v>28995</v>
      </c>
      <c r="K59" s="12" t="str">
        <f t="shared" si="4"/>
        <v>1979-05-20</v>
      </c>
      <c r="L59" s="14">
        <f t="shared" si="5"/>
        <v>0</v>
      </c>
      <c r="M59" s="4" t="s">
        <v>1269</v>
      </c>
      <c r="N59" s="4" t="s">
        <v>1270</v>
      </c>
      <c r="O59" s="6">
        <v>38166</v>
      </c>
      <c r="P59" s="12" t="str">
        <f t="shared" si="6"/>
        <v>2004-06-28</v>
      </c>
      <c r="Q59" s="4" t="s">
        <v>1278</v>
      </c>
      <c r="R59" t="s">
        <v>1488</v>
      </c>
      <c r="Y59" t="str">
        <f t="shared" si="7"/>
        <v>9276</v>
      </c>
      <c r="AA59" s="19" t="str">
        <f t="shared" si="8"/>
        <v>authorityFile[81501]={
              ''parlInfoId'': 9276,
              ''fullName'': "Andrew Scheer",
              ''firstName'': "Andrew", 
              ''lastName'': "Scheer",
              ''middleName'': "",
              ''sex'': "m",
              ''visibleMinority'': 0,
              ''indigenous'': 0,
              ''dateOfBirth'': datetime.strptime("1979-05-20", '%Y-%m-%d'),
              ''isEstimateDOB'': 0,
              ''birthProvince'': "ON",
              ''birthCountry'': "Canada",
              ''firstDay'': datetime.strptime("2004-06-28", '%Y-%m-%d'),
              ''provOfRiding'': "SK",
              ''parlInfoPage'': "https://lop.parl.ca/sites/ParlInfo/default/en_CA/People/Profile?personId=9276"
}</v>
      </c>
    </row>
    <row r="60" spans="1:27" ht="289">
      <c r="A60" t="s">
        <v>10</v>
      </c>
      <c r="B60" s="17">
        <f t="shared" si="0"/>
        <v>1</v>
      </c>
      <c r="C60" t="str">
        <f t="shared" si="1"/>
        <v>Andrew</v>
      </c>
      <c r="D60" s="15" t="str">
        <f t="shared" si="2"/>
        <v/>
      </c>
      <c r="E60" t="str">
        <f t="shared" si="3"/>
        <v>Scheer</v>
      </c>
      <c r="F60" s="4">
        <v>114225</v>
      </c>
      <c r="G60" s="4" t="s">
        <v>11</v>
      </c>
      <c r="H60" s="4">
        <v>0</v>
      </c>
      <c r="I60" s="4">
        <v>0</v>
      </c>
      <c r="J60" s="12">
        <v>28995</v>
      </c>
      <c r="K60" s="12" t="str">
        <f t="shared" si="4"/>
        <v>1979-05-20</v>
      </c>
      <c r="L60" s="14">
        <f t="shared" si="5"/>
        <v>0</v>
      </c>
      <c r="M60" s="4" t="s">
        <v>1269</v>
      </c>
      <c r="N60" s="4" t="s">
        <v>1270</v>
      </c>
      <c r="O60" s="6">
        <v>38166</v>
      </c>
      <c r="P60" s="12" t="str">
        <f t="shared" si="6"/>
        <v>2004-06-28</v>
      </c>
      <c r="Q60" s="4" t="s">
        <v>1278</v>
      </c>
      <c r="R60" t="s">
        <v>1488</v>
      </c>
      <c r="Y60" t="str">
        <f t="shared" si="7"/>
        <v>9276</v>
      </c>
      <c r="AA60" s="19" t="str">
        <f t="shared" si="8"/>
        <v>authorityFile[114225]={
              ''parlInfoId'': 9276,
              ''fullName'': "Andrew Scheer",
              ''firstName'': "Andrew", 
              ''lastName'': "Scheer",
              ''middleName'': "",
              ''sex'': "m",
              ''visibleMinority'': 0,
              ''indigenous'': 0,
              ''dateOfBirth'': datetime.strptime("1979-05-20", '%Y-%m-%d'),
              ''isEstimateDOB'': 0,
              ''birthProvince'': "ON",
              ''birthCountry'': "Canada",
              ''firstDay'': datetime.strptime("2004-06-28", '%Y-%m-%d'),
              ''provOfRiding'': "SK",
              ''parlInfoPage'': "https://lop.parl.ca/sites/ParlInfo/default/en_CA/People/Profile?personId=9276"
}</v>
      </c>
    </row>
    <row r="61" spans="1:27" ht="289">
      <c r="A61" t="s">
        <v>10</v>
      </c>
      <c r="B61" s="17">
        <f t="shared" si="0"/>
        <v>1</v>
      </c>
      <c r="C61" t="str">
        <f t="shared" si="1"/>
        <v>Andrew</v>
      </c>
      <c r="D61" s="15" t="str">
        <f t="shared" si="2"/>
        <v/>
      </c>
      <c r="E61" t="str">
        <f t="shared" si="3"/>
        <v>Scheer</v>
      </c>
      <c r="F61" s="4">
        <v>129033</v>
      </c>
      <c r="G61" s="4" t="s">
        <v>11</v>
      </c>
      <c r="H61" s="4">
        <v>0</v>
      </c>
      <c r="I61" s="4">
        <v>0</v>
      </c>
      <c r="J61" s="12">
        <v>28995</v>
      </c>
      <c r="K61" s="12" t="str">
        <f t="shared" si="4"/>
        <v>1979-05-20</v>
      </c>
      <c r="L61" s="14">
        <f t="shared" si="5"/>
        <v>0</v>
      </c>
      <c r="M61" s="4" t="s">
        <v>1269</v>
      </c>
      <c r="N61" s="4" t="s">
        <v>1270</v>
      </c>
      <c r="O61" s="6">
        <v>38166</v>
      </c>
      <c r="P61" s="12" t="str">
        <f t="shared" si="6"/>
        <v>2004-06-28</v>
      </c>
      <c r="Q61" s="4" t="s">
        <v>1278</v>
      </c>
      <c r="R61" t="s">
        <v>1488</v>
      </c>
      <c r="Y61" t="str">
        <f t="shared" si="7"/>
        <v>9276</v>
      </c>
      <c r="AA61" s="19" t="str">
        <f t="shared" si="8"/>
        <v>authorityFile[129033]={
              ''parlInfoId'': 9276,
              ''fullName'': "Andrew Scheer",
              ''firstName'': "Andrew", 
              ''lastName'': "Scheer",
              ''middleName'': "",
              ''sex'': "m",
              ''visibleMinority'': 0,
              ''indigenous'': 0,
              ''dateOfBirth'': datetime.strptime("1979-05-20", '%Y-%m-%d'),
              ''isEstimateDOB'': 0,
              ''birthProvince'': "ON",
              ''birthCountry'': "Canada",
              ''firstDay'': datetime.strptime("2004-06-28", '%Y-%m-%d'),
              ''provOfRiding'': "SK",
              ''parlInfoPage'': "https://lop.parl.ca/sites/ParlInfo/default/en_CA/People/Profile?personId=9276"
}</v>
      </c>
    </row>
    <row r="62" spans="1:27" ht="289">
      <c r="A62" t="s">
        <v>13</v>
      </c>
      <c r="B62" s="17">
        <f t="shared" si="0"/>
        <v>1</v>
      </c>
      <c r="C62" t="str">
        <f t="shared" si="1"/>
        <v>Andrew</v>
      </c>
      <c r="D62" s="15" t="str">
        <f t="shared" si="2"/>
        <v/>
      </c>
      <c r="E62" t="str">
        <f t="shared" si="3"/>
        <v>Telegdi</v>
      </c>
      <c r="F62" s="4">
        <v>78602</v>
      </c>
      <c r="G62" s="4" t="s">
        <v>11</v>
      </c>
      <c r="H62" s="4">
        <v>0</v>
      </c>
      <c r="I62" s="4">
        <v>0</v>
      </c>
      <c r="J62" s="12">
        <v>16950</v>
      </c>
      <c r="K62" s="12" t="str">
        <f t="shared" si="4"/>
        <v>1946-05-28</v>
      </c>
      <c r="L62" s="14">
        <f t="shared" si="5"/>
        <v>0</v>
      </c>
      <c r="N62" s="4" t="s">
        <v>1489</v>
      </c>
      <c r="O62" s="6">
        <v>34267</v>
      </c>
      <c r="P62" s="12" t="str">
        <f t="shared" si="6"/>
        <v>1993-10-25</v>
      </c>
      <c r="Q62" s="4" t="s">
        <v>1269</v>
      </c>
      <c r="R62" t="s">
        <v>1490</v>
      </c>
      <c r="Y62" t="str">
        <f t="shared" si="7"/>
        <v>16520</v>
      </c>
      <c r="AA62" s="19" t="str">
        <f t="shared" si="8"/>
        <v>authorityFile[78602]={
              ''parlInfoId'': 16520,
              ''fullName'': "Andrew Telegdi",
              ''firstName'': "Andrew", 
              ''lastName'': "Telegdi",
              ''middleName'': "",
              ''sex'': "m",
              ''visibleMinority'': 0,
              ''indigenous'': 0,
              ''dateOfBirth'': datetime.strptime("1946-05-28", '%Y-%m-%d'),
              ''isEstimateDOB'': 0,
              ''birthProvince'': "",
              ''birthCountry'': "Hungary",
              ''firstDay'': datetime.strptime("1993-10-25", '%Y-%m-%d'),
              ''provOfRiding'': "ON",
              ''parlInfoPage'': "https://lop.parl.ca/sites/ParlInfo/default/en_CA/People/Profile?personId=16520"
}</v>
      </c>
    </row>
    <row r="63" spans="1:27" ht="289">
      <c r="A63" t="s">
        <v>243</v>
      </c>
      <c r="B63" s="17">
        <f t="shared" si="0"/>
        <v>1</v>
      </c>
      <c r="C63" t="str">
        <f t="shared" si="1"/>
        <v>Andy</v>
      </c>
      <c r="D63" s="15" t="str">
        <f t="shared" si="2"/>
        <v/>
      </c>
      <c r="E63" t="str">
        <f t="shared" si="3"/>
        <v>Fillmore</v>
      </c>
      <c r="F63" s="4">
        <v>214199</v>
      </c>
      <c r="G63" s="4" t="s">
        <v>11</v>
      </c>
      <c r="H63" s="4">
        <v>0</v>
      </c>
      <c r="I63" s="4">
        <v>0</v>
      </c>
      <c r="J63" s="12">
        <v>24222</v>
      </c>
      <c r="K63" s="12" t="str">
        <f t="shared" si="4"/>
        <v>1966-04-25</v>
      </c>
      <c r="L63" s="14">
        <f t="shared" si="5"/>
        <v>0</v>
      </c>
      <c r="N63" s="4" t="s">
        <v>1327</v>
      </c>
      <c r="O63" s="6">
        <v>42296</v>
      </c>
      <c r="P63" s="12" t="str">
        <f t="shared" si="6"/>
        <v>2015-10-19</v>
      </c>
      <c r="Q63" s="4" t="s">
        <v>1314</v>
      </c>
      <c r="R63" t="s">
        <v>1491</v>
      </c>
      <c r="Y63" t="str">
        <f t="shared" si="7"/>
        <v>18474</v>
      </c>
      <c r="AA63" s="19" t="str">
        <f t="shared" si="8"/>
        <v>authorityFile[214199]={
              ''parlInfoId'': 18474,
              ''fullName'': "Andy Fillmore",
              ''firstName'': "Andy", 
              ''lastName'': "Fillmore",
              ''middleName'': "",
              ''sex'': "m",
              ''visibleMinority'': 0,
              ''indigenous'': 0,
              ''dateOfBirth'': datetime.strptime("1966-04-25", '%Y-%m-%d'),
              ''isEstimateDOB'': 0,
              ''birthProvince'': "",
              ''birthCountry'': "United States",
              ''firstDay'': datetime.strptime("2015-10-19", '%Y-%m-%d'),
              ''provOfRiding'': "NS",
              ''parlInfoPage'': "https://lop.parl.ca/sites/ParlInfo/default/en_CA/People/Profile?personId=18474"
}</v>
      </c>
    </row>
    <row r="64" spans="1:27" ht="289">
      <c r="A64" t="s">
        <v>243</v>
      </c>
      <c r="B64" s="17">
        <f t="shared" si="0"/>
        <v>1</v>
      </c>
      <c r="C64" t="str">
        <f t="shared" si="1"/>
        <v>Andy</v>
      </c>
      <c r="D64" s="15" t="str">
        <f t="shared" si="2"/>
        <v/>
      </c>
      <c r="E64" t="str">
        <f t="shared" si="3"/>
        <v>Fillmore</v>
      </c>
      <c r="F64" s="4">
        <v>229489</v>
      </c>
      <c r="G64" s="4" t="s">
        <v>11</v>
      </c>
      <c r="H64" s="4">
        <v>0</v>
      </c>
      <c r="I64" s="4">
        <v>0</v>
      </c>
      <c r="J64" s="12">
        <v>24222</v>
      </c>
      <c r="K64" s="12" t="str">
        <f t="shared" si="4"/>
        <v>1966-04-25</v>
      </c>
      <c r="L64" s="14">
        <f t="shared" si="5"/>
        <v>0</v>
      </c>
      <c r="N64" s="4" t="s">
        <v>1327</v>
      </c>
      <c r="O64" s="6">
        <v>42296</v>
      </c>
      <c r="P64" s="12" t="str">
        <f t="shared" si="6"/>
        <v>2015-10-19</v>
      </c>
      <c r="Q64" s="4" t="s">
        <v>1314</v>
      </c>
      <c r="R64" t="s">
        <v>1491</v>
      </c>
      <c r="Y64" t="str">
        <f t="shared" si="7"/>
        <v>18474</v>
      </c>
      <c r="AA64" s="19" t="str">
        <f t="shared" si="8"/>
        <v>authorityFile[229489]={
              ''parlInfoId'': 18474,
              ''fullName'': "Andy Fillmore",
              ''firstName'': "Andy", 
              ''lastName'': "Fillmore",
              ''middleName'': "",
              ''sex'': "m",
              ''visibleMinority'': 0,
              ''indigenous'': 0,
              ''dateOfBirth'': datetime.strptime("1966-04-25", '%Y-%m-%d'),
              ''isEstimateDOB'': 0,
              ''birthProvince'': "",
              ''birthCountry'': "United States",
              ''firstDay'': datetime.strptime("2015-10-19", '%Y-%m-%d'),
              ''provOfRiding'': "NS",
              ''parlInfoPage'': "https://lop.parl.ca/sites/ParlInfo/default/en_CA/People/Profile?personId=18474"
}</v>
      </c>
    </row>
    <row r="65" spans="1:27" ht="289">
      <c r="A65" t="s">
        <v>14</v>
      </c>
      <c r="B65" s="17">
        <f t="shared" si="0"/>
        <v>1</v>
      </c>
      <c r="C65" t="str">
        <f t="shared" si="1"/>
        <v>Andy</v>
      </c>
      <c r="D65" s="15" t="str">
        <f t="shared" si="2"/>
        <v/>
      </c>
      <c r="E65" t="str">
        <f t="shared" si="3"/>
        <v>Scott</v>
      </c>
      <c r="F65" s="4">
        <v>78349</v>
      </c>
      <c r="G65" s="4" t="s">
        <v>11</v>
      </c>
      <c r="H65" s="4">
        <v>0</v>
      </c>
      <c r="I65" s="4">
        <v>0</v>
      </c>
      <c r="J65" s="12">
        <v>20164</v>
      </c>
      <c r="K65" s="12" t="str">
        <f t="shared" si="4"/>
        <v>1955-03-16</v>
      </c>
      <c r="L65" s="14">
        <f t="shared" si="5"/>
        <v>0</v>
      </c>
      <c r="M65" s="4" t="s">
        <v>1294</v>
      </c>
      <c r="N65" s="4" t="s">
        <v>1270</v>
      </c>
      <c r="O65" s="6">
        <v>34267</v>
      </c>
      <c r="P65" s="12" t="str">
        <f t="shared" si="6"/>
        <v>1993-10-25</v>
      </c>
      <c r="Q65" s="4" t="s">
        <v>1314</v>
      </c>
      <c r="R65" t="s">
        <v>1492</v>
      </c>
      <c r="Y65" t="str">
        <f t="shared" si="7"/>
        <v>2801</v>
      </c>
      <c r="AA65" s="19" t="str">
        <f t="shared" si="8"/>
        <v>authorityFile[78349]={
              ''parlInfoId'': 2801,
              ''fullName'': "Andy Scott",
              ''firstName'': "Andy", 
              ''lastName'': "Scott",
              ''middleName'': "",
              ''sex'': "m",
              ''visibleMinority'': 0,
              ''indigenous'': 0,
              ''dateOfBirth'': datetime.strptime("1955-03-16", '%Y-%m-%d'),
              ''isEstimateDOB'': 0,
              ''birthProvince'': "NB",
              ''birthCountry'': "Canada",
              ''firstDay'': datetime.strptime("1993-10-25", '%Y-%m-%d'),
              ''provOfRiding'': "NS",
              ''parlInfoPage'': "https://lop.parl.ca/sites/ParlInfo/default/en_CA/People/Profile?personId=2801"
}</v>
      </c>
    </row>
    <row r="66" spans="1:27" ht="289">
      <c r="A66" t="s">
        <v>244</v>
      </c>
      <c r="B66" s="17">
        <f t="shared" si="0"/>
        <v>1</v>
      </c>
      <c r="C66" t="str">
        <f t="shared" si="1"/>
        <v>Angelo</v>
      </c>
      <c r="D66" s="15" t="str">
        <f t="shared" si="2"/>
        <v/>
      </c>
      <c r="E66" t="str">
        <f t="shared" si="3"/>
        <v>Iacono</v>
      </c>
      <c r="F66" s="4">
        <v>214187</v>
      </c>
      <c r="G66" s="4" t="s">
        <v>11</v>
      </c>
      <c r="H66" s="4">
        <v>0</v>
      </c>
      <c r="I66" s="4">
        <v>0</v>
      </c>
      <c r="J66" s="12" t="s">
        <v>1534</v>
      </c>
      <c r="K66" s="12" t="str">
        <f t="shared" si="4"/>
        <v>NA</v>
      </c>
      <c r="L66" s="14">
        <f t="shared" si="5"/>
        <v>0</v>
      </c>
      <c r="N66" s="4" t="s">
        <v>1270</v>
      </c>
      <c r="O66" s="6">
        <v>42296</v>
      </c>
      <c r="P66" s="12" t="str">
        <f t="shared" si="6"/>
        <v>2015-10-19</v>
      </c>
      <c r="Q66" s="4" t="s">
        <v>1274</v>
      </c>
      <c r="R66" t="s">
        <v>1493</v>
      </c>
      <c r="Y66" t="str">
        <f t="shared" si="7"/>
        <v>18554</v>
      </c>
      <c r="AA66" s="19" t="str">
        <f t="shared" si="8"/>
        <v>authorityFile[214187]={
              ''parlInfoId'': 18554,
              ''fullName'': "Angelo Iacono",
              ''firstName'': "Angelo", 
              ''lastName'': "Iacono",
              ''middleName'': "",
              ''sex'': "m",
              ''visibleMinority'': 0,
              ''indigenous'': 0,
              ''dateOfBirth'': datetime.strptime("NA", '%Y-%m-%d'),
              ''isEstimateDOB'': 0,
              ''birthProvince'': "",
              ''birthCountry'': "Canada",
              ''firstDay'': datetime.strptime("2015-10-19", '%Y-%m-%d'),
              ''provOfRiding'': "QC",
              ''parlInfoPage'': "https://lop.parl.ca/sites/ParlInfo/default/en_CA/People/Profile?personId=18554"
}</v>
      </c>
    </row>
    <row r="67" spans="1:27" ht="289">
      <c r="A67" t="s">
        <v>15</v>
      </c>
      <c r="B67" s="17">
        <f t="shared" ref="B67:B130" si="9">LEN(A67)-LEN(SUBSTITUTE(A67," ",""))</f>
        <v>1</v>
      </c>
      <c r="C67" t="str">
        <f t="shared" ref="C67:C130" si="10">LEFT(A67,(FIND(" ",A67,2)-1))</f>
        <v>Anita</v>
      </c>
      <c r="D67" s="15" t="str">
        <f t="shared" ref="D67:D130" si="11">IF(B67&gt;1,MID(A67,FIND(" ",A67)+1,FIND(" ",A67,FIND(" ",A67)+1)-FIND(" ",A67)),"")</f>
        <v/>
      </c>
      <c r="E67" t="str">
        <f t="shared" ref="E67:E130" si="12">MID(A67,FIND(" ",A67)+1,256)</f>
        <v>Neville</v>
      </c>
      <c r="F67" s="4">
        <v>78535</v>
      </c>
      <c r="G67" s="4" t="s">
        <v>12</v>
      </c>
      <c r="H67" s="4">
        <v>0</v>
      </c>
      <c r="I67" s="4">
        <v>0</v>
      </c>
      <c r="J67" s="12">
        <v>15544</v>
      </c>
      <c r="K67" s="12" t="str">
        <f t="shared" ref="K67" si="13">TEXT(J67,"yyyy-mm-dd")</f>
        <v>1942-07-22</v>
      </c>
      <c r="L67" s="14">
        <f t="shared" ref="L67:L130" si="14">IF(RIGHT(K67,5)="07-03",1,0)</f>
        <v>0</v>
      </c>
      <c r="M67" s="4" t="s">
        <v>1276</v>
      </c>
      <c r="N67" s="4" t="s">
        <v>1270</v>
      </c>
      <c r="O67" s="6">
        <v>36857</v>
      </c>
      <c r="P67" s="12" t="str">
        <f t="shared" ref="P67:P130" si="15">TEXT(O67,"yyyy-mm-dd")</f>
        <v>2000-11-27</v>
      </c>
      <c r="Q67" s="4" t="s">
        <v>1276</v>
      </c>
      <c r="R67" t="s">
        <v>1494</v>
      </c>
      <c r="Y67" t="str">
        <f t="shared" ref="Y67:Y130" si="16">MID(R67,FIND("=",R67)+1,256)</f>
        <v>5499</v>
      </c>
      <c r="AA67" s="19" t="str">
        <f t="shared" ref="AA67:AA130" si="17">"authorityFile["&amp;F67&amp;"]={
              ''parlInfoId'': "&amp;Y67&amp;",
              ''fullName'': """&amp;A67&amp;""",
              ''firstName'': """&amp;C67&amp;""", 
              ''lastName'': """&amp;E67&amp;""",
              ''middleName'': """&amp;D67&amp;""",
              ''sex'': """&amp;G67&amp;""",
              ''visibleMinority'': "&amp;H67&amp;",
              ''indigenous'': "&amp;I67&amp;",
              ''dateOfBirth'': datetime.strptime("""&amp;K67&amp;""", '%Y-%m-%d'),
              ''isEstimateDOB'': "&amp;L67&amp;",
              ''birthProvince'': """&amp;M67&amp;""",
              ''birthCountry'': """&amp;N67&amp;""",
              ''firstDay'': datetime.strptime("""&amp;P67&amp;""", '%Y-%m-%d'),
              ''provOfRiding'': """&amp;Q67&amp;""",
              ''parlInfoPage'': """&amp;R67&amp;"""
}"</f>
        <v>authorityFile[78535]={
              ''parlInfoId'': 5499,
              ''fullName'': "Anita Neville",
              ''firstName'': "Anita", 
              ''lastName'': "Neville",
              ''middleName'': "",
              ''sex'': "f",
              ''visibleMinority'': 0,
              ''indigenous'': 0,
              ''dateOfBirth'': datetime.strptime("1942-07-22", '%Y-%m-%d'),
              ''isEstimateDOB'': 0,
              ''birthProvince'': "MB",
              ''birthCountry'': "Canada",
              ''firstDay'': datetime.strptime("2000-11-27", '%Y-%m-%d'),
              ''provOfRiding'': "MB",
              ''parlInfoPage'': "https://lop.parl.ca/sites/ParlInfo/default/en_CA/People/Profile?personId=5499"
}</v>
      </c>
    </row>
    <row r="68" spans="1:27" ht="289">
      <c r="A68" t="s">
        <v>15</v>
      </c>
      <c r="B68" s="17">
        <f t="shared" si="9"/>
        <v>1</v>
      </c>
      <c r="C68" t="str">
        <f t="shared" si="10"/>
        <v>Anita</v>
      </c>
      <c r="D68" s="15" t="str">
        <f t="shared" si="11"/>
        <v/>
      </c>
      <c r="E68" t="str">
        <f t="shared" si="12"/>
        <v>Neville</v>
      </c>
      <c r="F68" s="4">
        <v>128503</v>
      </c>
      <c r="G68" s="4" t="s">
        <v>12</v>
      </c>
      <c r="H68" s="4">
        <v>0</v>
      </c>
      <c r="I68" s="4">
        <v>0</v>
      </c>
      <c r="J68" s="12">
        <v>15544</v>
      </c>
      <c r="K68" s="12" t="str">
        <f t="shared" si="4"/>
        <v>1942-07-22</v>
      </c>
      <c r="L68" s="14">
        <f t="shared" si="14"/>
        <v>0</v>
      </c>
      <c r="M68" s="4" t="s">
        <v>1276</v>
      </c>
      <c r="N68" s="4" t="s">
        <v>1270</v>
      </c>
      <c r="O68" s="6">
        <v>36857</v>
      </c>
      <c r="P68" s="12" t="str">
        <f t="shared" si="15"/>
        <v>2000-11-27</v>
      </c>
      <c r="Q68" s="4" t="s">
        <v>1276</v>
      </c>
      <c r="R68" t="s">
        <v>1494</v>
      </c>
      <c r="Y68" t="str">
        <f t="shared" si="16"/>
        <v>5499</v>
      </c>
      <c r="AA68" s="19" t="str">
        <f t="shared" si="17"/>
        <v>authorityFile[128503]={
              ''parlInfoId'': 5499,
              ''fullName'': "Anita Neville",
              ''firstName'': "Anita", 
              ''lastName'': "Neville",
              ''middleName'': "",
              ''sex'': "f",
              ''visibleMinority'': 0,
              ''indigenous'': 0,
              ''dateOfBirth'': datetime.strptime("1942-07-22", '%Y-%m-%d'),
              ''isEstimateDOB'': 0,
              ''birthProvince'': "MB",
              ''birthCountry'': "Canada",
              ''firstDay'': datetime.strptime("2000-11-27", '%Y-%m-%d'),
              ''provOfRiding'': "MB",
              ''parlInfoPage'': "https://lop.parl.ca/sites/ParlInfo/default/en_CA/People/Profile?personId=5499"
}</v>
      </c>
    </row>
    <row r="69" spans="1:27" ht="289">
      <c r="A69" t="s">
        <v>1076</v>
      </c>
      <c r="B69" s="17">
        <f t="shared" si="9"/>
        <v>1</v>
      </c>
      <c r="C69" t="str">
        <f t="shared" si="10"/>
        <v>Anita</v>
      </c>
      <c r="D69" s="15" t="str">
        <f t="shared" si="11"/>
        <v/>
      </c>
      <c r="E69" t="str">
        <f t="shared" si="12"/>
        <v>Vandenbeld</v>
      </c>
      <c r="F69" s="4">
        <v>214207</v>
      </c>
      <c r="G69" s="4" t="s">
        <v>12</v>
      </c>
      <c r="H69" s="4">
        <v>0</v>
      </c>
      <c r="I69" s="4">
        <v>0</v>
      </c>
      <c r="J69" s="12">
        <v>26270</v>
      </c>
      <c r="K69" s="12" t="str">
        <f t="shared" ref="K69:K132" si="18">TEXT(J69,"yyyy-mm-dd")</f>
        <v>1971-12-03</v>
      </c>
      <c r="L69" s="14">
        <f t="shared" si="14"/>
        <v>0</v>
      </c>
      <c r="M69" s="4" t="s">
        <v>1277</v>
      </c>
      <c r="N69" s="4" t="s">
        <v>1270</v>
      </c>
      <c r="O69" s="6">
        <v>42296</v>
      </c>
      <c r="P69" s="12" t="str">
        <f t="shared" si="15"/>
        <v>2015-10-19</v>
      </c>
      <c r="Q69" s="4" t="s">
        <v>1269</v>
      </c>
      <c r="R69" t="s">
        <v>1077</v>
      </c>
      <c r="Y69" t="str">
        <f t="shared" si="16"/>
        <v>18527</v>
      </c>
      <c r="AA69" s="19" t="str">
        <f t="shared" si="17"/>
        <v>authorityFile[214207]={
              ''parlInfoId'': 18527,
              ''fullName'': "Anita Vandenbeld",
              ''firstName'': "Anita", 
              ''lastName'': "Vandenbeld",
              ''middleName'': "",
              ''sex'': "f",
              ''visibleMinority'': 0,
              ''indigenous'': 0,
              ''dateOfBirth'': datetime.strptime("1971-12-03", '%Y-%m-%d'),
              ''isEstimateDOB'': 0,
              ''birthProvince'': "AB",
              ''birthCountry'': "Canada",
              ''firstDay'': datetime.strptime("2015-10-19", '%Y-%m-%d'),
              ''provOfRiding'': "ON",
              ''parlInfoPage'': "https://lop.parl.ca/sites/ParlInfo/default/en_CA/People/Profile?personId=18527"
}</v>
      </c>
    </row>
    <row r="70" spans="1:27" ht="289">
      <c r="A70" t="s">
        <v>1078</v>
      </c>
      <c r="B70" s="17">
        <f t="shared" si="9"/>
        <v>1</v>
      </c>
      <c r="C70" t="str">
        <f t="shared" si="10"/>
        <v>Anju</v>
      </c>
      <c r="D70" s="15" t="str">
        <f t="shared" si="11"/>
        <v/>
      </c>
      <c r="E70" t="str">
        <f t="shared" si="12"/>
        <v>Dhillon</v>
      </c>
      <c r="F70" s="4">
        <v>214183</v>
      </c>
      <c r="G70" s="4" t="s">
        <v>12</v>
      </c>
      <c r="H70" s="4">
        <v>1</v>
      </c>
      <c r="I70" s="4">
        <v>0</v>
      </c>
      <c r="J70" s="12">
        <v>29038</v>
      </c>
      <c r="K70" s="12" t="str">
        <f t="shared" si="18"/>
        <v>1979-07-02</v>
      </c>
      <c r="L70" s="14">
        <f t="shared" si="14"/>
        <v>0</v>
      </c>
      <c r="M70" s="4" t="s">
        <v>1274</v>
      </c>
      <c r="N70" s="4" t="s">
        <v>1270</v>
      </c>
      <c r="O70" s="6">
        <v>42296</v>
      </c>
      <c r="P70" s="12" t="str">
        <f t="shared" si="15"/>
        <v>2015-10-19</v>
      </c>
      <c r="Q70" s="4" t="s">
        <v>1274</v>
      </c>
      <c r="R70" t="s">
        <v>1079</v>
      </c>
      <c r="Y70" t="str">
        <f t="shared" si="16"/>
        <v>18562</v>
      </c>
      <c r="AA70" s="19" t="str">
        <f t="shared" si="17"/>
        <v>authorityFile[214183]={
              ''parlInfoId'': 18562,
              ''fullName'': "Anju Dhillon",
              ''firstName'': "Anju", 
              ''lastName'': "Dhillon",
              ''middleName'': "",
              ''sex'': "f",
              ''visibleMinority'': 1,
              ''indigenous'': 0,
              ''dateOfBirth'': datetime.strptime("1979-07-02",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"https://lop.parl.ca/sites/ParlInfo/default/en_CA/People/Profile?personId=18562"
}</v>
      </c>
    </row>
    <row r="71" spans="1:27" ht="289">
      <c r="A71" t="s">
        <v>1078</v>
      </c>
      <c r="B71" s="17">
        <f t="shared" si="9"/>
        <v>1</v>
      </c>
      <c r="C71" t="str">
        <f t="shared" si="10"/>
        <v>Anju</v>
      </c>
      <c r="D71" s="15" t="str">
        <f t="shared" si="11"/>
        <v/>
      </c>
      <c r="E71" t="str">
        <f t="shared" si="12"/>
        <v>Dhillon</v>
      </c>
      <c r="F71" s="4">
        <v>214684</v>
      </c>
      <c r="G71" s="4" t="s">
        <v>12</v>
      </c>
      <c r="H71" s="4">
        <v>1</v>
      </c>
      <c r="I71" s="4">
        <v>0</v>
      </c>
      <c r="J71" s="12">
        <v>29038</v>
      </c>
      <c r="K71" s="12" t="str">
        <f t="shared" si="18"/>
        <v>1979-07-02</v>
      </c>
      <c r="L71" s="14">
        <f t="shared" si="14"/>
        <v>0</v>
      </c>
      <c r="M71" s="4" t="s">
        <v>1274</v>
      </c>
      <c r="N71" s="4" t="s">
        <v>1270</v>
      </c>
      <c r="O71" s="6">
        <v>42296</v>
      </c>
      <c r="P71" s="12" t="str">
        <f t="shared" si="15"/>
        <v>2015-10-19</v>
      </c>
      <c r="Q71" s="4" t="s">
        <v>1274</v>
      </c>
      <c r="R71" t="s">
        <v>1079</v>
      </c>
      <c r="Y71" t="str">
        <f t="shared" si="16"/>
        <v>18562</v>
      </c>
      <c r="AA71" s="19" t="str">
        <f t="shared" si="17"/>
        <v>authorityFile[214684]={
              ''parlInfoId'': 18562,
              ''fullName'': "Anju Dhillon",
              ''firstName'': "Anju", 
              ''lastName'': "Dhillon",
              ''middleName'': "",
              ''sex'': "f",
              ''visibleMinority'': 1,
              ''indigenous'': 0,
              ''dateOfBirth'': datetime.strptime("1979-07-02",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"https://lop.parl.ca/sites/ParlInfo/default/en_CA/People/Profile?personId=18562"
}</v>
      </c>
    </row>
    <row r="72" spans="1:27" ht="289">
      <c r="A72" t="s">
        <v>1080</v>
      </c>
      <c r="B72" s="17">
        <f t="shared" si="9"/>
        <v>2</v>
      </c>
      <c r="C72" t="str">
        <f t="shared" si="10"/>
        <v>Anne</v>
      </c>
      <c r="D72" s="15" t="str">
        <f t="shared" si="11"/>
        <v xml:space="preserve">Minh-Thu </v>
      </c>
      <c r="E72" t="str">
        <f t="shared" si="12"/>
        <v>Minh-Thu Quach</v>
      </c>
      <c r="F72" s="4">
        <v>170535</v>
      </c>
      <c r="G72" s="4" t="s">
        <v>12</v>
      </c>
      <c r="H72" s="4">
        <v>1</v>
      </c>
      <c r="I72" s="4">
        <v>0</v>
      </c>
      <c r="J72" s="12">
        <v>30177</v>
      </c>
      <c r="K72" s="12" t="str">
        <f t="shared" si="18"/>
        <v>1982-08-14</v>
      </c>
      <c r="L72" s="14">
        <f t="shared" si="14"/>
        <v>0</v>
      </c>
      <c r="M72" s="4" t="s">
        <v>1274</v>
      </c>
      <c r="N72" s="4" t="s">
        <v>1270</v>
      </c>
      <c r="O72" s="6">
        <v>40665</v>
      </c>
      <c r="P72" s="12" t="str">
        <f t="shared" si="15"/>
        <v>2011-05-02</v>
      </c>
      <c r="Q72" s="4" t="s">
        <v>1274</v>
      </c>
      <c r="R72" t="s">
        <v>1081</v>
      </c>
      <c r="Y72" t="str">
        <f t="shared" si="16"/>
        <v>17897</v>
      </c>
      <c r="AA72" s="19" t="str">
        <f t="shared" si="17"/>
        <v>authorityFile[170535]={
              ''parlInfoId'': 17897,
              ''fullName'': "Anne Minh-Thu Quach",
              ''firstName'': "Anne", 
              ''lastName'': "Minh-Thu Quach",
              ''middleName'': "Minh-Thu ",
              ''sex'': "f",
              ''visibleMinority'': 1,
              ''indigenous'': 0,
              ''dateOfBirth'': datetime.strptime("1982-08-14",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"https://lop.parl.ca/sites/ParlInfo/default/en_CA/People/Profile?personId=17897"
}</v>
      </c>
    </row>
    <row r="73" spans="1:27" ht="289">
      <c r="A73" t="s">
        <v>1080</v>
      </c>
      <c r="B73" s="17">
        <f t="shared" si="9"/>
        <v>2</v>
      </c>
      <c r="C73" t="str">
        <f t="shared" si="10"/>
        <v>Anne</v>
      </c>
      <c r="D73" s="15" t="str">
        <f t="shared" si="11"/>
        <v xml:space="preserve">Minh-Thu </v>
      </c>
      <c r="E73" t="str">
        <f t="shared" si="12"/>
        <v>Minh-Thu Quach</v>
      </c>
      <c r="F73" s="4">
        <v>214056</v>
      </c>
      <c r="G73" s="4" t="s">
        <v>12</v>
      </c>
      <c r="H73" s="4">
        <v>1</v>
      </c>
      <c r="I73" s="4">
        <v>0</v>
      </c>
      <c r="J73" s="12">
        <v>30177</v>
      </c>
      <c r="K73" s="12" t="str">
        <f t="shared" si="18"/>
        <v>1982-08-14</v>
      </c>
      <c r="L73" s="14">
        <f t="shared" si="14"/>
        <v>0</v>
      </c>
      <c r="M73" s="4" t="s">
        <v>1274</v>
      </c>
      <c r="N73" s="4" t="s">
        <v>1270</v>
      </c>
      <c r="O73" s="6">
        <v>40665</v>
      </c>
      <c r="P73" s="12" t="str">
        <f t="shared" si="15"/>
        <v>2011-05-02</v>
      </c>
      <c r="Q73" s="4" t="s">
        <v>1274</v>
      </c>
      <c r="R73" t="s">
        <v>1081</v>
      </c>
      <c r="Y73" t="str">
        <f t="shared" si="16"/>
        <v>17897</v>
      </c>
      <c r="AA73" s="19" t="str">
        <f t="shared" si="17"/>
        <v>authorityFile[214056]={
              ''parlInfoId'': 17897,
              ''fullName'': "Anne Minh-Thu Quach",
              ''firstName'': "Anne", 
              ''lastName'': "Minh-Thu Quach",
              ''middleName'': "Minh-Thu ",
              ''sex'': "f",
              ''visibleMinority'': 1,
              ''indigenous'': 0,
              ''dateOfBirth'': datetime.strptime("1982-08-14",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"https://lop.parl.ca/sites/ParlInfo/default/en_CA/People/Profile?personId=17897"
}</v>
      </c>
    </row>
    <row r="74" spans="1:27" ht="289">
      <c r="A74" t="s">
        <v>981</v>
      </c>
      <c r="B74" s="17">
        <f t="shared" si="9"/>
        <v>1</v>
      </c>
      <c r="C74" t="str">
        <f t="shared" si="10"/>
        <v>Anne-Marie</v>
      </c>
      <c r="D74" s="15" t="str">
        <f t="shared" si="11"/>
        <v/>
      </c>
      <c r="E74" t="str">
        <f t="shared" si="12"/>
        <v>Day</v>
      </c>
      <c r="F74" s="4">
        <v>170127</v>
      </c>
      <c r="G74" s="4" t="s">
        <v>12</v>
      </c>
      <c r="H74" s="4">
        <v>0</v>
      </c>
      <c r="I74" s="4">
        <v>0</v>
      </c>
      <c r="J74" s="12">
        <v>19757</v>
      </c>
      <c r="K74" s="12" t="str">
        <f t="shared" si="18"/>
        <v>1954-02-02</v>
      </c>
      <c r="L74" s="14">
        <f t="shared" si="14"/>
        <v>0</v>
      </c>
      <c r="M74" s="4" t="s">
        <v>1274</v>
      </c>
      <c r="N74" s="4" t="s">
        <v>1270</v>
      </c>
      <c r="O74" s="6">
        <v>40665</v>
      </c>
      <c r="P74" s="12" t="str">
        <f t="shared" si="15"/>
        <v>2011-05-02</v>
      </c>
      <c r="Q74" s="4" t="s">
        <v>1274</v>
      </c>
      <c r="R74" t="s">
        <v>1495</v>
      </c>
      <c r="Y74" t="str">
        <f t="shared" si="16"/>
        <v>17950</v>
      </c>
      <c r="AA74" s="19" t="str">
        <f t="shared" si="17"/>
        <v>authorityFile[170127]={
              ''parlInfoId'': 17950,
              ''fullName'': "Anne-Marie Day",
              ''firstName'': "Anne-Marie", 
              ''lastName'': "Day",
              ''middleName'': "",
              ''sex'': "f",
              ''visibleMinority'': 0,
              ''indigenous'': 0,
              ''dateOfBirth'': datetime.strptime("1954-02-02",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"https://lop.parl.ca/sites/ParlInfo/default/en_CA/People/Profile?personId=17950"
}</v>
      </c>
    </row>
    <row r="75" spans="1:27" ht="289">
      <c r="A75" t="s">
        <v>1082</v>
      </c>
      <c r="B75" s="17">
        <f t="shared" si="9"/>
        <v>1</v>
      </c>
      <c r="C75" t="str">
        <f t="shared" si="10"/>
        <v>Annick</v>
      </c>
      <c r="D75" s="15" t="str">
        <f t="shared" si="11"/>
        <v/>
      </c>
      <c r="E75" t="str">
        <f t="shared" si="12"/>
        <v>Papillon</v>
      </c>
      <c r="F75" s="4">
        <v>170575</v>
      </c>
      <c r="G75" s="4" t="s">
        <v>12</v>
      </c>
      <c r="H75" s="4">
        <v>0</v>
      </c>
      <c r="I75" s="4">
        <v>0</v>
      </c>
      <c r="J75" s="12">
        <v>29368</v>
      </c>
      <c r="K75" s="12" t="str">
        <f t="shared" si="18"/>
        <v>1980-05-27</v>
      </c>
      <c r="L75" s="14">
        <f t="shared" si="14"/>
        <v>0</v>
      </c>
      <c r="M75" s="4" t="s">
        <v>1274</v>
      </c>
      <c r="N75" s="4" t="s">
        <v>1270</v>
      </c>
      <c r="O75" s="6">
        <v>40665</v>
      </c>
      <c r="P75" s="12" t="str">
        <f t="shared" si="15"/>
        <v>2011-05-02</v>
      </c>
      <c r="Q75" s="4" t="s">
        <v>1274</v>
      </c>
      <c r="R75" t="s">
        <v>1083</v>
      </c>
      <c r="Y75" t="str">
        <f t="shared" si="16"/>
        <v>17932</v>
      </c>
      <c r="AA75" s="19" t="str">
        <f t="shared" si="17"/>
        <v>authorityFile[170575]={
              ''parlInfoId'': 17932,
              ''fullName'': "Annick Papillon",
              ''firstName'': "Annick", 
              ''lastName'': "Papillon",
              ''middleName'': "",
              ''sex'': "f",
              ''visibleMinority'': 0,
              ''indigenous'': 0,
              ''dateOfBirth'': datetime.strptime("1980-05-27",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"https://lop.parl.ca/sites/ParlInfo/default/en_CA/People/Profile?personId=17932"
}</v>
      </c>
    </row>
    <row r="76" spans="1:27" ht="289">
      <c r="A76" t="s">
        <v>245</v>
      </c>
      <c r="B76" s="17">
        <f t="shared" si="9"/>
        <v>1</v>
      </c>
      <c r="C76" t="str">
        <f t="shared" si="10"/>
        <v>Anthony</v>
      </c>
      <c r="D76" s="15" t="str">
        <f t="shared" si="11"/>
        <v/>
      </c>
      <c r="E76" t="str">
        <f t="shared" si="12"/>
        <v>Housefather</v>
      </c>
      <c r="F76" s="4">
        <v>214027</v>
      </c>
      <c r="G76" s="4" t="s">
        <v>11</v>
      </c>
      <c r="H76" s="4">
        <v>0</v>
      </c>
      <c r="I76" s="4">
        <v>0</v>
      </c>
      <c r="J76" s="12">
        <v>25958</v>
      </c>
      <c r="K76" s="12" t="str">
        <f t="shared" si="18"/>
        <v>1971-01-25</v>
      </c>
      <c r="L76" s="14">
        <f t="shared" si="14"/>
        <v>0</v>
      </c>
      <c r="M76" s="4" t="s">
        <v>1274</v>
      </c>
      <c r="N76" s="4" t="s">
        <v>1270</v>
      </c>
      <c r="O76" s="6">
        <v>42296</v>
      </c>
      <c r="P76" s="12" t="str">
        <f t="shared" si="15"/>
        <v>2015-10-19</v>
      </c>
      <c r="Q76" s="4" t="s">
        <v>1274</v>
      </c>
      <c r="R76" t="s">
        <v>1496</v>
      </c>
      <c r="Y76" t="str">
        <f t="shared" si="16"/>
        <v>18582</v>
      </c>
      <c r="AA76" s="19" t="str">
        <f t="shared" si="17"/>
        <v>authorityFile[214027]={
              ''parlInfoId'': 18582,
              ''fullName'': "Anthony Housefather",
              ''firstName'': "Anthony", 
              ''lastName'': "Housefather",
              ''middleName'': "",
              ''sex'': "m",
              ''visibleMinority'': 0,
              ''indigenous'': 0,
              ''dateOfBirth'': datetime.strptime("1971-01-25",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"https://lop.parl.ca/sites/ParlInfo/default/en_CA/People/Profile?personId=18582"
}</v>
      </c>
    </row>
    <row r="77" spans="1:27" ht="289">
      <c r="A77" t="s">
        <v>246</v>
      </c>
      <c r="B77" s="17">
        <f t="shared" si="9"/>
        <v>1</v>
      </c>
      <c r="C77" t="str">
        <f t="shared" si="10"/>
        <v>Anthony</v>
      </c>
      <c r="D77" s="15" t="str">
        <f t="shared" si="11"/>
        <v/>
      </c>
      <c r="E77" t="str">
        <f t="shared" si="12"/>
        <v>Rota</v>
      </c>
      <c r="F77" s="4">
        <v>78683</v>
      </c>
      <c r="G77" s="4" t="s">
        <v>11</v>
      </c>
      <c r="H77" s="4">
        <v>0</v>
      </c>
      <c r="I77" s="4">
        <v>0</v>
      </c>
      <c r="J77" s="12">
        <v>22416</v>
      </c>
      <c r="K77" s="12" t="str">
        <f t="shared" si="18"/>
        <v>1961-05-15</v>
      </c>
      <c r="L77" s="14">
        <f t="shared" si="14"/>
        <v>0</v>
      </c>
      <c r="M77" s="4" t="s">
        <v>1269</v>
      </c>
      <c r="N77" s="4" t="s">
        <v>1270</v>
      </c>
      <c r="O77" s="6">
        <v>38166</v>
      </c>
      <c r="P77" s="12" t="str">
        <f t="shared" si="15"/>
        <v>2004-06-28</v>
      </c>
      <c r="Q77" s="4" t="s">
        <v>1269</v>
      </c>
      <c r="R77" t="s">
        <v>247</v>
      </c>
      <c r="Y77" t="str">
        <f t="shared" si="16"/>
        <v>9445</v>
      </c>
      <c r="AA77" s="19" t="str">
        <f t="shared" si="17"/>
        <v>authorityFile[78683]={
              ''parlInfoId'': 9445,
              ''fullName'': "Anthony Rota",
              ''firstName'': "Anthony", 
              ''lastName'': "Rota",
              ''middleName'': "",
              ''sex'': "m",
              ''visibleMinority'': 0,
              ''indigenous'': 0,
              ''dateOfBirth'': datetime.strptime("1961-05-15",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"https://lop.parl.ca/sites/ParlInfo/default/en_CA/People/Profile?personId=9445"
}</v>
      </c>
    </row>
    <row r="78" spans="1:27" ht="289">
      <c r="A78" t="s">
        <v>246</v>
      </c>
      <c r="B78" s="17">
        <f t="shared" si="9"/>
        <v>1</v>
      </c>
      <c r="C78" t="str">
        <f t="shared" si="10"/>
        <v>Anthony</v>
      </c>
      <c r="D78" s="15" t="str">
        <f t="shared" si="11"/>
        <v/>
      </c>
      <c r="E78" t="str">
        <f t="shared" si="12"/>
        <v>Rota</v>
      </c>
      <c r="F78" s="4">
        <v>128394</v>
      </c>
      <c r="G78" s="4" t="s">
        <v>11</v>
      </c>
      <c r="H78" s="4">
        <v>0</v>
      </c>
      <c r="I78" s="4">
        <v>0</v>
      </c>
      <c r="J78" s="12">
        <v>22416</v>
      </c>
      <c r="K78" s="12" t="str">
        <f t="shared" si="18"/>
        <v>1961-05-15</v>
      </c>
      <c r="L78" s="14">
        <f t="shared" si="14"/>
        <v>0</v>
      </c>
      <c r="M78" s="4" t="s">
        <v>1269</v>
      </c>
      <c r="N78" s="4" t="s">
        <v>1270</v>
      </c>
      <c r="O78" s="6">
        <v>38166</v>
      </c>
      <c r="P78" s="12" t="str">
        <f t="shared" si="15"/>
        <v>2004-06-28</v>
      </c>
      <c r="Q78" s="4" t="s">
        <v>1269</v>
      </c>
      <c r="R78" t="s">
        <v>247</v>
      </c>
      <c r="Y78" t="str">
        <f t="shared" si="16"/>
        <v>9445</v>
      </c>
      <c r="AA78" s="19" t="str">
        <f t="shared" si="17"/>
        <v>authorityFile[128394]={
              ''parlInfoId'': 9445,
              ''fullName'': "Anthony Rota",
              ''firstName'': "Anthony", 
              ''lastName'': "Rota",
              ''middleName'': "",
              ''sex'': "m",
              ''visibleMinority'': 0,
              ''indigenous'': 0,
              ''dateOfBirth'': datetime.strptime("1961-05-15",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"https://lop.parl.ca/sites/ParlInfo/default/en_CA/People/Profile?personId=9445"
}</v>
      </c>
    </row>
    <row r="79" spans="1:27" ht="289">
      <c r="A79" t="s">
        <v>246</v>
      </c>
      <c r="B79" s="17">
        <f t="shared" si="9"/>
        <v>1</v>
      </c>
      <c r="C79" t="str">
        <f t="shared" si="10"/>
        <v>Anthony</v>
      </c>
      <c r="D79" s="15" t="str">
        <f t="shared" si="11"/>
        <v/>
      </c>
      <c r="E79" t="str">
        <f t="shared" si="12"/>
        <v>Rota</v>
      </c>
      <c r="F79" s="4">
        <v>214244</v>
      </c>
      <c r="G79" s="4" t="s">
        <v>11</v>
      </c>
      <c r="H79" s="4">
        <v>0</v>
      </c>
      <c r="I79" s="4">
        <v>0</v>
      </c>
      <c r="J79" s="12">
        <v>22416</v>
      </c>
      <c r="K79" s="12" t="str">
        <f t="shared" si="18"/>
        <v>1961-05-15</v>
      </c>
      <c r="L79" s="14">
        <f t="shared" si="14"/>
        <v>0</v>
      </c>
      <c r="M79" s="4" t="s">
        <v>1269</v>
      </c>
      <c r="N79" s="4" t="s">
        <v>1270</v>
      </c>
      <c r="O79" s="6">
        <v>38166</v>
      </c>
      <c r="P79" s="12" t="str">
        <f t="shared" si="15"/>
        <v>2004-06-28</v>
      </c>
      <c r="Q79" s="4" t="s">
        <v>1269</v>
      </c>
      <c r="R79" t="s">
        <v>247</v>
      </c>
      <c r="Y79" t="str">
        <f t="shared" si="16"/>
        <v>9445</v>
      </c>
      <c r="AA79" s="19" t="str">
        <f t="shared" si="17"/>
        <v>authorityFile[214244]={
              ''parlInfoId'': 9445,
              ''fullName'': "Anthony Rota",
              ''firstName'': "Anthony", 
              ''lastName'': "Rota",
              ''middleName'': "",
              ''sex'': "m",
              ''visibleMinority'': 0,
              ''indigenous'': 0,
              ''dateOfBirth'': datetime.strptime("1961-05-15",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"https://lop.parl.ca/sites/ParlInfo/default/en_CA/People/Profile?personId=9445"
}</v>
      </c>
    </row>
    <row r="80" spans="1:27" ht="289">
      <c r="A80" t="s">
        <v>246</v>
      </c>
      <c r="B80" s="17">
        <f t="shared" si="9"/>
        <v>1</v>
      </c>
      <c r="C80" t="str">
        <f t="shared" si="10"/>
        <v>Anthony</v>
      </c>
      <c r="D80" s="15" t="str">
        <f t="shared" si="11"/>
        <v/>
      </c>
      <c r="E80" t="str">
        <f t="shared" si="12"/>
        <v>Rota</v>
      </c>
      <c r="F80" s="4">
        <v>214970</v>
      </c>
      <c r="G80" s="4" t="s">
        <v>11</v>
      </c>
      <c r="H80" s="4">
        <v>0</v>
      </c>
      <c r="I80" s="4">
        <v>0</v>
      </c>
      <c r="J80" s="12">
        <v>22416</v>
      </c>
      <c r="K80" s="12" t="str">
        <f t="shared" si="18"/>
        <v>1961-05-15</v>
      </c>
      <c r="L80" s="14">
        <f t="shared" si="14"/>
        <v>0</v>
      </c>
      <c r="M80" s="4" t="s">
        <v>1269</v>
      </c>
      <c r="N80" s="4" t="s">
        <v>1270</v>
      </c>
      <c r="O80" s="6">
        <v>38166</v>
      </c>
      <c r="P80" s="12" t="str">
        <f t="shared" si="15"/>
        <v>2004-06-28</v>
      </c>
      <c r="Q80" s="4" t="s">
        <v>1269</v>
      </c>
      <c r="R80" t="s">
        <v>247</v>
      </c>
      <c r="Y80" t="str">
        <f t="shared" si="16"/>
        <v>9445</v>
      </c>
      <c r="AA80" s="19" t="str">
        <f t="shared" si="17"/>
        <v>authorityFile[214970]={
              ''parlInfoId'': 9445,
              ''fullName'': "Anthony Rota",
              ''firstName'': "Anthony", 
              ''lastName'': "Rota",
              ''middleName'': "",
              ''sex'': "m",
              ''visibleMinority'': 0,
              ''indigenous'': 0,
              ''dateOfBirth'': datetime.strptime("1961-05-15",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"https://lop.parl.ca/sites/ParlInfo/default/en_CA/People/Profile?personId=9445"
}</v>
      </c>
    </row>
    <row r="81" spans="1:27" ht="289">
      <c r="A81" t="s">
        <v>246</v>
      </c>
      <c r="B81" s="17">
        <f t="shared" si="9"/>
        <v>1</v>
      </c>
      <c r="C81" t="str">
        <f t="shared" si="10"/>
        <v>Anthony</v>
      </c>
      <c r="D81" s="15" t="str">
        <f t="shared" si="11"/>
        <v/>
      </c>
      <c r="E81" t="str">
        <f t="shared" si="12"/>
        <v>Rota</v>
      </c>
      <c r="F81" s="4">
        <v>214969</v>
      </c>
      <c r="G81" s="4" t="s">
        <v>11</v>
      </c>
      <c r="H81" s="4">
        <v>0</v>
      </c>
      <c r="I81" s="4">
        <v>0</v>
      </c>
      <c r="J81" s="12">
        <v>22416</v>
      </c>
      <c r="K81" s="12" t="str">
        <f t="shared" si="18"/>
        <v>1961-05-15</v>
      </c>
      <c r="L81" s="14">
        <f t="shared" si="14"/>
        <v>0</v>
      </c>
      <c r="M81" s="4" t="s">
        <v>1269</v>
      </c>
      <c r="N81" s="4" t="s">
        <v>1270</v>
      </c>
      <c r="O81" s="6">
        <v>38166</v>
      </c>
      <c r="P81" s="12" t="str">
        <f t="shared" si="15"/>
        <v>2004-06-28</v>
      </c>
      <c r="Q81" s="4" t="s">
        <v>1269</v>
      </c>
      <c r="R81" t="s">
        <v>247</v>
      </c>
      <c r="Y81" t="str">
        <f t="shared" si="16"/>
        <v>9445</v>
      </c>
      <c r="AA81" s="19" t="str">
        <f t="shared" si="17"/>
        <v>authorityFile[214969]={
              ''parlInfoId'': 9445,
              ''fullName'': "Anthony Rota",
              ''firstName'': "Anthony", 
              ''lastName'': "Rota",
              ''middleName'': "",
              ''sex'': "m",
              ''visibleMinority'': 0,
              ''indigenous'': 0,
              ''dateOfBirth'': datetime.strptime("1961-05-15",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"https://lop.parl.ca/sites/ParlInfo/default/en_CA/People/Profile?personId=9445"
}</v>
      </c>
    </row>
    <row r="82" spans="1:27" ht="289">
      <c r="A82" t="s">
        <v>246</v>
      </c>
      <c r="B82" s="17">
        <f t="shared" si="9"/>
        <v>1</v>
      </c>
      <c r="C82" t="str">
        <f t="shared" si="10"/>
        <v>Anthony</v>
      </c>
      <c r="D82" s="15" t="str">
        <f t="shared" si="11"/>
        <v/>
      </c>
      <c r="E82" t="str">
        <f t="shared" si="12"/>
        <v>Rota</v>
      </c>
      <c r="F82" s="4">
        <v>214972</v>
      </c>
      <c r="G82" s="4" t="s">
        <v>11</v>
      </c>
      <c r="H82" s="4">
        <v>0</v>
      </c>
      <c r="I82" s="4">
        <v>0</v>
      </c>
      <c r="J82" s="12">
        <v>22416</v>
      </c>
      <c r="K82" s="12" t="str">
        <f t="shared" si="18"/>
        <v>1961-05-15</v>
      </c>
      <c r="L82" s="14">
        <f t="shared" si="14"/>
        <v>0</v>
      </c>
      <c r="M82" s="4" t="s">
        <v>1269</v>
      </c>
      <c r="N82" s="4" t="s">
        <v>1270</v>
      </c>
      <c r="O82" s="6">
        <v>38166</v>
      </c>
      <c r="P82" s="12" t="str">
        <f t="shared" si="15"/>
        <v>2004-06-28</v>
      </c>
      <c r="Q82" s="4" t="s">
        <v>1269</v>
      </c>
      <c r="R82" t="s">
        <v>247</v>
      </c>
      <c r="Y82" t="str">
        <f t="shared" si="16"/>
        <v>9445</v>
      </c>
      <c r="AA82" s="19" t="str">
        <f t="shared" si="17"/>
        <v>authorityFile[214972]={
              ''parlInfoId'': 9445,
              ''fullName'': "Anthony Rota",
              ''firstName'': "Anthony", 
              ''lastName'': "Rota",
              ''middleName'': "",
              ''sex'': "m",
              ''visibleMinority'': 0,
              ''indigenous'': 0,
              ''dateOfBirth'': datetime.strptime("1961-05-15",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"https://lop.parl.ca/sites/ParlInfo/default/en_CA/People/Profile?personId=9445"
}</v>
      </c>
    </row>
    <row r="83" spans="1:27" ht="289">
      <c r="A83" t="s">
        <v>248</v>
      </c>
      <c r="B83" s="17">
        <f t="shared" si="9"/>
        <v>1</v>
      </c>
      <c r="C83" t="str">
        <f t="shared" si="10"/>
        <v>Arif</v>
      </c>
      <c r="D83" s="15" t="str">
        <f t="shared" si="11"/>
        <v/>
      </c>
      <c r="E83" t="str">
        <f t="shared" si="12"/>
        <v>Virani</v>
      </c>
      <c r="F83" s="4">
        <v>214236</v>
      </c>
      <c r="G83" s="4" t="s">
        <v>11</v>
      </c>
      <c r="H83" s="4">
        <v>1</v>
      </c>
      <c r="I83" s="4">
        <v>0</v>
      </c>
      <c r="J83" s="12">
        <v>26260</v>
      </c>
      <c r="K83" s="12" t="str">
        <f t="shared" si="18"/>
        <v>1971-11-23</v>
      </c>
      <c r="L83" s="14">
        <f t="shared" si="14"/>
        <v>0</v>
      </c>
      <c r="N83" s="4" t="s">
        <v>1420</v>
      </c>
      <c r="O83" s="6">
        <v>42296</v>
      </c>
      <c r="P83" s="12" t="str">
        <f t="shared" si="15"/>
        <v>2015-10-19</v>
      </c>
      <c r="Q83" s="4" t="s">
        <v>1269</v>
      </c>
      <c r="R83" t="s">
        <v>1497</v>
      </c>
      <c r="Y83" t="str">
        <f t="shared" si="16"/>
        <v>18528</v>
      </c>
      <c r="AA83" s="19" t="str">
        <f t="shared" si="17"/>
        <v>authorityFile[214236]={
              ''parlInfoId'': 18528,
              ''fullName'': "Arif Virani",
              ''firstName'': "Arif", 
              ''lastName'': "Virani",
              ''middleName'': "",
              ''sex'': "m",
              ''visibleMinority'': 1,
              ''indigenous'': 0,
              ''dateOfBirth'': datetime.strptime("1971-11-23", '%Y-%m-%d'),
              ''isEstimateDOB'': 0,
              ''birthProvince'': "",
              ''birthCountry'': "Uganda",
              ''firstDay'': datetime.strptime("2015-10-19", '%Y-%m-%d'),
              ''provOfRiding'': "ON",
              ''parlInfoPage'': "https://lop.parl.ca/sites/ParlInfo/default/en_CA/People/Profile?personId=18528"
}</v>
      </c>
    </row>
    <row r="84" spans="1:27" ht="289">
      <c r="A84" t="s">
        <v>248</v>
      </c>
      <c r="B84" s="17">
        <f t="shared" si="9"/>
        <v>1</v>
      </c>
      <c r="C84" t="str">
        <f t="shared" si="10"/>
        <v>Arif</v>
      </c>
      <c r="D84" s="15" t="str">
        <f t="shared" si="11"/>
        <v/>
      </c>
      <c r="E84" t="str">
        <f t="shared" si="12"/>
        <v>Virani</v>
      </c>
      <c r="F84" s="4">
        <v>214665</v>
      </c>
      <c r="G84" s="4" t="s">
        <v>11</v>
      </c>
      <c r="H84" s="4">
        <v>1</v>
      </c>
      <c r="I84" s="4">
        <v>0</v>
      </c>
      <c r="J84" s="12">
        <v>26260</v>
      </c>
      <c r="K84" s="12" t="str">
        <f t="shared" si="18"/>
        <v>1971-11-23</v>
      </c>
      <c r="L84" s="14">
        <f t="shared" si="14"/>
        <v>0</v>
      </c>
      <c r="N84" s="4" t="s">
        <v>1420</v>
      </c>
      <c r="O84" s="6">
        <v>42296</v>
      </c>
      <c r="P84" s="12" t="str">
        <f t="shared" si="15"/>
        <v>2015-10-19</v>
      </c>
      <c r="Q84" s="4" t="s">
        <v>1269</v>
      </c>
      <c r="R84" t="s">
        <v>1497</v>
      </c>
      <c r="Y84" t="str">
        <f t="shared" si="16"/>
        <v>18528</v>
      </c>
      <c r="AA84" s="19" t="str">
        <f t="shared" si="17"/>
        <v>authorityFile[214665]={
              ''parlInfoId'': 18528,
              ''fullName'': "Arif Virani",
              ''firstName'': "Arif", 
              ''lastName'': "Virani",
              ''middleName'': "",
              ''sex'': "m",
              ''visibleMinority'': 1,
              ''indigenous'': 0,
              ''dateOfBirth'': datetime.strptime("1971-11-23", '%Y-%m-%d'),
              ''isEstimateDOB'': 0,
              ''birthProvince'': "",
              ''birthCountry'': "Uganda",
              ''firstDay'': datetime.strptime("2015-10-19", '%Y-%m-%d'),
              ''provOfRiding'': "ON",
              ''parlInfoPage'': "https://lop.parl.ca/sites/ParlInfo/default/en_CA/People/Profile?personId=18528"
}</v>
      </c>
    </row>
    <row r="85" spans="1:27" ht="289">
      <c r="A85" t="s">
        <v>248</v>
      </c>
      <c r="B85" s="17">
        <f t="shared" si="9"/>
        <v>1</v>
      </c>
      <c r="C85" t="str">
        <f t="shared" si="10"/>
        <v>Arif</v>
      </c>
      <c r="D85" s="15" t="str">
        <f t="shared" si="11"/>
        <v/>
      </c>
      <c r="E85" t="str">
        <f t="shared" si="12"/>
        <v>Virani</v>
      </c>
      <c r="F85" s="4">
        <v>229495</v>
      </c>
      <c r="G85" s="4" t="s">
        <v>11</v>
      </c>
      <c r="H85" s="4">
        <v>1</v>
      </c>
      <c r="I85" s="4">
        <v>0</v>
      </c>
      <c r="J85" s="12">
        <v>26260</v>
      </c>
      <c r="K85" s="12" t="str">
        <f t="shared" si="18"/>
        <v>1971-11-23</v>
      </c>
      <c r="L85" s="14">
        <f t="shared" si="14"/>
        <v>0</v>
      </c>
      <c r="N85" s="4" t="s">
        <v>1420</v>
      </c>
      <c r="O85" s="6">
        <v>42296</v>
      </c>
      <c r="P85" s="12" t="str">
        <f t="shared" si="15"/>
        <v>2015-10-19</v>
      </c>
      <c r="Q85" s="4" t="s">
        <v>1269</v>
      </c>
      <c r="R85" t="s">
        <v>1497</v>
      </c>
      <c r="Y85" t="str">
        <f t="shared" si="16"/>
        <v>18528</v>
      </c>
      <c r="AA85" s="19" t="str">
        <f t="shared" si="17"/>
        <v>authorityFile[229495]={
              ''parlInfoId'': 18528,
              ''fullName'': "Arif Virani",
              ''firstName'': "Arif", 
              ''lastName'': "Virani",
              ''middleName'': "",
              ''sex'': "m",
              ''visibleMinority'': 1,
              ''indigenous'': 0,
              ''dateOfBirth'': datetime.strptime("1971-11-23", '%Y-%m-%d'),
              ''isEstimateDOB'': 0,
              ''birthProvince'': "",
              ''birthCountry'': "Uganda",
              ''firstDay'': datetime.strptime("2015-10-19", '%Y-%m-%d'),
              ''provOfRiding'': "ON",
              ''parlInfoPage'': "https://lop.parl.ca/sites/ParlInfo/default/en_CA/People/Profile?personId=18528"
}</v>
      </c>
    </row>
    <row r="86" spans="1:27" ht="289">
      <c r="A86" t="s">
        <v>249</v>
      </c>
      <c r="B86" s="17">
        <f t="shared" si="9"/>
        <v>1</v>
      </c>
      <c r="C86" t="str">
        <f t="shared" si="10"/>
        <v>Arnold</v>
      </c>
      <c r="D86" s="15" t="str">
        <f t="shared" si="11"/>
        <v/>
      </c>
      <c r="E86" t="str">
        <f t="shared" si="12"/>
        <v>Chan</v>
      </c>
      <c r="F86" s="4">
        <v>207345</v>
      </c>
      <c r="G86" s="4" t="s">
        <v>11</v>
      </c>
      <c r="H86" s="4">
        <v>1</v>
      </c>
      <c r="I86" s="4">
        <v>0</v>
      </c>
      <c r="J86" s="12">
        <v>24633</v>
      </c>
      <c r="K86" s="12" t="str">
        <f t="shared" si="18"/>
        <v>1967-06-10</v>
      </c>
      <c r="L86" s="14">
        <f t="shared" si="14"/>
        <v>0</v>
      </c>
      <c r="M86" s="4" t="s">
        <v>1269</v>
      </c>
      <c r="N86" s="4" t="s">
        <v>1270</v>
      </c>
      <c r="O86" s="6">
        <v>41820</v>
      </c>
      <c r="P86" s="12" t="str">
        <f t="shared" si="15"/>
        <v>2014-06-30</v>
      </c>
      <c r="Q86" s="4" t="s">
        <v>1269</v>
      </c>
      <c r="R86" t="s">
        <v>1498</v>
      </c>
      <c r="Y86" t="str">
        <f t="shared" si="16"/>
        <v>18281</v>
      </c>
      <c r="AA86" s="19" t="str">
        <f t="shared" si="17"/>
        <v>authorityFile[207345]={
              ''parlInfoId'': 18281,
              ''fullName'': "Arnold Chan",
              ''firstName'': "Arnold", 
              ''lastName'': "Chan",
              ''middleName'': "",
              ''sex'': "m",
              ''visibleMinority'': 1,
              ''indigenous'': 0,
              ''dateOfBirth'': datetime.strptime("1967-06-10", '%Y-%m-%d'),
              ''isEstimateDOB'': 0,
              ''birthProvince'': "ON",
              ''birthCountry'': "Canada",
              ''firstDay'': datetime.strptime("2014-06-30", '%Y-%m-%d'),
              ''provOfRiding'': "ON",
              ''parlInfoPage'': "https://lop.parl.ca/sites/ParlInfo/default/en_CA/People/Profile?personId=18281"
}</v>
      </c>
    </row>
    <row r="87" spans="1:27" ht="289">
      <c r="A87" t="s">
        <v>249</v>
      </c>
      <c r="B87" s="17">
        <f t="shared" si="9"/>
        <v>1</v>
      </c>
      <c r="C87" t="str">
        <f t="shared" si="10"/>
        <v>Arnold</v>
      </c>
      <c r="D87" s="15" t="str">
        <f t="shared" si="11"/>
        <v/>
      </c>
      <c r="E87" t="str">
        <f t="shared" si="12"/>
        <v>Chan</v>
      </c>
      <c r="F87" s="4">
        <v>213936</v>
      </c>
      <c r="G87" s="4" t="s">
        <v>11</v>
      </c>
      <c r="H87" s="4">
        <v>1</v>
      </c>
      <c r="I87" s="4">
        <v>0</v>
      </c>
      <c r="J87" s="12">
        <v>24633</v>
      </c>
      <c r="K87" s="12" t="str">
        <f t="shared" si="18"/>
        <v>1967-06-10</v>
      </c>
      <c r="L87" s="14">
        <f t="shared" si="14"/>
        <v>0</v>
      </c>
      <c r="M87" s="4" t="s">
        <v>1269</v>
      </c>
      <c r="N87" s="4" t="s">
        <v>1270</v>
      </c>
      <c r="O87" s="6">
        <v>41820</v>
      </c>
      <c r="P87" s="12" t="str">
        <f t="shared" si="15"/>
        <v>2014-06-30</v>
      </c>
      <c r="Q87" s="4" t="s">
        <v>1269</v>
      </c>
      <c r="R87" t="s">
        <v>1498</v>
      </c>
      <c r="Y87" t="str">
        <f t="shared" si="16"/>
        <v>18281</v>
      </c>
      <c r="AA87" s="19" t="str">
        <f t="shared" si="17"/>
        <v>authorityFile[213936]={
              ''parlInfoId'': 18281,
              ''fullName'': "Arnold Chan",
              ''firstName'': "Arnold", 
              ''lastName'': "Chan",
              ''middleName'': "",
              ''sex'': "m",
              ''visibleMinority'': 1,
              ''indigenous'': 0,
              ''dateOfBirth'': datetime.strptime("1967-06-10", '%Y-%m-%d'),
              ''isEstimateDOB'': 0,
              ''birthProvince'': "ON",
              ''birthCountry'': "Canada",
              ''firstDay'': datetime.strptime("2014-06-30", '%Y-%m-%d'),
              ''provOfRiding'': "ON",
              ''parlInfoPage'': "https://lop.parl.ca/sites/ParlInfo/default/en_CA/People/Profile?personId=18281"
}</v>
      </c>
    </row>
    <row r="88" spans="1:27" ht="289">
      <c r="A88" t="s">
        <v>250</v>
      </c>
      <c r="B88" s="17">
        <f t="shared" si="9"/>
        <v>1</v>
      </c>
      <c r="C88" t="str">
        <f t="shared" si="10"/>
        <v>Arnold</v>
      </c>
      <c r="D88" s="15" t="str">
        <f t="shared" si="11"/>
        <v/>
      </c>
      <c r="E88" t="str">
        <f t="shared" si="12"/>
        <v>Viersen</v>
      </c>
      <c r="F88" s="4">
        <v>214481</v>
      </c>
      <c r="G88" s="4" t="s">
        <v>11</v>
      </c>
      <c r="H88" s="4">
        <v>0</v>
      </c>
      <c r="I88" s="4">
        <v>0</v>
      </c>
      <c r="J88" s="12">
        <v>31535</v>
      </c>
      <c r="K88" s="12" t="str">
        <f t="shared" si="18"/>
        <v>1986-05-03</v>
      </c>
      <c r="L88" s="14">
        <f t="shared" si="14"/>
        <v>0</v>
      </c>
      <c r="M88" s="4" t="s">
        <v>1277</v>
      </c>
      <c r="N88" s="4" t="s">
        <v>1270</v>
      </c>
      <c r="O88" s="6">
        <v>42296</v>
      </c>
      <c r="P88" s="12" t="str">
        <f t="shared" si="15"/>
        <v>2015-10-19</v>
      </c>
      <c r="Q88" s="4" t="s">
        <v>1277</v>
      </c>
      <c r="R88" t="s">
        <v>251</v>
      </c>
      <c r="Y88" t="str">
        <f t="shared" si="16"/>
        <v>18427</v>
      </c>
      <c r="AA88" s="19" t="str">
        <f t="shared" si="17"/>
        <v>authorityFile[214481]={
              ''parlInfoId'': 18427,
              ''fullName'': "Arnold Viersen",
              ''firstName'': "Arnold", 
              ''lastName'': "Viersen",
              ''middleName'': "",
              ''sex'': "m",
              ''visibleMinority'': 0,
              ''indigenous'': 0,
              ''dateOfBirth'': datetime.strptime("1986-05-03", '%Y-%m-%d'),
              ''isEstimateDOB'': 0,
              ''birthProvince'': "AB",
              ''birthCountry'': "Canada",
              ''firstDay'': datetime.strptime("2015-10-19", '%Y-%m-%d'),
              ''provOfRiding'': "AB",
              ''parlInfoPage'': "https://lop.parl.ca/sites/ParlInfo/default/en_CA/People/Profile?personId=18427"
}</v>
      </c>
    </row>
    <row r="89" spans="1:27" ht="289">
      <c r="A89" t="s">
        <v>252</v>
      </c>
      <c r="B89" s="17">
        <f t="shared" si="9"/>
        <v>1</v>
      </c>
      <c r="C89" t="str">
        <f t="shared" si="10"/>
        <v>Art</v>
      </c>
      <c r="D89" s="15" t="str">
        <f t="shared" si="11"/>
        <v/>
      </c>
      <c r="E89" t="str">
        <f t="shared" si="12"/>
        <v>Hanger</v>
      </c>
      <c r="F89" s="4">
        <v>78732</v>
      </c>
      <c r="G89" s="4" t="s">
        <v>11</v>
      </c>
      <c r="H89" s="4">
        <v>0</v>
      </c>
      <c r="I89" s="4">
        <v>0</v>
      </c>
      <c r="J89" s="12">
        <v>15756</v>
      </c>
      <c r="K89" s="12" t="str">
        <f t="shared" si="18"/>
        <v>1943-02-19</v>
      </c>
      <c r="L89" s="14">
        <f t="shared" si="14"/>
        <v>0</v>
      </c>
      <c r="M89" s="4" t="s">
        <v>1277</v>
      </c>
      <c r="N89" s="4" t="s">
        <v>1270</v>
      </c>
      <c r="O89" s="6">
        <v>34267</v>
      </c>
      <c r="P89" s="12" t="str">
        <f t="shared" si="15"/>
        <v>1993-10-25</v>
      </c>
      <c r="Q89" s="4" t="s">
        <v>1277</v>
      </c>
      <c r="R89" t="s">
        <v>1499</v>
      </c>
      <c r="Y89" t="str">
        <f t="shared" si="16"/>
        <v>11027</v>
      </c>
      <c r="AA89" s="19" t="str">
        <f t="shared" si="17"/>
        <v>authorityFile[78732]={
              ''parlInfoId'': 11027,
              ''fullName'': "Art Hanger",
              ''firstName'': "Art", 
              ''lastName'': "Hanger",
              ''middleName'': "",
              ''sex'': "m",
              ''visibleMinority'': 0,
              ''indigenous'': 0,
              ''dateOfBirth'': datetime.strptime("1943-02-19", '%Y-%m-%d'),
              ''isEstimateDOB'': 0,
              ''birthProvince'': "AB",
              ''birthCountry'': "Canada",
              ''firstDay'': datetime.strptime("1993-10-25", '%Y-%m-%d'),
              ''provOfRiding'': "AB",
              ''parlInfoPage'': "https://lop.parl.ca/sites/ParlInfo/default/en_CA/People/Profile?personId=11027"
}</v>
      </c>
    </row>
    <row r="90" spans="1:27" ht="289">
      <c r="A90" t="s">
        <v>16</v>
      </c>
      <c r="B90" s="17">
        <f t="shared" si="9"/>
        <v>1</v>
      </c>
      <c r="C90" t="str">
        <f t="shared" si="10"/>
        <v>Bal</v>
      </c>
      <c r="D90" s="15" t="str">
        <f t="shared" si="11"/>
        <v/>
      </c>
      <c r="E90" t="str">
        <f t="shared" si="12"/>
        <v>Gosal</v>
      </c>
      <c r="F90" s="4">
        <v>170709</v>
      </c>
      <c r="G90" s="4" t="s">
        <v>11</v>
      </c>
      <c r="H90" s="4">
        <v>1</v>
      </c>
      <c r="I90" s="4">
        <v>0</v>
      </c>
      <c r="J90" s="12">
        <v>22040</v>
      </c>
      <c r="K90" s="12" t="str">
        <f t="shared" si="18"/>
        <v>1960-05-04</v>
      </c>
      <c r="L90" s="14">
        <f t="shared" si="14"/>
        <v>0</v>
      </c>
      <c r="N90" s="4" t="s">
        <v>1287</v>
      </c>
      <c r="O90" s="6">
        <v>40665</v>
      </c>
      <c r="P90" s="12" t="str">
        <f t="shared" si="15"/>
        <v>2011-05-02</v>
      </c>
      <c r="Q90" s="4" t="s">
        <v>1269</v>
      </c>
      <c r="R90" t="s">
        <v>1500</v>
      </c>
      <c r="Y90" t="str">
        <f t="shared" si="16"/>
        <v>17865</v>
      </c>
      <c r="AA90" s="19" t="str">
        <f t="shared" si="17"/>
        <v>authorityFile[170709]={
              ''parlInfoId'': 17865,
              ''fullName'': "Bal Gosal",
              ''firstName'': "Bal", 
              ''lastName'': "Gosal",
              ''middleName'': "",
              ''sex'': "m",
              ''visibleMinority'': 1,
              ''indigenous'': 0,
              ''dateOfBirth'': datetime.strptime("1960-05-04", '%Y-%m-%d'),
              ''isEstimateDOB'': 0,
              ''birthProvince'': "",
              ''birthCountry'': "India",
              ''firstDay'': datetime.strptime("2011-05-02", '%Y-%m-%d'),
              ''provOfRiding'': "ON",
              ''parlInfoPage'': "https://lop.parl.ca/sites/ParlInfo/default/en_CA/People/Profile?personId=17865"
}</v>
      </c>
    </row>
    <row r="91" spans="1:27" ht="289">
      <c r="A91" t="s">
        <v>17</v>
      </c>
      <c r="B91" s="17">
        <f t="shared" si="9"/>
        <v>1</v>
      </c>
      <c r="C91" t="str">
        <f t="shared" si="10"/>
        <v>Bardish</v>
      </c>
      <c r="D91" s="15" t="str">
        <f t="shared" si="11"/>
        <v/>
      </c>
      <c r="E91" t="str">
        <f t="shared" si="12"/>
        <v>Chagger</v>
      </c>
      <c r="F91" s="4">
        <v>214340</v>
      </c>
      <c r="G91" s="4" t="s">
        <v>12</v>
      </c>
      <c r="H91" s="4">
        <v>1</v>
      </c>
      <c r="I91" s="4">
        <v>0</v>
      </c>
      <c r="J91" s="12">
        <v>29317</v>
      </c>
      <c r="K91" s="12" t="str">
        <f t="shared" si="18"/>
        <v>1980-04-06</v>
      </c>
      <c r="L91" s="14">
        <f t="shared" si="14"/>
        <v>0</v>
      </c>
      <c r="M91" s="4" t="s">
        <v>1269</v>
      </c>
      <c r="N91" s="4" t="s">
        <v>1270</v>
      </c>
      <c r="O91" s="6">
        <v>42296</v>
      </c>
      <c r="P91" s="12" t="str">
        <f t="shared" si="15"/>
        <v>2015-10-19</v>
      </c>
      <c r="Q91" s="4" t="s">
        <v>1269</v>
      </c>
      <c r="R91" t="s">
        <v>1501</v>
      </c>
      <c r="Y91" t="str">
        <f t="shared" si="16"/>
        <v>18546</v>
      </c>
      <c r="AA91" s="19" t="str">
        <f t="shared" si="17"/>
        <v>authorityFile[214340]={
              ''parlInfoId'': 18546,
              ''fullName'': "Bardish Chagger",
              ''firstName'': "Bardish", 
              ''lastName'': "Chagger",
              ''middleName'': "",
              ''sex'': "f",
              ''visibleMinority'': 1,
              ''indigenous'': 0,
              ''dateOfBirth'': datetime.strptime("1980-04-06",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"https://lop.parl.ca/sites/ParlInfo/default/en_CA/People/Profile?personId=18546"
}</v>
      </c>
    </row>
    <row r="92" spans="1:27" ht="289">
      <c r="A92" t="s">
        <v>17</v>
      </c>
      <c r="B92" s="17">
        <f t="shared" si="9"/>
        <v>1</v>
      </c>
      <c r="C92" t="str">
        <f t="shared" si="10"/>
        <v>Bardish</v>
      </c>
      <c r="D92" s="15" t="str">
        <f t="shared" si="11"/>
        <v/>
      </c>
      <c r="E92" t="str">
        <f t="shared" si="12"/>
        <v>Chagger</v>
      </c>
      <c r="F92" s="4">
        <v>214374</v>
      </c>
      <c r="G92" s="4" t="s">
        <v>12</v>
      </c>
      <c r="H92" s="4">
        <v>1</v>
      </c>
      <c r="I92" s="4">
        <v>0</v>
      </c>
      <c r="J92" s="12">
        <v>29317</v>
      </c>
      <c r="K92" s="12" t="str">
        <f t="shared" si="18"/>
        <v>1980-04-06</v>
      </c>
      <c r="L92" s="14">
        <f t="shared" si="14"/>
        <v>0</v>
      </c>
      <c r="M92" s="4" t="s">
        <v>1269</v>
      </c>
      <c r="N92" s="4" t="s">
        <v>1270</v>
      </c>
      <c r="O92" s="6">
        <v>42296</v>
      </c>
      <c r="P92" s="12" t="str">
        <f t="shared" si="15"/>
        <v>2015-10-19</v>
      </c>
      <c r="Q92" s="4" t="s">
        <v>1269</v>
      </c>
      <c r="R92" t="s">
        <v>1501</v>
      </c>
      <c r="Y92" t="str">
        <f t="shared" si="16"/>
        <v>18546</v>
      </c>
      <c r="AA92" s="19" t="str">
        <f t="shared" si="17"/>
        <v>authorityFile[214374]={
              ''parlInfoId'': 18546,
              ''fullName'': "Bardish Chagger",
              ''firstName'': "Bardish", 
              ''lastName'': "Chagger",
              ''middleName'': "",
              ''sex'': "f",
              ''visibleMinority'': 1,
              ''indigenous'': 0,
              ''dateOfBirth'': datetime.strptime("1980-04-06",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"https://lop.parl.ca/sites/ParlInfo/default/en_CA/People/Profile?personId=18546"
}</v>
      </c>
    </row>
    <row r="93" spans="1:27" ht="289">
      <c r="A93" t="s">
        <v>17</v>
      </c>
      <c r="B93" s="17">
        <f t="shared" si="9"/>
        <v>1</v>
      </c>
      <c r="C93" t="str">
        <f t="shared" si="10"/>
        <v>Bardish</v>
      </c>
      <c r="D93" s="15" t="str">
        <f t="shared" si="11"/>
        <v/>
      </c>
      <c r="E93" t="str">
        <f t="shared" si="12"/>
        <v>Chagger</v>
      </c>
      <c r="F93" s="4">
        <v>224669</v>
      </c>
      <c r="G93" s="4" t="s">
        <v>12</v>
      </c>
      <c r="H93" s="4">
        <v>1</v>
      </c>
      <c r="I93" s="4">
        <v>0</v>
      </c>
      <c r="J93" s="12">
        <v>29317</v>
      </c>
      <c r="K93" s="12" t="str">
        <f t="shared" si="18"/>
        <v>1980-04-06</v>
      </c>
      <c r="L93" s="14">
        <f t="shared" si="14"/>
        <v>0</v>
      </c>
      <c r="M93" s="4" t="s">
        <v>1269</v>
      </c>
      <c r="N93" s="4" t="s">
        <v>1270</v>
      </c>
      <c r="O93" s="6">
        <v>42296</v>
      </c>
      <c r="P93" s="12" t="str">
        <f t="shared" si="15"/>
        <v>2015-10-19</v>
      </c>
      <c r="Q93" s="4" t="s">
        <v>1269</v>
      </c>
      <c r="R93" t="s">
        <v>1501</v>
      </c>
      <c r="Y93" t="str">
        <f t="shared" si="16"/>
        <v>18546</v>
      </c>
      <c r="AA93" s="19" t="str">
        <f t="shared" si="17"/>
        <v>authorityFile[224669]={
              ''parlInfoId'': 18546,
              ''fullName'': "Bardish Chagger",
              ''firstName'': "Bardish", 
              ''lastName'': "Chagger",
              ''middleName'': "",
              ''sex'': "f",
              ''visibleMinority'': 1,
              ''indigenous'': 0,
              ''dateOfBirth'': datetime.strptime("1980-04-06",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"https://lop.parl.ca/sites/ParlInfo/default/en_CA/People/Profile?personId=18546"
}</v>
      </c>
    </row>
    <row r="94" spans="1:27" ht="289">
      <c r="A94" t="s">
        <v>17</v>
      </c>
      <c r="B94" s="17">
        <f t="shared" si="9"/>
        <v>1</v>
      </c>
      <c r="C94" t="str">
        <f t="shared" si="10"/>
        <v>Bardish</v>
      </c>
      <c r="D94" s="15" t="str">
        <f t="shared" si="11"/>
        <v/>
      </c>
      <c r="E94" t="str">
        <f t="shared" si="12"/>
        <v>Chagger</v>
      </c>
      <c r="F94" s="4">
        <v>224672</v>
      </c>
      <c r="G94" s="4" t="s">
        <v>12</v>
      </c>
      <c r="H94" s="4">
        <v>1</v>
      </c>
      <c r="I94" s="4">
        <v>0</v>
      </c>
      <c r="J94" s="12">
        <v>29317</v>
      </c>
      <c r="K94" s="12" t="str">
        <f t="shared" si="18"/>
        <v>1980-04-06</v>
      </c>
      <c r="L94" s="14">
        <f t="shared" si="14"/>
        <v>0</v>
      </c>
      <c r="M94" s="4" t="s">
        <v>1269</v>
      </c>
      <c r="N94" s="4" t="s">
        <v>1270</v>
      </c>
      <c r="O94" s="6">
        <v>42296</v>
      </c>
      <c r="P94" s="12" t="str">
        <f t="shared" si="15"/>
        <v>2015-10-19</v>
      </c>
      <c r="Q94" s="4" t="s">
        <v>1269</v>
      </c>
      <c r="R94" t="s">
        <v>1501</v>
      </c>
      <c r="Y94" t="str">
        <f t="shared" si="16"/>
        <v>18546</v>
      </c>
      <c r="AA94" s="19" t="str">
        <f t="shared" si="17"/>
        <v>authorityFile[224672]={
              ''parlInfoId'': 18546,
              ''fullName'': "Bardish Chagger",
              ''firstName'': "Bardish", 
              ''lastName'': "Chagger",
              ''middleName'': "",
              ''sex'': "f",
              ''visibleMinority'': 1,
              ''indigenous'': 0,
              ''dateOfBirth'': datetime.strptime("1980-04-06",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"https://lop.parl.ca/sites/ParlInfo/default/en_CA/People/Profile?personId=18546"
}</v>
      </c>
    </row>
    <row r="95" spans="1:27" ht="289">
      <c r="A95" t="s">
        <v>253</v>
      </c>
      <c r="B95" s="17">
        <f t="shared" si="9"/>
        <v>1</v>
      </c>
      <c r="C95" t="str">
        <f t="shared" si="10"/>
        <v>Barry</v>
      </c>
      <c r="D95" s="15" t="str">
        <f t="shared" si="11"/>
        <v/>
      </c>
      <c r="E95" t="str">
        <f t="shared" si="12"/>
        <v>Devolin</v>
      </c>
      <c r="F95" s="4">
        <v>78646</v>
      </c>
      <c r="G95" s="4" t="s">
        <v>11</v>
      </c>
      <c r="H95" s="4">
        <v>0</v>
      </c>
      <c r="I95" s="4">
        <v>0</v>
      </c>
      <c r="J95" s="12">
        <v>23080</v>
      </c>
      <c r="K95" s="12" t="str">
        <f t="shared" si="18"/>
        <v>1963-03-10</v>
      </c>
      <c r="L95" s="14">
        <f t="shared" si="14"/>
        <v>0</v>
      </c>
      <c r="M95" s="4" t="s">
        <v>1269</v>
      </c>
      <c r="N95" s="4" t="s">
        <v>1270</v>
      </c>
      <c r="O95" s="6">
        <v>38166</v>
      </c>
      <c r="P95" s="12" t="str">
        <f t="shared" si="15"/>
        <v>2004-06-28</v>
      </c>
      <c r="Q95" s="4" t="s">
        <v>1269</v>
      </c>
      <c r="R95" t="s">
        <v>254</v>
      </c>
      <c r="Y95" t="str">
        <f t="shared" si="16"/>
        <v>6650</v>
      </c>
      <c r="AA95" s="19" t="str">
        <f t="shared" si="17"/>
        <v>authorityFile[78646]={
              ''parlInfoId'': 6650,
              ''fullName'': "Barry Devolin",
              ''firstName'': "Barry", 
              ''lastName'': "Devolin",
              ''middleName'': "",
              ''sex'': "m",
              ''visibleMinority'': 0,
              ''indigenous'': 0,
              ''dateOfBirth'': datetime.strptime("1963-03-10",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"https://lop.parl.ca/sites/ParlInfo/default/en_CA/People/Profile?personId=6650"
}</v>
      </c>
    </row>
    <row r="96" spans="1:27" ht="289">
      <c r="A96" t="s">
        <v>253</v>
      </c>
      <c r="B96" s="17">
        <f t="shared" si="9"/>
        <v>1</v>
      </c>
      <c r="C96" t="str">
        <f t="shared" si="10"/>
        <v>Barry</v>
      </c>
      <c r="D96" s="15" t="str">
        <f t="shared" si="11"/>
        <v/>
      </c>
      <c r="E96" t="str">
        <f t="shared" si="12"/>
        <v>Devolin</v>
      </c>
      <c r="F96" s="4">
        <v>171013</v>
      </c>
      <c r="G96" s="4" t="s">
        <v>11</v>
      </c>
      <c r="H96" s="4">
        <v>0</v>
      </c>
      <c r="I96" s="4">
        <v>0</v>
      </c>
      <c r="J96" s="12">
        <v>23080</v>
      </c>
      <c r="K96" s="12" t="str">
        <f t="shared" si="18"/>
        <v>1963-03-10</v>
      </c>
      <c r="L96" s="14">
        <f t="shared" si="14"/>
        <v>0</v>
      </c>
      <c r="M96" s="4" t="s">
        <v>1269</v>
      </c>
      <c r="N96" s="4" t="s">
        <v>1270</v>
      </c>
      <c r="O96" s="6">
        <v>38166</v>
      </c>
      <c r="P96" s="12" t="str">
        <f t="shared" si="15"/>
        <v>2004-06-28</v>
      </c>
      <c r="Q96" s="4" t="s">
        <v>1269</v>
      </c>
      <c r="R96" t="s">
        <v>254</v>
      </c>
      <c r="Y96" t="str">
        <f t="shared" si="16"/>
        <v>6650</v>
      </c>
      <c r="AA96" s="19" t="str">
        <f t="shared" si="17"/>
        <v>authorityFile[171013]={
              ''parlInfoId'': 6650,
              ''fullName'': "Barry Devolin",
              ''firstName'': "Barry", 
              ''lastName'': "Devolin",
              ''middleName'': "",
              ''sex'': "m",
              ''visibleMinority'': 0,
              ''indigenous'': 0,
              ''dateOfBirth'': datetime.strptime("1963-03-10",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"https://lop.parl.ca/sites/ParlInfo/default/en_CA/People/Profile?personId=6650"
}</v>
      </c>
    </row>
    <row r="97" spans="1:27" ht="289">
      <c r="A97" t="s">
        <v>253</v>
      </c>
      <c r="B97" s="17">
        <f t="shared" si="9"/>
        <v>1</v>
      </c>
      <c r="C97" t="str">
        <f t="shared" si="10"/>
        <v>Barry</v>
      </c>
      <c r="D97" s="15" t="str">
        <f t="shared" si="11"/>
        <v/>
      </c>
      <c r="E97" t="str">
        <f t="shared" si="12"/>
        <v>Devolin</v>
      </c>
      <c r="F97" s="4">
        <v>128299</v>
      </c>
      <c r="G97" s="4" t="s">
        <v>11</v>
      </c>
      <c r="H97" s="4">
        <v>0</v>
      </c>
      <c r="I97" s="4">
        <v>0</v>
      </c>
      <c r="J97" s="12">
        <v>23080</v>
      </c>
      <c r="K97" s="12" t="str">
        <f t="shared" si="18"/>
        <v>1963-03-10</v>
      </c>
      <c r="L97" s="14">
        <f t="shared" si="14"/>
        <v>0</v>
      </c>
      <c r="M97" s="4" t="s">
        <v>1269</v>
      </c>
      <c r="N97" s="4" t="s">
        <v>1270</v>
      </c>
      <c r="O97" s="6">
        <v>38166</v>
      </c>
      <c r="P97" s="12" t="str">
        <f t="shared" si="15"/>
        <v>2004-06-28</v>
      </c>
      <c r="Q97" s="4" t="s">
        <v>1269</v>
      </c>
      <c r="R97" t="s">
        <v>254</v>
      </c>
      <c r="Y97" t="str">
        <f t="shared" si="16"/>
        <v>6650</v>
      </c>
      <c r="AA97" s="19" t="str">
        <f t="shared" si="17"/>
        <v>authorityFile[128299]={
              ''parlInfoId'': 6650,
              ''fullName'': "Barry Devolin",
              ''firstName'': "Barry", 
              ''lastName'': "Devolin",
              ''middleName'': "",
              ''sex'': "m",
              ''visibleMinority'': 0,
              ''indigenous'': 0,
              ''dateOfBirth'': datetime.strptime("1963-03-10",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"https://lop.parl.ca/sites/ParlInfo/default/en_CA/People/Profile?personId=6650"
}</v>
      </c>
    </row>
    <row r="98" spans="1:27" ht="289">
      <c r="A98" t="s">
        <v>253</v>
      </c>
      <c r="B98" s="17">
        <f t="shared" si="9"/>
        <v>1</v>
      </c>
      <c r="C98" t="str">
        <f t="shared" si="10"/>
        <v>Barry</v>
      </c>
      <c r="D98" s="15" t="str">
        <f t="shared" si="11"/>
        <v/>
      </c>
      <c r="E98" t="str">
        <f t="shared" si="12"/>
        <v>Devolin</v>
      </c>
      <c r="F98" s="4">
        <v>170721</v>
      </c>
      <c r="G98" s="4" t="s">
        <v>11</v>
      </c>
      <c r="H98" s="4">
        <v>0</v>
      </c>
      <c r="I98" s="4">
        <v>0</v>
      </c>
      <c r="J98" s="12">
        <v>23080</v>
      </c>
      <c r="K98" s="12" t="str">
        <f t="shared" si="18"/>
        <v>1963-03-10</v>
      </c>
      <c r="L98" s="14">
        <f t="shared" si="14"/>
        <v>0</v>
      </c>
      <c r="M98" s="4" t="s">
        <v>1269</v>
      </c>
      <c r="N98" s="4" t="s">
        <v>1270</v>
      </c>
      <c r="O98" s="6">
        <v>38166</v>
      </c>
      <c r="P98" s="12" t="str">
        <f t="shared" si="15"/>
        <v>2004-06-28</v>
      </c>
      <c r="Q98" s="4" t="s">
        <v>1269</v>
      </c>
      <c r="R98" t="s">
        <v>254</v>
      </c>
      <c r="Y98" t="str">
        <f t="shared" si="16"/>
        <v>6650</v>
      </c>
      <c r="AA98" s="19" t="str">
        <f t="shared" si="17"/>
        <v>authorityFile[170721]={
              ''parlInfoId'': 6650,
              ''fullName'': "Barry Devolin",
              ''firstName'': "Barry", 
              ''lastName'': "Devolin",
              ''middleName'': "",
              ''sex'': "m",
              ''visibleMinority'': 0,
              ''indigenous'': 0,
              ''dateOfBirth'': datetime.strptime("1963-03-10",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"https://lop.parl.ca/sites/ParlInfo/default/en_CA/People/Profile?personId=6650"
}</v>
      </c>
    </row>
    <row r="99" spans="1:27" ht="289">
      <c r="A99" t="s">
        <v>253</v>
      </c>
      <c r="B99" s="17">
        <f t="shared" si="9"/>
        <v>1</v>
      </c>
      <c r="C99" t="str">
        <f t="shared" si="10"/>
        <v>Barry</v>
      </c>
      <c r="D99" s="15" t="str">
        <f t="shared" si="11"/>
        <v/>
      </c>
      <c r="E99" t="str">
        <f t="shared" si="12"/>
        <v>Devolin</v>
      </c>
      <c r="F99" s="4">
        <v>129031</v>
      </c>
      <c r="G99" s="4" t="s">
        <v>11</v>
      </c>
      <c r="H99" s="4">
        <v>0</v>
      </c>
      <c r="I99" s="4">
        <v>0</v>
      </c>
      <c r="J99" s="12">
        <v>23080</v>
      </c>
      <c r="K99" s="12" t="str">
        <f t="shared" si="18"/>
        <v>1963-03-10</v>
      </c>
      <c r="L99" s="14">
        <f t="shared" si="14"/>
        <v>0</v>
      </c>
      <c r="M99" s="4" t="s">
        <v>1269</v>
      </c>
      <c r="N99" s="4" t="s">
        <v>1270</v>
      </c>
      <c r="O99" s="6">
        <v>38166</v>
      </c>
      <c r="P99" s="12" t="str">
        <f t="shared" si="15"/>
        <v>2004-06-28</v>
      </c>
      <c r="Q99" s="4" t="s">
        <v>1269</v>
      </c>
      <c r="R99" t="s">
        <v>254</v>
      </c>
      <c r="Y99" t="str">
        <f t="shared" si="16"/>
        <v>6650</v>
      </c>
      <c r="AA99" s="19" t="str">
        <f t="shared" si="17"/>
        <v>authorityFile[129031]={
              ''parlInfoId'': 6650,
              ''fullName'': "Barry Devolin",
              ''firstName'': "Barry", 
              ''lastName'': "Devolin",
              ''middleName'': "",
              ''sex'': "m",
              ''visibleMinority'': 0,
              ''indigenous'': 0,
              ''dateOfBirth'': datetime.strptime("1963-03-10",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"https://lop.parl.ca/sites/ParlInfo/default/en_CA/People/Profile?personId=6650"
}</v>
      </c>
    </row>
    <row r="100" spans="1:27" ht="289">
      <c r="A100" t="s">
        <v>253</v>
      </c>
      <c r="B100" s="17">
        <f t="shared" si="9"/>
        <v>1</v>
      </c>
      <c r="C100" t="str">
        <f t="shared" si="10"/>
        <v>Barry</v>
      </c>
      <c r="D100" s="15" t="str">
        <f t="shared" si="11"/>
        <v/>
      </c>
      <c r="E100" t="str">
        <f t="shared" si="12"/>
        <v>Devolin</v>
      </c>
      <c r="F100" s="4">
        <v>129037</v>
      </c>
      <c r="G100" s="4" t="s">
        <v>11</v>
      </c>
      <c r="H100" s="4">
        <v>0</v>
      </c>
      <c r="I100" s="4">
        <v>0</v>
      </c>
      <c r="J100" s="12">
        <v>23080</v>
      </c>
      <c r="K100" s="12" t="str">
        <f t="shared" si="18"/>
        <v>1963-03-10</v>
      </c>
      <c r="L100" s="14">
        <f t="shared" si="14"/>
        <v>0</v>
      </c>
      <c r="M100" s="4" t="s">
        <v>1269</v>
      </c>
      <c r="N100" s="4" t="s">
        <v>1270</v>
      </c>
      <c r="O100" s="6">
        <v>38166</v>
      </c>
      <c r="P100" s="12" t="str">
        <f t="shared" si="15"/>
        <v>2004-06-28</v>
      </c>
      <c r="Q100" s="4" t="s">
        <v>1269</v>
      </c>
      <c r="R100" t="s">
        <v>254</v>
      </c>
      <c r="Y100" t="str">
        <f t="shared" si="16"/>
        <v>6650</v>
      </c>
      <c r="AA100" s="19" t="str">
        <f t="shared" si="17"/>
        <v>authorityFile[129037]={
              ''parlInfoId'': 6650,
              ''fullName'': "Barry Devolin",
              ''firstName'': "Barry", 
              ''lastName'': "Devolin",
              ''middleName'': "",
              ''sex'': "m",
              ''visibleMinority'': 0,
              ''indigenous'': 0,
              ''dateOfBirth'': datetime.strptime("1963-03-10",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"https://lop.parl.ca/sites/ParlInfo/default/en_CA/People/Profile?personId=6650"
}</v>
      </c>
    </row>
    <row r="101" spans="1:27" ht="289">
      <c r="A101" t="s">
        <v>253</v>
      </c>
      <c r="B101" s="17">
        <f t="shared" si="9"/>
        <v>1</v>
      </c>
      <c r="C101" t="str">
        <f t="shared" si="10"/>
        <v>Barry</v>
      </c>
      <c r="D101" s="15" t="str">
        <f t="shared" si="11"/>
        <v/>
      </c>
      <c r="E101" t="str">
        <f t="shared" si="12"/>
        <v>Devolin</v>
      </c>
      <c r="F101" s="4">
        <v>129430</v>
      </c>
      <c r="G101" s="4" t="s">
        <v>11</v>
      </c>
      <c r="H101" s="4">
        <v>0</v>
      </c>
      <c r="I101" s="4">
        <v>0</v>
      </c>
      <c r="J101" s="12">
        <v>23080</v>
      </c>
      <c r="K101" s="12" t="str">
        <f t="shared" si="18"/>
        <v>1963-03-10</v>
      </c>
      <c r="L101" s="14">
        <f t="shared" si="14"/>
        <v>0</v>
      </c>
      <c r="M101" s="4" t="s">
        <v>1269</v>
      </c>
      <c r="N101" s="4" t="s">
        <v>1270</v>
      </c>
      <c r="O101" s="6">
        <v>38166</v>
      </c>
      <c r="P101" s="12" t="str">
        <f t="shared" si="15"/>
        <v>2004-06-28</v>
      </c>
      <c r="Q101" s="4" t="s">
        <v>1269</v>
      </c>
      <c r="R101" t="s">
        <v>254</v>
      </c>
      <c r="Y101" t="str">
        <f t="shared" si="16"/>
        <v>6650</v>
      </c>
      <c r="AA101" s="19" t="str">
        <f t="shared" si="17"/>
        <v>authorityFile[129430]={
              ''parlInfoId'': 6650,
              ''fullName'': "Barry Devolin",
              ''firstName'': "Barry", 
              ''lastName'': "Devolin",
              ''middleName'': "",
              ''sex'': "m",
              ''visibleMinority'': 0,
              ''indigenous'': 0,
              ''dateOfBirth'': datetime.strptime("1963-03-10",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"https://lop.parl.ca/sites/ParlInfo/default/en_CA/People/Profile?personId=6650"
}</v>
      </c>
    </row>
    <row r="102" spans="1:27" ht="289">
      <c r="A102" t="s">
        <v>253</v>
      </c>
      <c r="B102" s="17">
        <f t="shared" si="9"/>
        <v>1</v>
      </c>
      <c r="C102" t="str">
        <f t="shared" si="10"/>
        <v>Barry</v>
      </c>
      <c r="D102" s="15" t="str">
        <f t="shared" si="11"/>
        <v/>
      </c>
      <c r="E102" t="str">
        <f t="shared" si="12"/>
        <v>Devolin</v>
      </c>
      <c r="F102" s="4">
        <v>151237</v>
      </c>
      <c r="G102" s="4" t="s">
        <v>11</v>
      </c>
      <c r="H102" s="4">
        <v>0</v>
      </c>
      <c r="I102" s="4">
        <v>0</v>
      </c>
      <c r="J102" s="12">
        <v>23080</v>
      </c>
      <c r="K102" s="12" t="str">
        <f t="shared" si="18"/>
        <v>1963-03-10</v>
      </c>
      <c r="L102" s="14">
        <f t="shared" si="14"/>
        <v>0</v>
      </c>
      <c r="M102" s="4" t="s">
        <v>1269</v>
      </c>
      <c r="N102" s="4" t="s">
        <v>1270</v>
      </c>
      <c r="O102" s="6">
        <v>38166</v>
      </c>
      <c r="P102" s="12" t="str">
        <f t="shared" si="15"/>
        <v>2004-06-28</v>
      </c>
      <c r="Q102" s="4" t="s">
        <v>1269</v>
      </c>
      <c r="R102" t="s">
        <v>254</v>
      </c>
      <c r="Y102" t="str">
        <f t="shared" si="16"/>
        <v>6650</v>
      </c>
      <c r="AA102" s="19" t="str">
        <f t="shared" si="17"/>
        <v>authorityFile[151237]={
              ''parlInfoId'': 6650,
              ''fullName'': "Barry Devolin",
              ''firstName'': "Barry", 
              ''lastName'': "Devolin",
              ''middleName'': "",
              ''sex'': "m",
              ''visibleMinority'': 0,
              ''indigenous'': 0,
              ''dateOfBirth'': datetime.strptime("1963-03-10",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"https://lop.parl.ca/sites/ParlInfo/default/en_CA/People/Profile?personId=6650"
}</v>
      </c>
    </row>
    <row r="103" spans="1:27" ht="289">
      <c r="A103" t="s">
        <v>253</v>
      </c>
      <c r="B103" s="17">
        <f t="shared" si="9"/>
        <v>1</v>
      </c>
      <c r="C103" t="str">
        <f t="shared" si="10"/>
        <v>Barry</v>
      </c>
      <c r="D103" s="15" t="str">
        <f t="shared" si="11"/>
        <v/>
      </c>
      <c r="E103" t="str">
        <f t="shared" si="12"/>
        <v>Devolin</v>
      </c>
      <c r="F103" s="4">
        <v>171014</v>
      </c>
      <c r="G103" s="4" t="s">
        <v>11</v>
      </c>
      <c r="H103" s="4">
        <v>0</v>
      </c>
      <c r="I103" s="4">
        <v>0</v>
      </c>
      <c r="J103" s="12">
        <v>23080</v>
      </c>
      <c r="K103" s="12" t="str">
        <f t="shared" si="18"/>
        <v>1963-03-10</v>
      </c>
      <c r="L103" s="14">
        <f t="shared" si="14"/>
        <v>0</v>
      </c>
      <c r="M103" s="4" t="s">
        <v>1269</v>
      </c>
      <c r="N103" s="4" t="s">
        <v>1270</v>
      </c>
      <c r="O103" s="6">
        <v>38166</v>
      </c>
      <c r="P103" s="12" t="str">
        <f t="shared" si="15"/>
        <v>2004-06-28</v>
      </c>
      <c r="Q103" s="4" t="s">
        <v>1269</v>
      </c>
      <c r="R103" t="s">
        <v>254</v>
      </c>
      <c r="Y103" t="str">
        <f t="shared" si="16"/>
        <v>6650</v>
      </c>
      <c r="AA103" s="19" t="str">
        <f t="shared" si="17"/>
        <v>authorityFile[171014]={
              ''parlInfoId'': 6650,
              ''fullName'': "Barry Devolin",
              ''firstName'': "Barry", 
              ''lastName'': "Devolin",
              ''middleName'': "",
              ''sex'': "m",
              ''visibleMinority'': 0,
              ''indigenous'': 0,
              ''dateOfBirth'': datetime.strptime("1963-03-10",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"https://lop.parl.ca/sites/ParlInfo/default/en_CA/People/Profile?personId=6650"
}</v>
      </c>
    </row>
    <row r="104" spans="1:27" ht="289">
      <c r="A104" t="s">
        <v>253</v>
      </c>
      <c r="B104" s="17">
        <f t="shared" si="9"/>
        <v>1</v>
      </c>
      <c r="C104" t="str">
        <f t="shared" si="10"/>
        <v>Barry</v>
      </c>
      <c r="D104" s="15" t="str">
        <f t="shared" si="11"/>
        <v/>
      </c>
      <c r="E104" t="str">
        <f t="shared" si="12"/>
        <v>Devolin</v>
      </c>
      <c r="F104" s="4">
        <v>171015</v>
      </c>
      <c r="G104" s="4" t="s">
        <v>11</v>
      </c>
      <c r="H104" s="4">
        <v>0</v>
      </c>
      <c r="I104" s="4">
        <v>0</v>
      </c>
      <c r="J104" s="12">
        <v>23080</v>
      </c>
      <c r="K104" s="12" t="str">
        <f t="shared" si="18"/>
        <v>1963-03-10</v>
      </c>
      <c r="L104" s="14">
        <f t="shared" si="14"/>
        <v>0</v>
      </c>
      <c r="M104" s="4" t="s">
        <v>1269</v>
      </c>
      <c r="N104" s="4" t="s">
        <v>1270</v>
      </c>
      <c r="O104" s="6">
        <v>38166</v>
      </c>
      <c r="P104" s="12" t="str">
        <f t="shared" si="15"/>
        <v>2004-06-28</v>
      </c>
      <c r="Q104" s="4" t="s">
        <v>1269</v>
      </c>
      <c r="R104" t="s">
        <v>254</v>
      </c>
      <c r="Y104" t="str">
        <f t="shared" si="16"/>
        <v>6650</v>
      </c>
      <c r="AA104" s="19" t="str">
        <f t="shared" si="17"/>
        <v>authorityFile[171015]={
              ''parlInfoId'': 6650,
              ''fullName'': "Barry Devolin",
              ''firstName'': "Barry", 
              ''lastName'': "Devolin",
              ''middleName'': "",
              ''sex'': "m",
              ''visibleMinority'': 0,
              ''indigenous'': 0,
              ''dateOfBirth'': datetime.strptime("1963-03-10",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"https://lop.parl.ca/sites/ParlInfo/default/en_CA/People/Profile?personId=6650"
}</v>
      </c>
    </row>
    <row r="105" spans="1:27" ht="289">
      <c r="A105" t="s">
        <v>253</v>
      </c>
      <c r="B105" s="17">
        <f t="shared" si="9"/>
        <v>1</v>
      </c>
      <c r="C105" t="str">
        <f t="shared" si="10"/>
        <v>Barry</v>
      </c>
      <c r="D105" s="15" t="str">
        <f t="shared" si="11"/>
        <v/>
      </c>
      <c r="E105" t="str">
        <f t="shared" si="12"/>
        <v>Devolin</v>
      </c>
      <c r="F105" s="4">
        <v>194999</v>
      </c>
      <c r="G105" s="4" t="s">
        <v>11</v>
      </c>
      <c r="H105" s="4">
        <v>0</v>
      </c>
      <c r="I105" s="4">
        <v>0</v>
      </c>
      <c r="J105" s="12">
        <v>23080</v>
      </c>
      <c r="K105" s="12" t="str">
        <f t="shared" si="18"/>
        <v>1963-03-10</v>
      </c>
      <c r="L105" s="14">
        <f t="shared" si="14"/>
        <v>0</v>
      </c>
      <c r="M105" s="4" t="s">
        <v>1269</v>
      </c>
      <c r="N105" s="4" t="s">
        <v>1270</v>
      </c>
      <c r="O105" s="6">
        <v>38166</v>
      </c>
      <c r="P105" s="12" t="str">
        <f t="shared" si="15"/>
        <v>2004-06-28</v>
      </c>
      <c r="Q105" s="4" t="s">
        <v>1269</v>
      </c>
      <c r="R105" t="s">
        <v>254</v>
      </c>
      <c r="Y105" t="str">
        <f t="shared" si="16"/>
        <v>6650</v>
      </c>
      <c r="AA105" s="19" t="str">
        <f t="shared" si="17"/>
        <v>authorityFile[194999]={
              ''parlInfoId'': 6650,
              ''fullName'': "Barry Devolin",
              ''firstName'': "Barry", 
              ''lastName'': "Devolin",
              ''middleName'': "",
              ''sex'': "m",
              ''visibleMinority'': 0,
              ''indigenous'': 0,
              ''dateOfBirth'': datetime.strptime("1963-03-10",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"https://lop.parl.ca/sites/ParlInfo/default/en_CA/People/Profile?personId=6650"
}</v>
      </c>
    </row>
    <row r="106" spans="1:27" ht="289">
      <c r="A106" t="s">
        <v>253</v>
      </c>
      <c r="B106" s="17">
        <f t="shared" si="9"/>
        <v>1</v>
      </c>
      <c r="C106" t="str">
        <f t="shared" si="10"/>
        <v>Barry</v>
      </c>
      <c r="D106" s="15" t="str">
        <f t="shared" si="11"/>
        <v/>
      </c>
      <c r="E106" t="str">
        <f t="shared" si="12"/>
        <v>Devolin</v>
      </c>
      <c r="F106" s="4">
        <v>129038</v>
      </c>
      <c r="G106" s="4" t="s">
        <v>11</v>
      </c>
      <c r="H106" s="4">
        <v>0</v>
      </c>
      <c r="I106" s="4">
        <v>0</v>
      </c>
      <c r="J106" s="12">
        <v>23080</v>
      </c>
      <c r="K106" s="12" t="str">
        <f t="shared" si="18"/>
        <v>1963-03-10</v>
      </c>
      <c r="L106" s="14">
        <f t="shared" si="14"/>
        <v>0</v>
      </c>
      <c r="M106" s="4" t="s">
        <v>1269</v>
      </c>
      <c r="N106" s="4" t="s">
        <v>1270</v>
      </c>
      <c r="O106" s="6">
        <v>38166</v>
      </c>
      <c r="P106" s="12" t="str">
        <f t="shared" si="15"/>
        <v>2004-06-28</v>
      </c>
      <c r="Q106" s="4" t="s">
        <v>1269</v>
      </c>
      <c r="R106" t="s">
        <v>254</v>
      </c>
      <c r="Y106" t="str">
        <f t="shared" si="16"/>
        <v>6650</v>
      </c>
      <c r="AA106" s="19" t="str">
        <f t="shared" si="17"/>
        <v>authorityFile[129038]={
              ''parlInfoId'': 6650,
              ''fullName'': "Barry Devolin",
              ''firstName'': "Barry", 
              ''lastName'': "Devolin",
              ''middleName'': "",
              ''sex'': "m",
              ''visibleMinority'': 0,
              ''indigenous'': 0,
              ''dateOfBirth'': datetime.strptime("1963-03-10",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"https://lop.parl.ca/sites/ParlInfo/default/en_CA/People/Profile?personId=6650"
}</v>
      </c>
    </row>
    <row r="107" spans="1:27" ht="289">
      <c r="A107" t="s">
        <v>18</v>
      </c>
      <c r="B107" s="17">
        <f t="shared" si="9"/>
        <v>1</v>
      </c>
      <c r="C107" t="str">
        <f t="shared" si="10"/>
        <v>Belinda</v>
      </c>
      <c r="D107" s="15" t="str">
        <f t="shared" si="11"/>
        <v/>
      </c>
      <c r="E107" t="str">
        <f t="shared" si="12"/>
        <v>Stronach</v>
      </c>
      <c r="F107" s="4">
        <v>78625</v>
      </c>
      <c r="G107" s="4" t="s">
        <v>12</v>
      </c>
      <c r="H107" s="4">
        <v>0</v>
      </c>
      <c r="I107" s="4">
        <v>0</v>
      </c>
      <c r="J107" s="12">
        <v>24229</v>
      </c>
      <c r="K107" s="12" t="str">
        <f t="shared" si="18"/>
        <v>1966-05-02</v>
      </c>
      <c r="L107" s="14">
        <f t="shared" si="14"/>
        <v>0</v>
      </c>
      <c r="M107" s="4" t="s">
        <v>1269</v>
      </c>
      <c r="N107" s="4" t="s">
        <v>1270</v>
      </c>
      <c r="O107" s="6">
        <v>38166</v>
      </c>
      <c r="P107" s="12" t="str">
        <f t="shared" si="15"/>
        <v>2004-06-28</v>
      </c>
      <c r="Q107" s="4" t="s">
        <v>1269</v>
      </c>
      <c r="R107" t="s">
        <v>1502</v>
      </c>
      <c r="Y107" t="str">
        <f t="shared" si="16"/>
        <v>10956</v>
      </c>
      <c r="AA107" s="19" t="str">
        <f t="shared" si="17"/>
        <v>authorityFile[78625]={
              ''parlInfoId'': 10956,
              ''fullName'': "Belinda Stronach",
              ''firstName'': "Belinda", 
              ''lastName'': "Stronach",
              ''middleName'': "",
              ''sex'': "f",
              ''visibleMinority'': 0,
              ''indigenous'': 0,
              ''dateOfBirth'': datetime.strptime("1966-05-02",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"https://lop.parl.ca/sites/ParlInfo/default/en_CA/People/Profile?personId=10956"
}</v>
      </c>
    </row>
    <row r="108" spans="1:27" ht="289">
      <c r="A108" t="s">
        <v>255</v>
      </c>
      <c r="B108" s="17">
        <f t="shared" si="9"/>
        <v>1</v>
      </c>
      <c r="C108" t="str">
        <f t="shared" si="10"/>
        <v>Ben</v>
      </c>
      <c r="D108" s="15" t="str">
        <f t="shared" si="11"/>
        <v/>
      </c>
      <c r="E108" t="str">
        <f t="shared" si="12"/>
        <v>Lobb</v>
      </c>
      <c r="F108" s="4">
        <v>128328</v>
      </c>
      <c r="G108" s="4" t="s">
        <v>11</v>
      </c>
      <c r="H108" s="4">
        <v>0</v>
      </c>
      <c r="I108" s="4">
        <v>0</v>
      </c>
      <c r="J108" s="12">
        <v>28013</v>
      </c>
      <c r="K108" s="12" t="str">
        <f t="shared" si="18"/>
        <v>1976-09-10</v>
      </c>
      <c r="L108" s="14">
        <f t="shared" si="14"/>
        <v>0</v>
      </c>
      <c r="M108" s="4" t="s">
        <v>1269</v>
      </c>
      <c r="N108" s="4" t="s">
        <v>1270</v>
      </c>
      <c r="O108" s="6">
        <v>39735</v>
      </c>
      <c r="P108" s="12" t="str">
        <f t="shared" si="15"/>
        <v>2008-10-14</v>
      </c>
      <c r="Q108" s="4" t="s">
        <v>1269</v>
      </c>
      <c r="R108" t="s">
        <v>1503</v>
      </c>
      <c r="Y108" t="str">
        <f t="shared" si="16"/>
        <v>17278</v>
      </c>
      <c r="AA108" s="19" t="str">
        <f t="shared" si="17"/>
        <v>authorityFile[128328]={
              ''parlInfoId'': 17278,
              ''fullName'': "Ben Lobb",
              ''firstName'': "Ben", 
              ''lastName'': "Lobb",
              ''middleName'': "",
              ''sex'': "m",
              ''visibleMinority'': 0,
              ''indigenous'': 0,
              ''dateOfBirth'': datetime.strptime("1976-09-10",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"https://lop.parl.ca/sites/ParlInfo/default/en_CA/People/Profile?personId=17278"
}</v>
      </c>
    </row>
    <row r="109" spans="1:27" ht="289">
      <c r="A109" t="s">
        <v>255</v>
      </c>
      <c r="B109" s="17">
        <f t="shared" si="9"/>
        <v>1</v>
      </c>
      <c r="C109" t="str">
        <f t="shared" si="10"/>
        <v>Ben</v>
      </c>
      <c r="D109" s="15" t="str">
        <f t="shared" si="11"/>
        <v/>
      </c>
      <c r="E109" t="str">
        <f t="shared" si="12"/>
        <v>Lobb</v>
      </c>
      <c r="F109" s="4">
        <v>170244</v>
      </c>
      <c r="G109" s="4" t="s">
        <v>11</v>
      </c>
      <c r="H109" s="4">
        <v>0</v>
      </c>
      <c r="I109" s="4">
        <v>0</v>
      </c>
      <c r="J109" s="12">
        <v>28013</v>
      </c>
      <c r="K109" s="12" t="str">
        <f t="shared" si="18"/>
        <v>1976-09-10</v>
      </c>
      <c r="L109" s="14">
        <f t="shared" si="14"/>
        <v>0</v>
      </c>
      <c r="M109" s="4" t="s">
        <v>1269</v>
      </c>
      <c r="N109" s="4" t="s">
        <v>1270</v>
      </c>
      <c r="O109" s="6">
        <v>39735</v>
      </c>
      <c r="P109" s="12" t="str">
        <f t="shared" si="15"/>
        <v>2008-10-14</v>
      </c>
      <c r="Q109" s="4" t="s">
        <v>1269</v>
      </c>
      <c r="R109" t="s">
        <v>1503</v>
      </c>
      <c r="Y109" t="str">
        <f t="shared" si="16"/>
        <v>17278</v>
      </c>
      <c r="AA109" s="19" t="str">
        <f t="shared" si="17"/>
        <v>authorityFile[170244]={
              ''parlInfoId'': 17278,
              ''fullName'': "Ben Lobb",
              ''firstName'': "Ben", 
              ''lastName'': "Lobb",
              ''middleName'': "",
              ''sex'': "m",
              ''visibleMinority'': 0,
              ''indigenous'': 0,
              ''dateOfBirth'': datetime.strptime("1976-09-10",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"https://lop.parl.ca/sites/ParlInfo/default/en_CA/People/Profile?personId=17278"
}</v>
      </c>
    </row>
    <row r="110" spans="1:27" ht="289">
      <c r="A110" t="s">
        <v>255</v>
      </c>
      <c r="B110" s="17">
        <f t="shared" si="9"/>
        <v>1</v>
      </c>
      <c r="C110" t="str">
        <f t="shared" si="10"/>
        <v>Ben</v>
      </c>
      <c r="D110" s="15" t="str">
        <f t="shared" si="11"/>
        <v/>
      </c>
      <c r="E110" t="str">
        <f t="shared" si="12"/>
        <v>Lobb</v>
      </c>
      <c r="F110" s="4">
        <v>214094</v>
      </c>
      <c r="G110" s="4" t="s">
        <v>11</v>
      </c>
      <c r="H110" s="4">
        <v>0</v>
      </c>
      <c r="I110" s="4">
        <v>0</v>
      </c>
      <c r="J110" s="12">
        <v>28013</v>
      </c>
      <c r="K110" s="12" t="str">
        <f t="shared" si="18"/>
        <v>1976-09-10</v>
      </c>
      <c r="L110" s="14">
        <f t="shared" si="14"/>
        <v>0</v>
      </c>
      <c r="M110" s="4" t="s">
        <v>1269</v>
      </c>
      <c r="N110" s="4" t="s">
        <v>1270</v>
      </c>
      <c r="O110" s="6">
        <v>39735</v>
      </c>
      <c r="P110" s="12" t="str">
        <f t="shared" si="15"/>
        <v>2008-10-14</v>
      </c>
      <c r="Q110" s="4" t="s">
        <v>1269</v>
      </c>
      <c r="R110" t="s">
        <v>1503</v>
      </c>
      <c r="Y110" t="str">
        <f t="shared" si="16"/>
        <v>17278</v>
      </c>
      <c r="AA110" s="19" t="str">
        <f t="shared" si="17"/>
        <v>authorityFile[214094]={
              ''parlInfoId'': 17278,
              ''fullName'': "Ben Lobb",
              ''firstName'': "Ben", 
              ''lastName'': "Lobb",
              ''middleName'': "",
              ''sex'': "m",
              ''visibleMinority'': 0,
              ''indigenous'': 0,
              ''dateOfBirth'': datetime.strptime("1976-09-10",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"https://lop.parl.ca/sites/ParlInfo/default/en_CA/People/Profile?personId=17278"
}</v>
      </c>
    </row>
    <row r="111" spans="1:27" ht="289">
      <c r="A111" t="s">
        <v>256</v>
      </c>
      <c r="B111" s="17">
        <f t="shared" si="9"/>
        <v>1</v>
      </c>
      <c r="C111" t="str">
        <f t="shared" si="10"/>
        <v>Benoît</v>
      </c>
      <c r="D111" s="15" t="str">
        <f t="shared" si="11"/>
        <v/>
      </c>
      <c r="E111" t="str">
        <f t="shared" si="12"/>
        <v>Sauvageau</v>
      </c>
      <c r="F111" s="4">
        <v>78572</v>
      </c>
      <c r="G111" s="4" t="s">
        <v>11</v>
      </c>
      <c r="H111" s="4">
        <v>0</v>
      </c>
      <c r="I111" s="4">
        <v>0</v>
      </c>
      <c r="J111" s="12">
        <v>23337</v>
      </c>
      <c r="K111" s="12" t="str">
        <f t="shared" si="18"/>
        <v>1963-11-22</v>
      </c>
      <c r="L111" s="14">
        <f t="shared" si="14"/>
        <v>0</v>
      </c>
      <c r="M111" s="4" t="s">
        <v>1274</v>
      </c>
      <c r="N111" s="4" t="s">
        <v>1270</v>
      </c>
      <c r="O111" s="6">
        <v>34267</v>
      </c>
      <c r="P111" s="12" t="str">
        <f t="shared" si="15"/>
        <v>1993-10-25</v>
      </c>
      <c r="Q111" s="4" t="s">
        <v>1274</v>
      </c>
      <c r="R111" t="s">
        <v>257</v>
      </c>
      <c r="Y111" t="str">
        <f t="shared" si="16"/>
        <v>7440</v>
      </c>
      <c r="AA111" s="19" t="str">
        <f t="shared" si="17"/>
        <v>authorityFile[78572]={
              ''parlInfoId'': 7440,
              ''fullName'': "Benoît Sauvageau",
              ''firstName'': "Benoît", 
              ''lastName'': "Sauvageau",
              ''middleName'': "",
              ''sex'': "m",
              ''visibleMinority'': 0,
              ''indigenous'': 0,
              ''dateOfBirth'': datetime.strptime("1963-11-22", '%Y-%m-%d'),
              ''isEstimateDOB'': 0,
              ''birthProvince'': "QC",
              ''birthCountry'': "Canada",
              ''firstDay'': datetime.strptime("1993-10-25", '%Y-%m-%d'),
              ''provOfRiding'': "QC",
              ''parlInfoPage'': "https://lop.parl.ca/sites/ParlInfo/default/en_CA/People/Profile?personId=7440"
}</v>
      </c>
    </row>
    <row r="112" spans="1:27" ht="289">
      <c r="A112" t="s">
        <v>982</v>
      </c>
      <c r="B112" s="17">
        <f t="shared" si="9"/>
        <v>1</v>
      </c>
      <c r="C112" t="str">
        <f t="shared" si="10"/>
        <v>Bernadette</v>
      </c>
      <c r="D112" s="15" t="str">
        <f t="shared" si="11"/>
        <v/>
      </c>
      <c r="E112" t="str">
        <f t="shared" si="12"/>
        <v>Jordan</v>
      </c>
      <c r="F112" s="4">
        <v>214331</v>
      </c>
      <c r="G112" s="4" t="s">
        <v>12</v>
      </c>
      <c r="H112" s="4">
        <v>0</v>
      </c>
      <c r="I112" s="4">
        <v>0</v>
      </c>
      <c r="J112" s="12">
        <v>23108</v>
      </c>
      <c r="K112" s="12" t="str">
        <f t="shared" si="18"/>
        <v>1963-04-07</v>
      </c>
      <c r="L112" s="14">
        <f t="shared" si="14"/>
        <v>0</v>
      </c>
      <c r="M112" s="4" t="s">
        <v>1274</v>
      </c>
      <c r="N112" s="4" t="s">
        <v>1270</v>
      </c>
      <c r="O112" s="6">
        <v>42296</v>
      </c>
      <c r="P112" s="12" t="str">
        <f t="shared" si="15"/>
        <v>2015-10-19</v>
      </c>
      <c r="Q112" s="4" t="s">
        <v>1314</v>
      </c>
      <c r="R112" t="s">
        <v>985</v>
      </c>
      <c r="Y112" t="str">
        <f t="shared" si="16"/>
        <v>18476</v>
      </c>
      <c r="AA112" s="19" t="str">
        <f t="shared" si="17"/>
        <v>authorityFile[214331]={
              ''parlInfoId'': 18476,
              ''fullName'': "Bernadette Jordan",
              ''firstName'': "Bernadette", 
              ''lastName'': "Jordan",
              ''middleName'': "",
              ''sex'': "f",
              ''visibleMinority'': 0,
              ''indigenous'': 0,
              ''dateOfBirth'': datetime.strptime("1963-04-07", '%Y-%m-%d'),
              ''isEstimateDOB'': 0,
              ''birthProvince'': "QC",
              ''birthCountry'': "Canada",
              ''firstDay'': datetime.strptime("2015-10-19", '%Y-%m-%d'),
              ''provOfRiding'': "NS",
              ''parlInfoPage'': "https://lop.parl.ca/sites/ParlInfo/default/en_CA/People/Profile?personId=18476"
}</v>
      </c>
    </row>
    <row r="113" spans="1:27" ht="289">
      <c r="A113" t="s">
        <v>258</v>
      </c>
      <c r="B113" s="17">
        <f t="shared" si="9"/>
        <v>1</v>
      </c>
      <c r="C113" t="str">
        <f t="shared" si="10"/>
        <v>Bernard</v>
      </c>
      <c r="D113" s="15" t="str">
        <f t="shared" si="11"/>
        <v/>
      </c>
      <c r="E113" t="str">
        <f t="shared" si="12"/>
        <v>Bigras</v>
      </c>
      <c r="F113" s="4">
        <v>78641</v>
      </c>
      <c r="G113" s="4" t="s">
        <v>11</v>
      </c>
      <c r="H113" s="4">
        <v>0</v>
      </c>
      <c r="I113" s="4">
        <v>0</v>
      </c>
      <c r="J113" s="12">
        <v>25358</v>
      </c>
      <c r="K113" s="12" t="str">
        <f t="shared" si="18"/>
        <v>1969-06-04</v>
      </c>
      <c r="L113" s="14">
        <f t="shared" si="14"/>
        <v>0</v>
      </c>
      <c r="M113" s="4" t="s">
        <v>1274</v>
      </c>
      <c r="N113" s="4" t="s">
        <v>1270</v>
      </c>
      <c r="O113" s="6">
        <v>35583</v>
      </c>
      <c r="P113" s="12" t="str">
        <f t="shared" si="15"/>
        <v>1997-06-02</v>
      </c>
      <c r="Q113" s="4" t="s">
        <v>1274</v>
      </c>
      <c r="R113" t="s">
        <v>259</v>
      </c>
      <c r="Y113" t="str">
        <f t="shared" si="16"/>
        <v>1415</v>
      </c>
      <c r="AA113" s="19" t="str">
        <f t="shared" si="17"/>
        <v>authorityFile[78641]={
              ''parlInfoId'': 1415,
              ''fullName'': "Bernard Bigras",
              ''firstName'': "Bernard", 
              ''lastName'': "Bigras",
              ''middleName'': "",
              ''sex'': "m",
              ''visibleMinority'': 0,
              ''indigenous'': 0,
              ''dateOfBirth'': datetime.strptime("1969-06-04", '%Y-%m-%d'),
              ''isEstimateDOB'': 0,
              ''birthProvince'': "QC",
              ''birthCountry'': "Canada",
              ''firstDay'': datetime.strptime("1997-06-02", '%Y-%m-%d'),
              ''provOfRiding'': "QC",
              ''parlInfoPage'': "https://lop.parl.ca/sites/ParlInfo/default/en_CA/People/Profile?personId=1415"
}</v>
      </c>
    </row>
    <row r="114" spans="1:27" ht="289">
      <c r="A114" t="s">
        <v>258</v>
      </c>
      <c r="B114" s="17">
        <f t="shared" si="9"/>
        <v>1</v>
      </c>
      <c r="C114" t="str">
        <f t="shared" si="10"/>
        <v>Bernard</v>
      </c>
      <c r="D114" s="15" t="str">
        <f t="shared" si="11"/>
        <v/>
      </c>
      <c r="E114" t="str">
        <f t="shared" si="12"/>
        <v>Bigras</v>
      </c>
      <c r="F114" s="4">
        <v>128222</v>
      </c>
      <c r="G114" s="4" t="s">
        <v>11</v>
      </c>
      <c r="H114" s="4">
        <v>0</v>
      </c>
      <c r="I114" s="4">
        <v>0</v>
      </c>
      <c r="J114" s="12">
        <v>25358</v>
      </c>
      <c r="K114" s="12" t="str">
        <f t="shared" si="18"/>
        <v>1969-06-04</v>
      </c>
      <c r="L114" s="14">
        <f t="shared" si="14"/>
        <v>0</v>
      </c>
      <c r="M114" s="4" t="s">
        <v>1274</v>
      </c>
      <c r="N114" s="4" t="s">
        <v>1270</v>
      </c>
      <c r="O114" s="6">
        <v>35583</v>
      </c>
      <c r="P114" s="12" t="str">
        <f t="shared" si="15"/>
        <v>1997-06-02</v>
      </c>
      <c r="Q114" s="4" t="s">
        <v>1274</v>
      </c>
      <c r="R114" t="s">
        <v>259</v>
      </c>
      <c r="Y114" t="str">
        <f t="shared" si="16"/>
        <v>1415</v>
      </c>
      <c r="AA114" s="19" t="str">
        <f t="shared" si="17"/>
        <v>authorityFile[128222]={
              ''parlInfoId'': 1415,
              ''fullName'': "Bernard Bigras",
              ''firstName'': "Bernard", 
              ''lastName'': "Bigras",
              ''middleName'': "",
              ''sex'': "m",
              ''visibleMinority'': 0,
              ''indigenous'': 0,
              ''dateOfBirth'': datetime.strptime("1969-06-04", '%Y-%m-%d'),
              ''isEstimateDOB'': 0,
              ''birthProvince'': "QC",
              ''birthCountry'': "Canada",
              ''firstDay'': datetime.strptime("1997-06-02", '%Y-%m-%d'),
              ''provOfRiding'': "QC",
              ''parlInfoPage'': "https://lop.parl.ca/sites/ParlInfo/default/en_CA/People/Profile?personId=1415"
}</v>
      </c>
    </row>
    <row r="115" spans="1:27" ht="289">
      <c r="A115" t="s">
        <v>260</v>
      </c>
      <c r="B115" s="17">
        <f t="shared" si="9"/>
        <v>1</v>
      </c>
      <c r="C115" t="str">
        <f t="shared" si="10"/>
        <v>Bernard</v>
      </c>
      <c r="D115" s="15" t="str">
        <f t="shared" si="11"/>
        <v/>
      </c>
      <c r="E115" t="str">
        <f t="shared" si="12"/>
        <v>Généreux</v>
      </c>
      <c r="F115" s="4">
        <v>145850</v>
      </c>
      <c r="G115" s="4" t="s">
        <v>11</v>
      </c>
      <c r="H115" s="4">
        <v>0</v>
      </c>
      <c r="I115" s="4">
        <v>0</v>
      </c>
      <c r="J115" s="12">
        <v>22759</v>
      </c>
      <c r="K115" s="12" t="str">
        <f t="shared" si="18"/>
        <v>1962-04-23</v>
      </c>
      <c r="L115" s="14">
        <f t="shared" si="14"/>
        <v>0</v>
      </c>
      <c r="M115" s="4" t="s">
        <v>1274</v>
      </c>
      <c r="N115" s="4" t="s">
        <v>1270</v>
      </c>
      <c r="O115" s="6">
        <v>40126</v>
      </c>
      <c r="P115" s="12" t="str">
        <f t="shared" si="15"/>
        <v>2009-11-09</v>
      </c>
      <c r="Q115" s="4" t="s">
        <v>1274</v>
      </c>
      <c r="R115" t="s">
        <v>261</v>
      </c>
      <c r="Y115" t="str">
        <f t="shared" si="16"/>
        <v>17762</v>
      </c>
      <c r="AA115" s="19" t="str">
        <f t="shared" si="17"/>
        <v>authorityFile[145850]={
              ''parlInfoId'': 17762,
              ''fullName'': "Bernard Généreux",
              ''firstName'': "Bernard", 
              ''lastName'': "Généreux",
              ''middleName'': "",
              ''sex'': "m",
              ''visibleMinority'': 0,
              ''indigenous'': 0,
              ''dateOfBirth'': datetime.strptime("1962-04-23", '%Y-%m-%d'),
              ''isEstimateDOB'': 0,
              ''birthProvince'': "QC",
              ''birthCountry'': "Canada",
              ''firstDay'': datetime.strptime("2009-11-09", '%Y-%m-%d'),
              ''provOfRiding'': "QC",
              ''parlInfoPage'': "https://lop.parl.ca/sites/ParlInfo/default/en_CA/People/Profile?personId=17762"
}</v>
      </c>
    </row>
    <row r="116" spans="1:27" ht="289">
      <c r="A116" t="s">
        <v>260</v>
      </c>
      <c r="B116" s="17">
        <f t="shared" si="9"/>
        <v>1</v>
      </c>
      <c r="C116" t="str">
        <f t="shared" si="10"/>
        <v>Bernard</v>
      </c>
      <c r="D116" s="15" t="str">
        <f t="shared" si="11"/>
        <v/>
      </c>
      <c r="E116" t="str">
        <f t="shared" si="12"/>
        <v>Généreux</v>
      </c>
      <c r="F116" s="4">
        <v>214472</v>
      </c>
      <c r="G116" s="4" t="s">
        <v>11</v>
      </c>
      <c r="H116" s="4">
        <v>0</v>
      </c>
      <c r="I116" s="4">
        <v>0</v>
      </c>
      <c r="J116" s="12">
        <v>22759</v>
      </c>
      <c r="K116" s="12" t="str">
        <f t="shared" si="18"/>
        <v>1962-04-23</v>
      </c>
      <c r="L116" s="14">
        <f t="shared" si="14"/>
        <v>0</v>
      </c>
      <c r="M116" s="4" t="s">
        <v>1274</v>
      </c>
      <c r="N116" s="4" t="s">
        <v>1270</v>
      </c>
      <c r="O116" s="6">
        <v>40126</v>
      </c>
      <c r="P116" s="12" t="str">
        <f t="shared" si="15"/>
        <v>2009-11-09</v>
      </c>
      <c r="Q116" s="4" t="s">
        <v>1274</v>
      </c>
      <c r="R116" t="s">
        <v>261</v>
      </c>
      <c r="Y116" t="str">
        <f t="shared" si="16"/>
        <v>17762</v>
      </c>
      <c r="AA116" s="19" t="str">
        <f t="shared" si="17"/>
        <v>authorityFile[214472]={
              ''parlInfoId'': 17762,
              ''fullName'': "Bernard Généreux",
              ''firstName'': "Bernard", 
              ''lastName'': "Généreux",
              ''middleName'': "",
              ''sex'': "m",
              ''visibleMinority'': 0,
              ''indigenous'': 0,
              ''dateOfBirth'': datetime.strptime("1962-04-23", '%Y-%m-%d'),
              ''isEstimateDOB'': 0,
              ''birthProvince'': "QC",
              ''birthCountry'': "Canada",
              ''firstDay'': datetime.strptime("2009-11-09", '%Y-%m-%d'),
              ''provOfRiding'': "QC",
              ''parlInfoPage'': "https://lop.parl.ca/sites/ParlInfo/default/en_CA/People/Profile?personId=17762"
}</v>
      </c>
    </row>
    <row r="117" spans="1:27" ht="289">
      <c r="A117" t="s">
        <v>262</v>
      </c>
      <c r="B117" s="17">
        <f t="shared" si="9"/>
        <v>1</v>
      </c>
      <c r="C117" t="str">
        <f t="shared" si="10"/>
        <v>Bernard</v>
      </c>
      <c r="D117" s="15" t="str">
        <f t="shared" si="11"/>
        <v/>
      </c>
      <c r="E117" t="str">
        <f t="shared" si="12"/>
        <v>Patry</v>
      </c>
      <c r="F117" s="4">
        <v>78433</v>
      </c>
      <c r="G117" s="4" t="s">
        <v>11</v>
      </c>
      <c r="H117" s="4">
        <v>0</v>
      </c>
      <c r="I117" s="4">
        <v>0</v>
      </c>
      <c r="J117" s="12">
        <v>15736</v>
      </c>
      <c r="K117" s="12" t="str">
        <f t="shared" si="18"/>
        <v>1943-01-30</v>
      </c>
      <c r="L117" s="14">
        <f t="shared" si="14"/>
        <v>0</v>
      </c>
      <c r="M117" s="4" t="s">
        <v>1274</v>
      </c>
      <c r="N117" s="4" t="s">
        <v>1270</v>
      </c>
      <c r="O117" s="6">
        <v>34267</v>
      </c>
      <c r="P117" s="12" t="str">
        <f t="shared" si="15"/>
        <v>1993-10-25</v>
      </c>
      <c r="Q117" s="4" t="s">
        <v>1274</v>
      </c>
      <c r="R117" t="s">
        <v>263</v>
      </c>
      <c r="Y117" t="str">
        <f t="shared" si="16"/>
        <v>14953</v>
      </c>
      <c r="AA117" s="19" t="str">
        <f t="shared" si="17"/>
        <v>authorityFile[78433]={
              ''parlInfoId'': 14953,
              ''fullName'': "Bernard Patry",
              ''firstName'': "Bernard", 
              ''lastName'': "Patry",
              ''middleName'': "",
              ''sex'': "m",
              ''visibleMinority'': 0,
              ''indigenous'': 0,
              ''dateOfBirth'': datetime.strptime("1943-01-30", '%Y-%m-%d'),
              ''isEstimateDOB'': 0,
              ''birthProvince'': "QC",
              ''birthCountry'': "Canada",
              ''firstDay'': datetime.strptime("1993-10-25", '%Y-%m-%d'),
              ''provOfRiding'': "QC",
              ''parlInfoPage'': "https://lop.parl.ca/sites/ParlInfo/default/en_CA/People/Profile?personId=14953"
}</v>
      </c>
    </row>
    <row r="118" spans="1:27" ht="289">
      <c r="A118" t="s">
        <v>262</v>
      </c>
      <c r="B118" s="17">
        <f t="shared" si="9"/>
        <v>1</v>
      </c>
      <c r="C118" t="str">
        <f t="shared" si="10"/>
        <v>Bernard</v>
      </c>
      <c r="D118" s="15" t="str">
        <f t="shared" si="11"/>
        <v/>
      </c>
      <c r="E118" t="str">
        <f t="shared" si="12"/>
        <v>Patry</v>
      </c>
      <c r="F118" s="4">
        <v>128369</v>
      </c>
      <c r="G118" s="4" t="s">
        <v>11</v>
      </c>
      <c r="H118" s="4">
        <v>0</v>
      </c>
      <c r="I118" s="4">
        <v>0</v>
      </c>
      <c r="J118" s="12">
        <v>15736</v>
      </c>
      <c r="K118" s="12" t="str">
        <f t="shared" si="18"/>
        <v>1943-01-30</v>
      </c>
      <c r="L118" s="14">
        <f t="shared" si="14"/>
        <v>0</v>
      </c>
      <c r="M118" s="4" t="s">
        <v>1274</v>
      </c>
      <c r="N118" s="4" t="s">
        <v>1270</v>
      </c>
      <c r="O118" s="6">
        <v>34267</v>
      </c>
      <c r="P118" s="12" t="str">
        <f t="shared" si="15"/>
        <v>1993-10-25</v>
      </c>
      <c r="Q118" s="4" t="s">
        <v>1274</v>
      </c>
      <c r="R118" t="s">
        <v>263</v>
      </c>
      <c r="Y118" t="str">
        <f t="shared" si="16"/>
        <v>14953</v>
      </c>
      <c r="AA118" s="19" t="str">
        <f t="shared" si="17"/>
        <v>authorityFile[128369]={
              ''parlInfoId'': 14953,
              ''fullName'': "Bernard Patry",
              ''firstName'': "Bernard", 
              ''lastName'': "Patry",
              ''middleName'': "",
              ''sex'': "m",
              ''visibleMinority'': 0,
              ''indigenous'': 0,
              ''dateOfBirth'': datetime.strptime("1943-01-30", '%Y-%m-%d'),
              ''isEstimateDOB'': 0,
              ''birthProvince'': "QC",
              ''birthCountry'': "Canada",
              ''firstDay'': datetime.strptime("1993-10-25", '%Y-%m-%d'),
              ''provOfRiding'': "QC",
              ''parlInfoPage'': "https://lop.parl.ca/sites/ParlInfo/default/en_CA/People/Profile?personId=14953"
}</v>
      </c>
    </row>
    <row r="119" spans="1:27" ht="289">
      <c r="A119" t="s">
        <v>264</v>
      </c>
      <c r="B119" s="17">
        <f t="shared" si="9"/>
        <v>1</v>
      </c>
      <c r="C119" t="str">
        <f t="shared" si="10"/>
        <v>Bernard</v>
      </c>
      <c r="D119" s="15" t="str">
        <f t="shared" si="11"/>
        <v/>
      </c>
      <c r="E119" t="str">
        <f t="shared" si="12"/>
        <v>Trottier</v>
      </c>
      <c r="F119" s="4">
        <v>170234</v>
      </c>
      <c r="G119" s="4" t="s">
        <v>11</v>
      </c>
      <c r="H119" s="4">
        <v>0</v>
      </c>
      <c r="I119" s="4">
        <v>0</v>
      </c>
      <c r="J119" s="12">
        <v>23814</v>
      </c>
      <c r="K119" s="12" t="str">
        <f t="shared" si="18"/>
        <v>1965-03-13</v>
      </c>
      <c r="L119" s="14">
        <f t="shared" si="14"/>
        <v>0</v>
      </c>
      <c r="M119" s="4" t="s">
        <v>1277</v>
      </c>
      <c r="N119" s="4" t="s">
        <v>1270</v>
      </c>
      <c r="O119" s="6">
        <v>40665</v>
      </c>
      <c r="P119" s="12" t="str">
        <f t="shared" si="15"/>
        <v>2011-05-02</v>
      </c>
      <c r="Q119" s="4" t="s">
        <v>1269</v>
      </c>
      <c r="R119" t="s">
        <v>1504</v>
      </c>
      <c r="Y119" t="str">
        <f t="shared" si="16"/>
        <v>17873</v>
      </c>
      <c r="AA119" s="19" t="str">
        <f t="shared" si="17"/>
        <v>authorityFile[170234]={
              ''parlInfoId'': 17873,
              ''fullName'': "Bernard Trottier",
              ''firstName'': "Bernard", 
              ''lastName'': "Trottier",
              ''middleName'': "",
              ''sex'': "m",
              ''visibleMinority'': 0,
              ''indigenous'': 0,
              ''dateOfBirth'': datetime.strptime("1965-03-13", '%Y-%m-%d'),
              ''isEstimateDOB'': 0,
              ''birthProvince'': "AB",
              ''birthCountry'': "Canada",
              ''firstDay'': datetime.strptime("2011-05-02", '%Y-%m-%d'),
              ''provOfRiding'': "ON",
              ''parlInfoPage'': "https://lop.parl.ca/sites/ParlInfo/default/en_CA/People/Profile?personId=17873"
}</v>
      </c>
    </row>
    <row r="120" spans="1:27" ht="289">
      <c r="A120" t="s">
        <v>264</v>
      </c>
      <c r="B120" s="17">
        <f t="shared" si="9"/>
        <v>1</v>
      </c>
      <c r="C120" t="str">
        <f t="shared" si="10"/>
        <v>Bernard</v>
      </c>
      <c r="D120" s="15" t="str">
        <f t="shared" si="11"/>
        <v/>
      </c>
      <c r="E120" t="str">
        <f t="shared" si="12"/>
        <v>Trottier</v>
      </c>
      <c r="F120" s="4">
        <v>194847</v>
      </c>
      <c r="G120" s="4" t="s">
        <v>11</v>
      </c>
      <c r="H120" s="4">
        <v>0</v>
      </c>
      <c r="I120" s="4">
        <v>0</v>
      </c>
      <c r="J120" s="12">
        <v>23814</v>
      </c>
      <c r="K120" s="12" t="str">
        <f t="shared" si="18"/>
        <v>1965-03-13</v>
      </c>
      <c r="L120" s="14">
        <f t="shared" si="14"/>
        <v>0</v>
      </c>
      <c r="M120" s="4" t="s">
        <v>1277</v>
      </c>
      <c r="N120" s="4" t="s">
        <v>1270</v>
      </c>
      <c r="O120" s="6">
        <v>40665</v>
      </c>
      <c r="P120" s="12" t="str">
        <f t="shared" si="15"/>
        <v>2011-05-02</v>
      </c>
      <c r="Q120" s="4" t="s">
        <v>1269</v>
      </c>
      <c r="R120" t="s">
        <v>1504</v>
      </c>
      <c r="Y120" t="str">
        <f t="shared" si="16"/>
        <v>17873</v>
      </c>
      <c r="AA120" s="19" t="str">
        <f t="shared" si="17"/>
        <v>authorityFile[194847]={
              ''parlInfoId'': 17873,
              ''fullName'': "Bernard Trottier",
              ''firstName'': "Bernard", 
              ''lastName'': "Trottier",
              ''middleName'': "",
              ''sex'': "m",
              ''visibleMinority'': 0,
              ''indigenous'': 0,
              ''dateOfBirth'': datetime.strptime("1965-03-13", '%Y-%m-%d'),
              ''isEstimateDOB'': 0,
              ''birthProvince'': "AB",
              ''birthCountry'': "Canada",
              ''firstDay'': datetime.strptime("2011-05-02", '%Y-%m-%d'),
              ''provOfRiding'': "ON",
              ''parlInfoPage'': "https://lop.parl.ca/sites/ParlInfo/default/en_CA/People/Profile?personId=17873"
}</v>
      </c>
    </row>
    <row r="121" spans="1:27" ht="289">
      <c r="A121" t="s">
        <v>264</v>
      </c>
      <c r="B121" s="17">
        <f t="shared" si="9"/>
        <v>1</v>
      </c>
      <c r="C121" t="str">
        <f t="shared" si="10"/>
        <v>Bernard</v>
      </c>
      <c r="D121" s="15" t="str">
        <f t="shared" si="11"/>
        <v/>
      </c>
      <c r="E121" t="str">
        <f t="shared" si="12"/>
        <v>Trottier</v>
      </c>
      <c r="F121" s="4">
        <v>209233</v>
      </c>
      <c r="G121" s="4" t="s">
        <v>11</v>
      </c>
      <c r="H121" s="4">
        <v>0</v>
      </c>
      <c r="I121" s="4">
        <v>0</v>
      </c>
      <c r="J121" s="12">
        <v>23814</v>
      </c>
      <c r="K121" s="12" t="str">
        <f t="shared" si="18"/>
        <v>1965-03-13</v>
      </c>
      <c r="L121" s="14">
        <f t="shared" si="14"/>
        <v>0</v>
      </c>
      <c r="M121" s="4" t="s">
        <v>1277</v>
      </c>
      <c r="N121" s="4" t="s">
        <v>1270</v>
      </c>
      <c r="O121" s="6">
        <v>40665</v>
      </c>
      <c r="P121" s="12" t="str">
        <f t="shared" si="15"/>
        <v>2011-05-02</v>
      </c>
      <c r="Q121" s="4" t="s">
        <v>1269</v>
      </c>
      <c r="R121" t="s">
        <v>1504</v>
      </c>
      <c r="Y121" t="str">
        <f t="shared" si="16"/>
        <v>17873</v>
      </c>
      <c r="AA121" s="19" t="str">
        <f t="shared" si="17"/>
        <v>authorityFile[209233]={
              ''parlInfoId'': 17873,
              ''fullName'': "Bernard Trottier",
              ''firstName'': "Bernard", 
              ''lastName'': "Trottier",
              ''middleName'': "",
              ''sex'': "m",
              ''visibleMinority'': 0,
              ''indigenous'': 0,
              ''dateOfBirth'': datetime.strptime("1965-03-13", '%Y-%m-%d'),
              ''isEstimateDOB'': 0,
              ''birthProvince'': "AB",
              ''birthCountry'': "Canada",
              ''firstDay'': datetime.strptime("2011-05-02", '%Y-%m-%d'),
              ''provOfRiding'': "ON",
              ''parlInfoPage'': "https://lop.parl.ca/sites/ParlInfo/default/en_CA/People/Profile?personId=17873"
}</v>
      </c>
    </row>
    <row r="122" spans="1:27" ht="289">
      <c r="A122" t="s">
        <v>19</v>
      </c>
      <c r="B122" s="17">
        <f t="shared" si="9"/>
        <v>1</v>
      </c>
      <c r="C122" t="str">
        <f t="shared" si="10"/>
        <v>Bernard</v>
      </c>
      <c r="D122" s="15" t="str">
        <f t="shared" si="11"/>
        <v/>
      </c>
      <c r="E122" t="str">
        <f t="shared" si="12"/>
        <v>Valcourt</v>
      </c>
      <c r="F122" s="4">
        <v>170696</v>
      </c>
      <c r="G122" s="4" t="s">
        <v>11</v>
      </c>
      <c r="H122" s="4">
        <v>0</v>
      </c>
      <c r="I122" s="4">
        <v>0</v>
      </c>
      <c r="J122" s="12">
        <v>19042</v>
      </c>
      <c r="K122" s="12" t="str">
        <f t="shared" si="18"/>
        <v>1952-02-18</v>
      </c>
      <c r="L122" s="14">
        <f t="shared" si="14"/>
        <v>0</v>
      </c>
      <c r="M122" s="4" t="s">
        <v>1294</v>
      </c>
      <c r="N122" s="4" t="s">
        <v>1270</v>
      </c>
      <c r="O122" s="6">
        <v>30929</v>
      </c>
      <c r="P122" s="12" t="str">
        <f t="shared" si="15"/>
        <v>1984-09-04</v>
      </c>
      <c r="Q122" s="4" t="s">
        <v>1294</v>
      </c>
      <c r="R122" t="s">
        <v>1505</v>
      </c>
      <c r="Y122" t="str">
        <f t="shared" si="16"/>
        <v>16457</v>
      </c>
      <c r="AA122" s="19" t="str">
        <f t="shared" si="17"/>
        <v>authorityFile[170696]={
              ''parlInfoId'': 16457,
              ''fullName'': "Bernard Valcourt",
              ''firstName'': "Bernard", 
              ''lastName'': "Valcourt",
              ''middleName'': "",
              ''sex'': "m",
              ''visibleMinority'': 0,
              ''indigenous'': 0,
              ''dateOfBirth'': datetime.strptime("1952-02-18", '%Y-%m-%d'),
              ''isEstimateDOB'': 0,
              ''birthProvince'': "NB",
              ''birthCountry'': "Canada",
              ''firstDay'': datetime.strptime("1984-09-04", '%Y-%m-%d'),
              ''provOfRiding'': "NB",
              ''parlInfoPage'': "https://lop.parl.ca/sites/ParlInfo/default/en_CA/People/Profile?personId=16457"
}</v>
      </c>
    </row>
    <row r="123" spans="1:27" ht="289">
      <c r="A123" t="s">
        <v>19</v>
      </c>
      <c r="B123" s="17">
        <f t="shared" si="9"/>
        <v>1</v>
      </c>
      <c r="C123" t="str">
        <f t="shared" si="10"/>
        <v>Bernard</v>
      </c>
      <c r="D123" s="15" t="str">
        <f t="shared" si="11"/>
        <v/>
      </c>
      <c r="E123" t="str">
        <f t="shared" si="12"/>
        <v>Valcourt</v>
      </c>
      <c r="F123" s="4">
        <v>184402</v>
      </c>
      <c r="G123" s="4" t="s">
        <v>11</v>
      </c>
      <c r="H123" s="4">
        <v>0</v>
      </c>
      <c r="I123" s="4">
        <v>0</v>
      </c>
      <c r="J123" s="12">
        <v>19042</v>
      </c>
      <c r="K123" s="12" t="str">
        <f t="shared" si="18"/>
        <v>1952-02-18</v>
      </c>
      <c r="L123" s="14">
        <f t="shared" si="14"/>
        <v>0</v>
      </c>
      <c r="M123" s="4" t="s">
        <v>1294</v>
      </c>
      <c r="N123" s="4" t="s">
        <v>1270</v>
      </c>
      <c r="O123" s="6">
        <v>30929</v>
      </c>
      <c r="P123" s="12" t="str">
        <f t="shared" si="15"/>
        <v>1984-09-04</v>
      </c>
      <c r="Q123" s="4" t="s">
        <v>1294</v>
      </c>
      <c r="R123" t="s">
        <v>1505</v>
      </c>
      <c r="Y123" t="str">
        <f t="shared" si="16"/>
        <v>16457</v>
      </c>
      <c r="AA123" s="19" t="str">
        <f t="shared" si="17"/>
        <v>authorityFile[184402]={
              ''parlInfoId'': 16457,
              ''fullName'': "Bernard Valcourt",
              ''firstName'': "Bernard", 
              ''lastName'': "Valcourt",
              ''middleName'': "",
              ''sex'': "m",
              ''visibleMinority'': 0,
              ''indigenous'': 0,
              ''dateOfBirth'': datetime.strptime("1952-02-18", '%Y-%m-%d'),
              ''isEstimateDOB'': 0,
              ''birthProvince'': "NB",
              ''birthCountry'': "Canada",
              ''firstDay'': datetime.strptime("1984-09-04", '%Y-%m-%d'),
              ''provOfRiding'': "NB",
              ''parlInfoPage'': "https://lop.parl.ca/sites/ParlInfo/default/en_CA/People/Profile?personId=16457"
}</v>
      </c>
    </row>
    <row r="124" spans="1:27" ht="289">
      <c r="A124" t="s">
        <v>19</v>
      </c>
      <c r="B124" s="17">
        <f t="shared" si="9"/>
        <v>1</v>
      </c>
      <c r="C124" t="str">
        <f t="shared" si="10"/>
        <v>Bernard</v>
      </c>
      <c r="D124" s="15" t="str">
        <f t="shared" si="11"/>
        <v/>
      </c>
      <c r="E124" t="str">
        <f t="shared" si="12"/>
        <v>Valcourt</v>
      </c>
      <c r="F124" s="4">
        <v>191408</v>
      </c>
      <c r="G124" s="4" t="s">
        <v>11</v>
      </c>
      <c r="H124" s="4">
        <v>0</v>
      </c>
      <c r="I124" s="4">
        <v>0</v>
      </c>
      <c r="J124" s="12">
        <v>19042</v>
      </c>
      <c r="K124" s="12" t="str">
        <f t="shared" si="18"/>
        <v>1952-02-18</v>
      </c>
      <c r="L124" s="14">
        <f t="shared" si="14"/>
        <v>0</v>
      </c>
      <c r="M124" s="4" t="s">
        <v>1294</v>
      </c>
      <c r="N124" s="4" t="s">
        <v>1270</v>
      </c>
      <c r="O124" s="6">
        <v>30929</v>
      </c>
      <c r="P124" s="12" t="str">
        <f t="shared" si="15"/>
        <v>1984-09-04</v>
      </c>
      <c r="Q124" s="4" t="s">
        <v>1294</v>
      </c>
      <c r="R124" t="s">
        <v>1505</v>
      </c>
      <c r="Y124" t="str">
        <f t="shared" si="16"/>
        <v>16457</v>
      </c>
      <c r="AA124" s="19" t="str">
        <f t="shared" si="17"/>
        <v>authorityFile[191408]={
              ''parlInfoId'': 16457,
              ''fullName'': "Bernard Valcourt",
              ''firstName'': "Bernard", 
              ''lastName'': "Valcourt",
              ''middleName'': "",
              ''sex'': "m",
              ''visibleMinority'': 0,
              ''indigenous'': 0,
              ''dateOfBirth'': datetime.strptime("1952-02-18", '%Y-%m-%d'),
              ''isEstimateDOB'': 0,
              ''birthProvince'': "NB",
              ''birthCountry'': "Canada",
              ''firstDay'': datetime.strptime("1984-09-04", '%Y-%m-%d'),
              ''provOfRiding'': "NB",
              ''parlInfoPage'': "https://lop.parl.ca/sites/ParlInfo/default/en_CA/People/Profile?personId=16457"
}</v>
      </c>
    </row>
    <row r="125" spans="1:27" ht="289">
      <c r="A125" t="s">
        <v>19</v>
      </c>
      <c r="B125" s="17">
        <f t="shared" si="9"/>
        <v>1</v>
      </c>
      <c r="C125" t="str">
        <f t="shared" si="10"/>
        <v>Bernard</v>
      </c>
      <c r="D125" s="15" t="str">
        <f t="shared" si="11"/>
        <v/>
      </c>
      <c r="E125" t="str">
        <f t="shared" si="12"/>
        <v>Valcourt</v>
      </c>
      <c r="F125" s="4">
        <v>170415</v>
      </c>
      <c r="G125" s="4" t="s">
        <v>11</v>
      </c>
      <c r="H125" s="4">
        <v>0</v>
      </c>
      <c r="I125" s="4">
        <v>0</v>
      </c>
      <c r="J125" s="12">
        <v>19042</v>
      </c>
      <c r="K125" s="12" t="str">
        <f t="shared" si="18"/>
        <v>1952-02-18</v>
      </c>
      <c r="L125" s="14">
        <f t="shared" si="14"/>
        <v>0</v>
      </c>
      <c r="M125" s="4" t="s">
        <v>1294</v>
      </c>
      <c r="N125" s="4" t="s">
        <v>1270</v>
      </c>
      <c r="O125" s="6">
        <v>30929</v>
      </c>
      <c r="P125" s="12" t="str">
        <f t="shared" si="15"/>
        <v>1984-09-04</v>
      </c>
      <c r="Q125" s="4" t="s">
        <v>1294</v>
      </c>
      <c r="R125" t="s">
        <v>1505</v>
      </c>
      <c r="Y125" t="str">
        <f t="shared" si="16"/>
        <v>16457</v>
      </c>
      <c r="AA125" s="19" t="str">
        <f t="shared" si="17"/>
        <v>authorityFile[170415]={
              ''parlInfoId'': 16457,
              ''fullName'': "Bernard Valcourt",
              ''firstName'': "Bernard", 
              ''lastName'': "Valcourt",
              ''middleName'': "",
              ''sex'': "m",
              ''visibleMinority'': 0,
              ''indigenous'': 0,
              ''dateOfBirth'': datetime.strptime("1952-02-18", '%Y-%m-%d'),
              ''isEstimateDOB'': 0,
              ''birthProvince'': "NB",
              ''birthCountry'': "Canada",
              ''firstDay'': datetime.strptime("1984-09-04", '%Y-%m-%d'),
              ''provOfRiding'': "NB",
              ''parlInfoPage'': "https://lop.parl.ca/sites/ParlInfo/default/en_CA/People/Profile?personId=16457"
}</v>
      </c>
    </row>
    <row r="126" spans="1:27" ht="289">
      <c r="A126" t="s">
        <v>983</v>
      </c>
      <c r="B126" s="17">
        <f t="shared" si="9"/>
        <v>1</v>
      </c>
      <c r="C126" t="str">
        <f t="shared" si="10"/>
        <v>Betty</v>
      </c>
      <c r="D126" s="15" t="str">
        <f t="shared" si="11"/>
        <v/>
      </c>
      <c r="E126" t="str">
        <f t="shared" si="12"/>
        <v>Hinton</v>
      </c>
      <c r="F126" s="4">
        <v>78851</v>
      </c>
      <c r="G126" s="4" t="s">
        <v>12</v>
      </c>
      <c r="H126" s="4">
        <v>0</v>
      </c>
      <c r="I126" s="4">
        <v>0</v>
      </c>
      <c r="J126" s="12">
        <v>18316</v>
      </c>
      <c r="K126" s="12" t="str">
        <f t="shared" si="18"/>
        <v>1950-02-22</v>
      </c>
      <c r="L126" s="14">
        <f t="shared" si="14"/>
        <v>0</v>
      </c>
      <c r="M126" s="4" t="s">
        <v>1275</v>
      </c>
      <c r="N126" s="4" t="s">
        <v>1270</v>
      </c>
      <c r="O126" s="6">
        <v>36857</v>
      </c>
      <c r="P126" s="12" t="str">
        <f t="shared" si="15"/>
        <v>2000-11-27</v>
      </c>
      <c r="Q126" s="4" t="s">
        <v>1275</v>
      </c>
      <c r="R126" t="s">
        <v>984</v>
      </c>
      <c r="Y126" t="str">
        <f t="shared" si="16"/>
        <v>15985</v>
      </c>
      <c r="AA126" s="19" t="str">
        <f t="shared" si="17"/>
        <v>authorityFile[78851]={
              ''parlInfoId'': 15985,
              ''fullName'': "Betty Hinton",
              ''firstName'': "Betty", 
              ''lastName'': "Hinton",
              ''middleName'': "",
              ''sex'': "f",
              ''visibleMinority'': 0,
              ''indigenous'': 0,
              ''dateOfBirth'': datetime.strptime("1950-02-22", '%Y-%m-%d'),
              ''isEstimateDOB'': 0,
              ''birthProvince'': "BC",
              ''birthCountry'': "Canada",
              ''firstDay'': datetime.strptime("2000-11-27", '%Y-%m-%d'),
              ''provOfRiding'': "BC",
              ''parlInfoPage'': "https://lop.parl.ca/sites/ParlInfo/default/en_CA/People/Profile?personId=15985"
}</v>
      </c>
    </row>
    <row r="127" spans="1:27" ht="289">
      <c r="A127" t="s">
        <v>983</v>
      </c>
      <c r="B127" s="17">
        <f t="shared" si="9"/>
        <v>1</v>
      </c>
      <c r="C127" t="str">
        <f t="shared" si="10"/>
        <v>Betty</v>
      </c>
      <c r="D127" s="15" t="str">
        <f t="shared" si="11"/>
        <v/>
      </c>
      <c r="E127" t="str">
        <f t="shared" si="12"/>
        <v>Hinton</v>
      </c>
      <c r="F127" s="4">
        <v>78949</v>
      </c>
      <c r="G127" s="4" t="s">
        <v>12</v>
      </c>
      <c r="H127" s="4">
        <v>0</v>
      </c>
      <c r="I127" s="4">
        <v>0</v>
      </c>
      <c r="J127" s="12">
        <v>18316</v>
      </c>
      <c r="K127" s="12" t="str">
        <f t="shared" si="18"/>
        <v>1950-02-22</v>
      </c>
      <c r="L127" s="14">
        <f t="shared" si="14"/>
        <v>0</v>
      </c>
      <c r="M127" s="4" t="s">
        <v>1275</v>
      </c>
      <c r="N127" s="4" t="s">
        <v>1270</v>
      </c>
      <c r="O127" s="6">
        <v>36857</v>
      </c>
      <c r="P127" s="12" t="str">
        <f t="shared" si="15"/>
        <v>2000-11-27</v>
      </c>
      <c r="Q127" s="4" t="s">
        <v>1275</v>
      </c>
      <c r="R127" t="s">
        <v>984</v>
      </c>
      <c r="Y127" t="str">
        <f t="shared" si="16"/>
        <v>15985</v>
      </c>
      <c r="AA127" s="19" t="str">
        <f t="shared" si="17"/>
        <v>authorityFile[78949]={
              ''parlInfoId'': 15985,
              ''fullName'': "Betty Hinton",
              ''firstName'': "Betty", 
              ''lastName'': "Hinton",
              ''middleName'': "",
              ''sex'': "f",
              ''visibleMinority'': 0,
              ''indigenous'': 0,
              ''dateOfBirth'': datetime.strptime("1950-02-22", '%Y-%m-%d'),
              ''isEstimateDOB'': 0,
              ''birthProvince'': "BC",
              ''birthCountry'': "Canada",
              ''firstDay'': datetime.strptime("2000-11-27", '%Y-%m-%d'),
              ''provOfRiding'': "BC",
              ''parlInfoPage'': "https://lop.parl.ca/sites/ParlInfo/default/en_CA/People/Profile?personId=15985"
}</v>
      </c>
    </row>
    <row r="128" spans="1:27" ht="289">
      <c r="A128" t="s">
        <v>20</v>
      </c>
      <c r="B128" s="17">
        <f t="shared" si="9"/>
        <v>1</v>
      </c>
      <c r="C128" t="str">
        <f t="shared" si="10"/>
        <v>Bev</v>
      </c>
      <c r="D128" s="15" t="str">
        <f t="shared" si="11"/>
        <v/>
      </c>
      <c r="E128" t="str">
        <f t="shared" si="12"/>
        <v>Oda</v>
      </c>
      <c r="F128" s="4">
        <v>78766</v>
      </c>
      <c r="G128" s="4" t="s">
        <v>12</v>
      </c>
      <c r="H128" s="4">
        <v>1</v>
      </c>
      <c r="I128" s="4">
        <v>0</v>
      </c>
      <c r="J128" s="12">
        <v>16280</v>
      </c>
      <c r="K128" s="12" t="str">
        <f t="shared" si="18"/>
        <v>1944-07-27</v>
      </c>
      <c r="L128" s="14">
        <f t="shared" si="14"/>
        <v>0</v>
      </c>
      <c r="M128" s="4" t="s">
        <v>1269</v>
      </c>
      <c r="N128" s="4" t="s">
        <v>1270</v>
      </c>
      <c r="O128" s="6">
        <v>38166</v>
      </c>
      <c r="P128" s="12" t="str">
        <f t="shared" si="15"/>
        <v>2004-06-28</v>
      </c>
      <c r="Q128" s="4" t="s">
        <v>1269</v>
      </c>
      <c r="R128" t="s">
        <v>1506</v>
      </c>
      <c r="Y128" t="str">
        <f t="shared" si="16"/>
        <v>10882</v>
      </c>
      <c r="AA128" s="19" t="str">
        <f t="shared" si="17"/>
        <v>authorityFile[78766]={
              ''parlInfoId'': 10882,
              ''fullName'': "Bev Oda",
              ''firstName'': "Bev", 
              ''lastName'': "Oda",
              ''middleName'': "",
              ''sex'': "f",
              ''visibleMinority'': 1,
              ''indigenous'': 0,
              ''dateOfBirth'': datetime.strptime("1944-07-27",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"https://lop.parl.ca/sites/ParlInfo/default/en_CA/People/Profile?personId=10882"
}</v>
      </c>
    </row>
    <row r="129" spans="1:27" ht="289">
      <c r="A129" t="s">
        <v>20</v>
      </c>
      <c r="B129" s="17">
        <f t="shared" si="9"/>
        <v>1</v>
      </c>
      <c r="C129" t="str">
        <f t="shared" si="10"/>
        <v>Bev</v>
      </c>
      <c r="D129" s="15" t="str">
        <f t="shared" si="11"/>
        <v/>
      </c>
      <c r="E129" t="str">
        <f t="shared" si="12"/>
        <v>Oda</v>
      </c>
      <c r="F129" s="4">
        <v>111559</v>
      </c>
      <c r="G129" s="4" t="s">
        <v>12</v>
      </c>
      <c r="H129" s="4">
        <v>1</v>
      </c>
      <c r="I129" s="4">
        <v>0</v>
      </c>
      <c r="J129" s="12">
        <v>16280</v>
      </c>
      <c r="K129" s="12" t="str">
        <f t="shared" si="18"/>
        <v>1944-07-27</v>
      </c>
      <c r="L129" s="14">
        <f t="shared" si="14"/>
        <v>0</v>
      </c>
      <c r="M129" s="4" t="s">
        <v>1269</v>
      </c>
      <c r="N129" s="4" t="s">
        <v>1270</v>
      </c>
      <c r="O129" s="6">
        <v>38166</v>
      </c>
      <c r="P129" s="12" t="str">
        <f t="shared" si="15"/>
        <v>2004-06-28</v>
      </c>
      <c r="Q129" s="4" t="s">
        <v>1269</v>
      </c>
      <c r="R129" t="s">
        <v>1506</v>
      </c>
      <c r="Y129" t="str">
        <f t="shared" si="16"/>
        <v>10882</v>
      </c>
      <c r="AA129" s="19" t="str">
        <f t="shared" si="17"/>
        <v>authorityFile[111559]={
              ''parlInfoId'': 10882,
              ''fullName'': "Bev Oda",
              ''firstName'': "Bev", 
              ''lastName'': "Oda",
              ''middleName'': "",
              ''sex'': "f",
              ''visibleMinority'': 1,
              ''indigenous'': 0,
              ''dateOfBirth'': datetime.strptime("1944-07-27",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"https://lop.parl.ca/sites/ParlInfo/default/en_CA/People/Profile?personId=10882"
}</v>
      </c>
    </row>
    <row r="130" spans="1:27" ht="289">
      <c r="A130" t="s">
        <v>266</v>
      </c>
      <c r="B130" s="17">
        <f t="shared" si="9"/>
        <v>1</v>
      </c>
      <c r="C130" t="str">
        <f t="shared" si="10"/>
        <v>Bev</v>
      </c>
      <c r="D130" s="15" t="str">
        <f t="shared" si="11"/>
        <v/>
      </c>
      <c r="E130" t="str">
        <f t="shared" si="12"/>
        <v>Shipley</v>
      </c>
      <c r="F130" s="4">
        <v>78665</v>
      </c>
      <c r="G130" s="4" t="s">
        <v>11</v>
      </c>
      <c r="H130" s="4">
        <v>0</v>
      </c>
      <c r="I130" s="4">
        <v>0</v>
      </c>
      <c r="J130" s="12">
        <v>17340</v>
      </c>
      <c r="K130" s="12" t="str">
        <f t="shared" si="18"/>
        <v>1947-06-22</v>
      </c>
      <c r="L130" s="14">
        <f t="shared" si="14"/>
        <v>0</v>
      </c>
      <c r="M130" s="4" t="s">
        <v>1269</v>
      </c>
      <c r="N130" s="4" t="s">
        <v>1270</v>
      </c>
      <c r="O130" s="6">
        <v>38740</v>
      </c>
      <c r="P130" s="12" t="str">
        <f t="shared" si="15"/>
        <v>2006-01-23</v>
      </c>
      <c r="Q130" s="4" t="s">
        <v>1269</v>
      </c>
      <c r="R130" t="s">
        <v>267</v>
      </c>
      <c r="Y130" t="str">
        <f t="shared" si="16"/>
        <v>4563</v>
      </c>
      <c r="AA130" s="19" t="str">
        <f t="shared" si="17"/>
        <v>authorityFile[78665]={
              ''parlInfoId'': 4563,
              ''fullName'': "Bev Shipley",
              ''firstName'': "Bev", 
              ''lastName'': "Shipley",
              ''middleName'': "",
              ''sex'': "m",
              ''visibleMinority'': 0,
              ''indigenous'': 0,
              ''dateOfBirth'': datetime.strptime("1947-06-22",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"https://lop.parl.ca/sites/ParlInfo/default/en_CA/People/Profile?personId=4563"
}</v>
      </c>
    </row>
    <row r="131" spans="1:27" ht="289">
      <c r="A131" t="s">
        <v>266</v>
      </c>
      <c r="B131" s="17">
        <f t="shared" ref="B131:B194" si="19">LEN(A131)-LEN(SUBSTITUTE(A131," ",""))</f>
        <v>1</v>
      </c>
      <c r="C131" t="str">
        <f t="shared" ref="C131:C194" si="20">LEFT(A131,(FIND(" ",A131,2)-1))</f>
        <v>Bev</v>
      </c>
      <c r="D131" s="15" t="str">
        <f t="shared" ref="D131:D194" si="21">IF(B131&gt;1,MID(A131,FIND(" ",A131)+1,FIND(" ",A131,FIND(" ",A131)+1)-FIND(" ",A131)),"")</f>
        <v/>
      </c>
      <c r="E131" t="str">
        <f t="shared" ref="E131:E194" si="22">MID(A131,FIND(" ",A131)+1,256)</f>
        <v>Shipley</v>
      </c>
      <c r="F131" s="4">
        <v>128495</v>
      </c>
      <c r="G131" s="4" t="s">
        <v>11</v>
      </c>
      <c r="H131" s="4">
        <v>0</v>
      </c>
      <c r="I131" s="4">
        <v>0</v>
      </c>
      <c r="J131" s="12">
        <v>17340</v>
      </c>
      <c r="K131" s="12" t="str">
        <f t="shared" si="18"/>
        <v>1947-06-22</v>
      </c>
      <c r="L131" s="14">
        <f t="shared" ref="L131:L194" si="23">IF(RIGHT(K131,5)="07-03",1,0)</f>
        <v>0</v>
      </c>
      <c r="M131" s="4" t="s">
        <v>1269</v>
      </c>
      <c r="N131" s="4" t="s">
        <v>1270</v>
      </c>
      <c r="O131" s="6">
        <v>38740</v>
      </c>
      <c r="P131" s="12" t="str">
        <f t="shared" ref="P131:P194" si="24">TEXT(O131,"yyyy-mm-dd")</f>
        <v>2006-01-23</v>
      </c>
      <c r="Q131" s="4" t="s">
        <v>1269</v>
      </c>
      <c r="R131" t="s">
        <v>267</v>
      </c>
      <c r="Y131" t="str">
        <f t="shared" ref="Y131:Y194" si="25">MID(R131,FIND("=",R131)+1,256)</f>
        <v>4563</v>
      </c>
      <c r="AA131" s="19" t="str">
        <f t="shared" ref="AA131:AA194" si="26">"authorityFile["&amp;F131&amp;"]={
              ''parlInfoId'': "&amp;Y131&amp;",
              ''fullName'': """&amp;A131&amp;""",
              ''firstName'': """&amp;C131&amp;""", 
              ''lastName'': """&amp;E131&amp;""",
              ''middleName'': """&amp;D131&amp;""",
              ''sex'': """&amp;G131&amp;""",
              ''visibleMinority'': "&amp;H131&amp;",
              ''indigenous'': "&amp;I131&amp;",
              ''dateOfBirth'': datetime.strptime("""&amp;K131&amp;""", '%Y-%m-%d'),
              ''isEstimateDOB'': "&amp;L131&amp;",
              ''birthProvince'': """&amp;M131&amp;""",
              ''birthCountry'': """&amp;N131&amp;""",
              ''firstDay'': datetime.strptime("""&amp;P131&amp;""", '%Y-%m-%d'),
              ''provOfRiding'': """&amp;Q131&amp;""",
              ''parlInfoPage'': """&amp;R131&amp;"""
}"</f>
        <v>authorityFile[128495]={
              ''parlInfoId'': 4563,
              ''fullName'': "Bev Shipley",
              ''firstName'': "Bev", 
              ''lastName'': "Shipley",
              ''middleName'': "",
              ''sex'': "m",
              ''visibleMinority'': 0,
              ''indigenous'': 0,
              ''dateOfBirth'': datetime.strptime("1947-06-22",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"https://lop.parl.ca/sites/ParlInfo/default/en_CA/People/Profile?personId=4563"
}</v>
      </c>
    </row>
    <row r="132" spans="1:27" ht="289">
      <c r="A132" t="s">
        <v>266</v>
      </c>
      <c r="B132" s="17">
        <f t="shared" si="19"/>
        <v>1</v>
      </c>
      <c r="C132" t="str">
        <f t="shared" si="20"/>
        <v>Bev</v>
      </c>
      <c r="D132" s="15" t="str">
        <f t="shared" si="21"/>
        <v/>
      </c>
      <c r="E132" t="str">
        <f t="shared" si="22"/>
        <v>Shipley</v>
      </c>
      <c r="F132" s="4">
        <v>170137</v>
      </c>
      <c r="G132" s="4" t="s">
        <v>11</v>
      </c>
      <c r="H132" s="4">
        <v>0</v>
      </c>
      <c r="I132" s="4">
        <v>0</v>
      </c>
      <c r="J132" s="12">
        <v>17340</v>
      </c>
      <c r="K132" s="12" t="str">
        <f t="shared" si="18"/>
        <v>1947-06-22</v>
      </c>
      <c r="L132" s="14">
        <f t="shared" si="23"/>
        <v>0</v>
      </c>
      <c r="M132" s="4" t="s">
        <v>1269</v>
      </c>
      <c r="N132" s="4" t="s">
        <v>1270</v>
      </c>
      <c r="O132" s="6">
        <v>38740</v>
      </c>
      <c r="P132" s="12" t="str">
        <f t="shared" si="24"/>
        <v>2006-01-23</v>
      </c>
      <c r="Q132" s="4" t="s">
        <v>1269</v>
      </c>
      <c r="R132" t="s">
        <v>267</v>
      </c>
      <c r="Y132" t="str">
        <f t="shared" si="25"/>
        <v>4563</v>
      </c>
      <c r="AA132" s="19" t="str">
        <f t="shared" si="26"/>
        <v>authorityFile[170137]={
              ''parlInfoId'': 4563,
              ''fullName'': "Bev Shipley",
              ''firstName'': "Bev", 
              ''lastName'': "Shipley",
              ''middleName'': "",
              ''sex'': "m",
              ''visibleMinority'': 0,
              ''indigenous'': 0,
              ''dateOfBirth'': datetime.strptime("1947-06-22",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"https://lop.parl.ca/sites/ParlInfo/default/en_CA/People/Profile?personId=4563"
}</v>
      </c>
    </row>
    <row r="133" spans="1:27" ht="289">
      <c r="A133" t="s">
        <v>266</v>
      </c>
      <c r="B133" s="17">
        <f t="shared" si="19"/>
        <v>1</v>
      </c>
      <c r="C133" t="str">
        <f t="shared" si="20"/>
        <v>Bev</v>
      </c>
      <c r="D133" s="15" t="str">
        <f t="shared" si="21"/>
        <v/>
      </c>
      <c r="E133" t="str">
        <f t="shared" si="22"/>
        <v>Shipley</v>
      </c>
      <c r="F133" s="4">
        <v>214532</v>
      </c>
      <c r="G133" s="4" t="s">
        <v>11</v>
      </c>
      <c r="H133" s="4">
        <v>0</v>
      </c>
      <c r="I133" s="4">
        <v>0</v>
      </c>
      <c r="J133" s="12">
        <v>17340</v>
      </c>
      <c r="K133" s="12" t="str">
        <f t="shared" ref="K133:K196" si="27">TEXT(J133,"yyyy-mm-dd")</f>
        <v>1947-06-22</v>
      </c>
      <c r="L133" s="14">
        <f t="shared" si="23"/>
        <v>0</v>
      </c>
      <c r="M133" s="4" t="s">
        <v>1269</v>
      </c>
      <c r="N133" s="4" t="s">
        <v>1270</v>
      </c>
      <c r="O133" s="6">
        <v>38740</v>
      </c>
      <c r="P133" s="12" t="str">
        <f t="shared" si="24"/>
        <v>2006-01-23</v>
      </c>
      <c r="Q133" s="4" t="s">
        <v>1269</v>
      </c>
      <c r="R133" t="s">
        <v>267</v>
      </c>
      <c r="Y133" t="str">
        <f t="shared" si="25"/>
        <v>4563</v>
      </c>
      <c r="AA133" s="19" t="str">
        <f t="shared" si="26"/>
        <v>authorityFile[214532]={
              ''parlInfoId'': 4563,
              ''fullName'': "Bev Shipley",
              ''firstName'': "Bev", 
              ''lastName'': "Shipley",
              ''middleName'': "",
              ''sex'': "m",
              ''visibleMinority'': 0,
              ''indigenous'': 0,
              ''dateOfBirth'': datetime.strptime("1947-06-22",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"https://lop.parl.ca/sites/ParlInfo/default/en_CA/People/Profile?personId=4563"
}</v>
      </c>
    </row>
    <row r="134" spans="1:27" ht="289">
      <c r="A134" t="s">
        <v>21</v>
      </c>
      <c r="B134" s="17">
        <f t="shared" si="19"/>
        <v>1</v>
      </c>
      <c r="C134" t="str">
        <f t="shared" si="20"/>
        <v>Bill</v>
      </c>
      <c r="D134" s="15" t="str">
        <f t="shared" si="21"/>
        <v/>
      </c>
      <c r="E134" t="str">
        <f t="shared" si="22"/>
        <v>Blaikie</v>
      </c>
      <c r="F134" s="4">
        <v>78734</v>
      </c>
      <c r="G134" s="4" t="s">
        <v>11</v>
      </c>
      <c r="H134" s="4">
        <v>0</v>
      </c>
      <c r="I134" s="4">
        <v>0</v>
      </c>
      <c r="J134" s="12">
        <v>18798</v>
      </c>
      <c r="K134" s="12" t="str">
        <f t="shared" si="27"/>
        <v>1951-06-19</v>
      </c>
      <c r="L134" s="14">
        <f t="shared" si="23"/>
        <v>0</v>
      </c>
      <c r="M134" s="4" t="s">
        <v>1276</v>
      </c>
      <c r="N134" s="4" t="s">
        <v>1270</v>
      </c>
      <c r="O134" s="6">
        <v>28997</v>
      </c>
      <c r="P134" s="12" t="str">
        <f t="shared" si="24"/>
        <v>1979-05-22</v>
      </c>
      <c r="Q134" s="4" t="s">
        <v>1276</v>
      </c>
      <c r="R134" t="s">
        <v>1260</v>
      </c>
      <c r="Y134" t="str">
        <f t="shared" si="25"/>
        <v>14065</v>
      </c>
      <c r="AA134" s="19" t="str">
        <f t="shared" si="26"/>
        <v>authorityFile[78734]={
              ''parlInfoId'': 14065,
              ''fullName'': "Bill Blaikie",
              ''firstName'': "Bill", 
              ''lastName'': "Blaikie",
              ''middleName'': "",
              ''sex'': "m",
              ''visibleMinority'': 0,
              ''indigenous'': 0,
              ''dateOfBirth'': datetime.strptime("1951-06-19", '%Y-%m-%d'),
              ''isEstimateDOB'': 0,
              ''birthProvince'': "MB",
              ''birthCountry'': "Canada",
              ''firstDay'': datetime.strptime("1979-05-22", '%Y-%m-%d'),
              ''provOfRiding'': "MB",
              ''parlInfoPage'': "https://lop.parl.ca/sites/ParlInfo/default/en_CA/People/Profile?personId=14065"
}</v>
      </c>
    </row>
    <row r="135" spans="1:27" ht="289">
      <c r="A135" t="s">
        <v>21</v>
      </c>
      <c r="B135" s="17">
        <f t="shared" si="19"/>
        <v>1</v>
      </c>
      <c r="C135" t="str">
        <f t="shared" si="20"/>
        <v>Bill</v>
      </c>
      <c r="D135" s="15" t="str">
        <f t="shared" si="21"/>
        <v/>
      </c>
      <c r="E135" t="str">
        <f t="shared" si="22"/>
        <v>Blaikie</v>
      </c>
      <c r="F135" s="4">
        <v>81005</v>
      </c>
      <c r="G135" s="4" t="s">
        <v>11</v>
      </c>
      <c r="H135" s="4">
        <v>0</v>
      </c>
      <c r="I135" s="4">
        <v>0</v>
      </c>
      <c r="J135" s="12">
        <v>18798</v>
      </c>
      <c r="K135" s="12" t="str">
        <f t="shared" si="27"/>
        <v>1951-06-19</v>
      </c>
      <c r="L135" s="14">
        <f t="shared" si="23"/>
        <v>0</v>
      </c>
      <c r="M135" s="4" t="s">
        <v>1276</v>
      </c>
      <c r="N135" s="4" t="s">
        <v>1270</v>
      </c>
      <c r="O135" s="6">
        <v>28997</v>
      </c>
      <c r="P135" s="12" t="str">
        <f t="shared" si="24"/>
        <v>1979-05-22</v>
      </c>
      <c r="Q135" s="4" t="s">
        <v>1276</v>
      </c>
      <c r="R135" t="s">
        <v>1260</v>
      </c>
      <c r="Y135" t="str">
        <f t="shared" si="25"/>
        <v>14065</v>
      </c>
      <c r="AA135" s="19" t="str">
        <f t="shared" si="26"/>
        <v>authorityFile[81005]={
              ''parlInfoId'': 14065,
              ''fullName'': "Bill Blaikie",
              ''firstName'': "Bill", 
              ''lastName'': "Blaikie",
              ''middleName'': "",
              ''sex'': "m",
              ''visibleMinority'': 0,
              ''indigenous'': 0,
              ''dateOfBirth'': datetime.strptime("1951-06-19", '%Y-%m-%d'),
              ''isEstimateDOB'': 0,
              ''birthProvince'': "MB",
              ''birthCountry'': "Canada",
              ''firstDay'': datetime.strptime("1979-05-22", '%Y-%m-%d'),
              ''provOfRiding'': "MB",
              ''parlInfoPage'': "https://lop.parl.ca/sites/ParlInfo/default/en_CA/People/Profile?personId=14065"
}</v>
      </c>
    </row>
    <row r="136" spans="1:27" ht="289">
      <c r="A136" t="s">
        <v>21</v>
      </c>
      <c r="B136" s="17">
        <f t="shared" si="19"/>
        <v>1</v>
      </c>
      <c r="C136" t="str">
        <f t="shared" si="20"/>
        <v>Bill</v>
      </c>
      <c r="D136" s="15" t="str">
        <f t="shared" si="21"/>
        <v/>
      </c>
      <c r="E136" t="str">
        <f t="shared" si="22"/>
        <v>Blaikie</v>
      </c>
      <c r="F136" s="4">
        <v>81492</v>
      </c>
      <c r="G136" s="4" t="s">
        <v>11</v>
      </c>
      <c r="H136" s="4">
        <v>0</v>
      </c>
      <c r="I136" s="4">
        <v>0</v>
      </c>
      <c r="J136" s="12">
        <v>18798</v>
      </c>
      <c r="K136" s="12" t="str">
        <f t="shared" si="27"/>
        <v>1951-06-19</v>
      </c>
      <c r="L136" s="14">
        <f t="shared" si="23"/>
        <v>0</v>
      </c>
      <c r="M136" s="4" t="s">
        <v>1276</v>
      </c>
      <c r="N136" s="4" t="s">
        <v>1270</v>
      </c>
      <c r="O136" s="6">
        <v>28997</v>
      </c>
      <c r="P136" s="12" t="str">
        <f t="shared" si="24"/>
        <v>1979-05-22</v>
      </c>
      <c r="Q136" s="4" t="s">
        <v>1276</v>
      </c>
      <c r="R136" t="s">
        <v>1260</v>
      </c>
      <c r="Y136" t="str">
        <f t="shared" si="25"/>
        <v>14065</v>
      </c>
      <c r="AA136" s="19" t="str">
        <f t="shared" si="26"/>
        <v>authorityFile[81492]={
              ''parlInfoId'': 14065,
              ''fullName'': "Bill Blaikie",
              ''firstName'': "Bill", 
              ''lastName'': "Blaikie",
              ''middleName'': "",
              ''sex'': "m",
              ''visibleMinority'': 0,
              ''indigenous'': 0,
              ''dateOfBirth'': datetime.strptime("1951-06-19", '%Y-%m-%d'),
              ''isEstimateDOB'': 0,
              ''birthProvince'': "MB",
              ''birthCountry'': "Canada",
              ''firstDay'': datetime.strptime("1979-05-22", '%Y-%m-%d'),
              ''provOfRiding'': "MB",
              ''parlInfoPage'': "https://lop.parl.ca/sites/ParlInfo/default/en_CA/People/Profile?personId=14065"
}</v>
      </c>
    </row>
    <row r="137" spans="1:27" ht="289">
      <c r="A137" t="s">
        <v>21</v>
      </c>
      <c r="B137" s="17">
        <f t="shared" si="19"/>
        <v>1</v>
      </c>
      <c r="C137" t="str">
        <f t="shared" si="20"/>
        <v>Bill</v>
      </c>
      <c r="D137" s="15" t="str">
        <f t="shared" si="21"/>
        <v/>
      </c>
      <c r="E137" t="str">
        <f t="shared" si="22"/>
        <v>Blaikie</v>
      </c>
      <c r="F137" s="4">
        <v>81493</v>
      </c>
      <c r="G137" s="4" t="s">
        <v>11</v>
      </c>
      <c r="H137" s="4">
        <v>0</v>
      </c>
      <c r="I137" s="4">
        <v>0</v>
      </c>
      <c r="J137" s="12">
        <v>18798</v>
      </c>
      <c r="K137" s="12" t="str">
        <f t="shared" si="27"/>
        <v>1951-06-19</v>
      </c>
      <c r="L137" s="14">
        <f t="shared" si="23"/>
        <v>0</v>
      </c>
      <c r="M137" s="4" t="s">
        <v>1276</v>
      </c>
      <c r="N137" s="4" t="s">
        <v>1270</v>
      </c>
      <c r="O137" s="6">
        <v>28997</v>
      </c>
      <c r="P137" s="12" t="str">
        <f t="shared" si="24"/>
        <v>1979-05-22</v>
      </c>
      <c r="Q137" s="4" t="s">
        <v>1276</v>
      </c>
      <c r="R137" t="s">
        <v>1260</v>
      </c>
      <c r="Y137" t="str">
        <f t="shared" si="25"/>
        <v>14065</v>
      </c>
      <c r="AA137" s="19" t="str">
        <f t="shared" si="26"/>
        <v>authorityFile[81493]={
              ''parlInfoId'': 14065,
              ''fullName'': "Bill Blaikie",
              ''firstName'': "Bill", 
              ''lastName'': "Blaikie",
              ''middleName'': "",
              ''sex'': "m",
              ''visibleMinority'': 0,
              ''indigenous'': 0,
              ''dateOfBirth'': datetime.strptime("1951-06-19", '%Y-%m-%d'),
              ''isEstimateDOB'': 0,
              ''birthProvince'': "MB",
              ''birthCountry'': "Canada",
              ''firstDay'': datetime.strptime("1979-05-22", '%Y-%m-%d'),
              ''provOfRiding'': "MB",
              ''parlInfoPage'': "https://lop.parl.ca/sites/ParlInfo/default/en_CA/People/Profile?personId=14065"
}</v>
      </c>
    </row>
    <row r="138" spans="1:27" ht="289">
      <c r="A138" t="s">
        <v>21</v>
      </c>
      <c r="B138" s="17">
        <f t="shared" si="19"/>
        <v>1</v>
      </c>
      <c r="C138" t="str">
        <f t="shared" si="20"/>
        <v>Bill</v>
      </c>
      <c r="D138" s="15" t="str">
        <f t="shared" si="21"/>
        <v/>
      </c>
      <c r="E138" t="str">
        <f t="shared" si="22"/>
        <v>Blaikie</v>
      </c>
      <c r="F138" s="4">
        <v>81494</v>
      </c>
      <c r="G138" s="4" t="s">
        <v>11</v>
      </c>
      <c r="H138" s="4">
        <v>0</v>
      </c>
      <c r="I138" s="4">
        <v>0</v>
      </c>
      <c r="J138" s="12">
        <v>18798</v>
      </c>
      <c r="K138" s="12" t="str">
        <f t="shared" si="27"/>
        <v>1951-06-19</v>
      </c>
      <c r="L138" s="14">
        <f t="shared" si="23"/>
        <v>0</v>
      </c>
      <c r="M138" s="4" t="s">
        <v>1276</v>
      </c>
      <c r="N138" s="4" t="s">
        <v>1270</v>
      </c>
      <c r="O138" s="6">
        <v>28997</v>
      </c>
      <c r="P138" s="12" t="str">
        <f t="shared" si="24"/>
        <v>1979-05-22</v>
      </c>
      <c r="Q138" s="4" t="s">
        <v>1276</v>
      </c>
      <c r="R138" t="s">
        <v>1260</v>
      </c>
      <c r="Y138" t="str">
        <f t="shared" si="25"/>
        <v>14065</v>
      </c>
      <c r="AA138" s="19" t="str">
        <f t="shared" si="26"/>
        <v>authorityFile[81494]={
              ''parlInfoId'': 14065,
              ''fullName'': "Bill Blaikie",
              ''firstName'': "Bill", 
              ''lastName'': "Blaikie",
              ''middleName'': "",
              ''sex'': "m",
              ''visibleMinority'': 0,
              ''indigenous'': 0,
              ''dateOfBirth'': datetime.strptime("1951-06-19", '%Y-%m-%d'),
              ''isEstimateDOB'': 0,
              ''birthProvince'': "MB",
              ''birthCountry'': "Canada",
              ''firstDay'': datetime.strptime("1979-05-22", '%Y-%m-%d'),
              ''provOfRiding'': "MB",
              ''parlInfoPage'': "https://lop.parl.ca/sites/ParlInfo/default/en_CA/People/Profile?personId=14065"
}</v>
      </c>
    </row>
    <row r="139" spans="1:27" ht="289">
      <c r="A139" t="s">
        <v>268</v>
      </c>
      <c r="B139" s="17">
        <f t="shared" si="19"/>
        <v>1</v>
      </c>
      <c r="C139" t="str">
        <f t="shared" si="20"/>
        <v>Bill</v>
      </c>
      <c r="D139" s="15" t="str">
        <f t="shared" si="21"/>
        <v/>
      </c>
      <c r="E139" t="str">
        <f t="shared" si="22"/>
        <v>Blair</v>
      </c>
      <c r="F139" s="4">
        <v>214674</v>
      </c>
      <c r="G139" s="4" t="s">
        <v>11</v>
      </c>
      <c r="H139" s="4">
        <v>0</v>
      </c>
      <c r="I139" s="4">
        <v>0</v>
      </c>
      <c r="J139" s="12">
        <v>19907</v>
      </c>
      <c r="K139" s="12" t="str">
        <f t="shared" si="27"/>
        <v>1954-07-02</v>
      </c>
      <c r="L139" s="14">
        <f t="shared" si="23"/>
        <v>0</v>
      </c>
      <c r="M139" s="4" t="s">
        <v>1269</v>
      </c>
      <c r="N139" s="4" t="s">
        <v>1270</v>
      </c>
      <c r="O139" s="6">
        <v>42296</v>
      </c>
      <c r="P139" s="12" t="str">
        <f t="shared" si="24"/>
        <v>2015-10-19</v>
      </c>
      <c r="Q139" s="4" t="s">
        <v>1269</v>
      </c>
      <c r="R139" t="s">
        <v>1507</v>
      </c>
      <c r="Y139" t="str">
        <f t="shared" si="25"/>
        <v>18537</v>
      </c>
      <c r="AA139" s="19" t="str">
        <f t="shared" si="26"/>
        <v>authorityFile[214674]={
              ''parlInfoId'': 18537,
              ''fullName'': "Bill Blair",
              ''firstName'': "Bill", 
              ''lastName'': "Blair",
              ''middleName'': "",
              ''sex'': "m",
              ''visibleMinority'': 0,
              ''indigenous'': 0,
              ''dateOfBirth'': datetime.strptime("1954-07-02",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"https://lop.parl.ca/sites/ParlInfo/default/en_CA/People/Profile?personId=18537"
}</v>
      </c>
    </row>
    <row r="140" spans="1:27" ht="289">
      <c r="A140" t="s">
        <v>268</v>
      </c>
      <c r="B140" s="17">
        <f t="shared" si="19"/>
        <v>1</v>
      </c>
      <c r="C140" t="str">
        <f t="shared" si="20"/>
        <v>Bill</v>
      </c>
      <c r="D140" s="15" t="str">
        <f t="shared" si="21"/>
        <v/>
      </c>
      <c r="E140" t="str">
        <f t="shared" si="22"/>
        <v>Blair</v>
      </c>
      <c r="F140" s="4">
        <v>229528</v>
      </c>
      <c r="G140" s="4" t="s">
        <v>11</v>
      </c>
      <c r="H140" s="4">
        <v>0</v>
      </c>
      <c r="I140" s="4">
        <v>0</v>
      </c>
      <c r="J140" s="12">
        <v>19907</v>
      </c>
      <c r="K140" s="12" t="str">
        <f t="shared" si="27"/>
        <v>1954-07-02</v>
      </c>
      <c r="L140" s="14">
        <f t="shared" si="23"/>
        <v>0</v>
      </c>
      <c r="M140" s="4" t="s">
        <v>1269</v>
      </c>
      <c r="N140" s="4" t="s">
        <v>1270</v>
      </c>
      <c r="O140" s="6">
        <v>42296</v>
      </c>
      <c r="P140" s="12" t="str">
        <f t="shared" si="24"/>
        <v>2015-10-19</v>
      </c>
      <c r="Q140" s="4" t="s">
        <v>1269</v>
      </c>
      <c r="R140" t="s">
        <v>1507</v>
      </c>
      <c r="Y140" t="str">
        <f t="shared" si="25"/>
        <v>18537</v>
      </c>
      <c r="AA140" s="19" t="str">
        <f t="shared" si="26"/>
        <v>authorityFile[229528]={
              ''parlInfoId'': 18537,
              ''fullName'': "Bill Blair",
              ''firstName'': "Bill", 
              ''lastName'': "Blair",
              ''middleName'': "",
              ''sex'': "m",
              ''visibleMinority'': 0,
              ''indigenous'': 0,
              ''dateOfBirth'': datetime.strptime("1954-07-02",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"https://lop.parl.ca/sites/ParlInfo/default/en_CA/People/Profile?personId=18537"
}</v>
      </c>
    </row>
    <row r="141" spans="1:27" ht="289">
      <c r="A141" t="s">
        <v>268</v>
      </c>
      <c r="B141" s="17">
        <f t="shared" si="19"/>
        <v>1</v>
      </c>
      <c r="C141" t="str">
        <f t="shared" si="20"/>
        <v>Bill</v>
      </c>
      <c r="D141" s="15" t="str">
        <f t="shared" si="21"/>
        <v/>
      </c>
      <c r="E141" t="str">
        <f t="shared" si="22"/>
        <v>Blair</v>
      </c>
      <c r="F141" s="4">
        <v>214070</v>
      </c>
      <c r="G141" s="4" t="s">
        <v>11</v>
      </c>
      <c r="H141" s="4">
        <v>0</v>
      </c>
      <c r="I141" s="4">
        <v>0</v>
      </c>
      <c r="J141" s="12">
        <v>19907</v>
      </c>
      <c r="K141" s="12" t="str">
        <f t="shared" si="27"/>
        <v>1954-07-02</v>
      </c>
      <c r="L141" s="14">
        <f t="shared" si="23"/>
        <v>0</v>
      </c>
      <c r="M141" s="4" t="s">
        <v>1269</v>
      </c>
      <c r="N141" s="4" t="s">
        <v>1270</v>
      </c>
      <c r="O141" s="6">
        <v>42296</v>
      </c>
      <c r="P141" s="12" t="str">
        <f t="shared" si="24"/>
        <v>2015-10-19</v>
      </c>
      <c r="Q141" s="4" t="s">
        <v>1269</v>
      </c>
      <c r="R141" t="s">
        <v>1507</v>
      </c>
      <c r="Y141" t="str">
        <f t="shared" si="25"/>
        <v>18537</v>
      </c>
      <c r="AA141" s="19" t="str">
        <f t="shared" si="26"/>
        <v>authorityFile[214070]={
              ''parlInfoId'': 18537,
              ''fullName'': "Bill Blair",
              ''firstName'': "Bill", 
              ''lastName'': "Blair",
              ''middleName'': "",
              ''sex'': "m",
              ''visibleMinority'': 0,
              ''indigenous'': 0,
              ''dateOfBirth'': datetime.strptime("1954-07-02",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"https://lop.parl.ca/sites/ParlInfo/default/en_CA/People/Profile?personId=18537"
}</v>
      </c>
    </row>
    <row r="142" spans="1:27" ht="289">
      <c r="A142" t="s">
        <v>269</v>
      </c>
      <c r="B142" s="17">
        <f t="shared" si="19"/>
        <v>1</v>
      </c>
      <c r="C142" t="str">
        <f t="shared" si="20"/>
        <v>Bill</v>
      </c>
      <c r="D142" s="15" t="str">
        <f t="shared" si="21"/>
        <v/>
      </c>
      <c r="E142" t="str">
        <f t="shared" si="22"/>
        <v>Casey</v>
      </c>
      <c r="F142" s="4">
        <v>78829</v>
      </c>
      <c r="G142" s="4" t="s">
        <v>11</v>
      </c>
      <c r="H142" s="4">
        <v>0</v>
      </c>
      <c r="I142" s="4">
        <v>0</v>
      </c>
      <c r="J142" s="12">
        <v>16487</v>
      </c>
      <c r="K142" s="12" t="str">
        <f t="shared" si="27"/>
        <v>1945-02-19</v>
      </c>
      <c r="L142" s="14">
        <f t="shared" si="23"/>
        <v>0</v>
      </c>
      <c r="M142" s="4" t="s">
        <v>1314</v>
      </c>
      <c r="N142" s="4" t="s">
        <v>1270</v>
      </c>
      <c r="O142" s="6">
        <v>32468</v>
      </c>
      <c r="P142" s="12" t="str">
        <f t="shared" si="24"/>
        <v>1988-11-21</v>
      </c>
      <c r="Q142" s="4" t="s">
        <v>1314</v>
      </c>
      <c r="R142" t="s">
        <v>270</v>
      </c>
      <c r="Y142" t="str">
        <f t="shared" si="25"/>
        <v>4228</v>
      </c>
      <c r="AA142" s="19" t="str">
        <f t="shared" si="26"/>
        <v>authorityFile[78829]={
              ''parlInfoId'': 4228,
              ''fullName'': "Bill Casey",
              ''firstName'': "Bill", 
              ''lastName'': "Casey",
              ''middleName'': "",
              ''sex'': "m",
              ''visibleMinority'': 0,
              ''indigenous'': 0,
              ''dateOfBirth'': datetime.strptime("1945-02-19", '%Y-%m-%d'),
              ''isEstimateDOB'': 0,
              ''birthProvince'': "NS",
              ''birthCountry'': "Canada",
              ''firstDay'': datetime.strptime("1988-11-21", '%Y-%m-%d'),
              ''provOfRiding'': "NS",
              ''parlInfoPage'': "https://lop.parl.ca/sites/ParlInfo/default/en_CA/People/Profile?personId=4228"
}</v>
      </c>
    </row>
    <row r="143" spans="1:27" ht="289">
      <c r="A143" t="s">
        <v>269</v>
      </c>
      <c r="B143" s="17">
        <f t="shared" si="19"/>
        <v>1</v>
      </c>
      <c r="C143" t="str">
        <f t="shared" si="20"/>
        <v>Bill</v>
      </c>
      <c r="D143" s="15" t="str">
        <f t="shared" si="21"/>
        <v/>
      </c>
      <c r="E143" t="str">
        <f t="shared" si="22"/>
        <v>Casey</v>
      </c>
      <c r="F143" s="4">
        <v>128561</v>
      </c>
      <c r="G143" s="4" t="s">
        <v>11</v>
      </c>
      <c r="H143" s="4">
        <v>0</v>
      </c>
      <c r="I143" s="4">
        <v>0</v>
      </c>
      <c r="J143" s="12">
        <v>16487</v>
      </c>
      <c r="K143" s="12" t="str">
        <f t="shared" si="27"/>
        <v>1945-02-19</v>
      </c>
      <c r="L143" s="14">
        <f t="shared" si="23"/>
        <v>0</v>
      </c>
      <c r="M143" s="4" t="s">
        <v>1314</v>
      </c>
      <c r="N143" s="4" t="s">
        <v>1270</v>
      </c>
      <c r="O143" s="6">
        <v>32468</v>
      </c>
      <c r="P143" s="12" t="str">
        <f t="shared" si="24"/>
        <v>1988-11-21</v>
      </c>
      <c r="Q143" s="4" t="s">
        <v>1314</v>
      </c>
      <c r="R143" t="s">
        <v>270</v>
      </c>
      <c r="Y143" t="str">
        <f t="shared" si="25"/>
        <v>4228</v>
      </c>
      <c r="AA143" s="19" t="str">
        <f t="shared" si="26"/>
        <v>authorityFile[128561]={
              ''parlInfoId'': 4228,
              ''fullName'': "Bill Casey",
              ''firstName'': "Bill", 
              ''lastName'': "Casey",
              ''middleName'': "",
              ''sex'': "m",
              ''visibleMinority'': 0,
              ''indigenous'': 0,
              ''dateOfBirth'': datetime.strptime("1945-02-19", '%Y-%m-%d'),
              ''isEstimateDOB'': 0,
              ''birthProvince'': "NS",
              ''birthCountry'': "Canada",
              ''firstDay'': datetime.strptime("1988-11-21", '%Y-%m-%d'),
              ''provOfRiding'': "NS",
              ''parlInfoPage'': "https://lop.parl.ca/sites/ParlInfo/default/en_CA/People/Profile?personId=4228"
}</v>
      </c>
    </row>
    <row r="144" spans="1:27" ht="289">
      <c r="A144" t="s">
        <v>269</v>
      </c>
      <c r="B144" s="17">
        <f t="shared" si="19"/>
        <v>1</v>
      </c>
      <c r="C144" t="str">
        <f t="shared" si="20"/>
        <v>Bill</v>
      </c>
      <c r="D144" s="15" t="str">
        <f t="shared" si="21"/>
        <v/>
      </c>
      <c r="E144" t="str">
        <f t="shared" si="22"/>
        <v>Casey</v>
      </c>
      <c r="F144" s="4">
        <v>214260</v>
      </c>
      <c r="G144" s="4" t="s">
        <v>11</v>
      </c>
      <c r="H144" s="4">
        <v>0</v>
      </c>
      <c r="I144" s="4">
        <v>0</v>
      </c>
      <c r="J144" s="12">
        <v>16487</v>
      </c>
      <c r="K144" s="12" t="str">
        <f t="shared" si="27"/>
        <v>1945-02-19</v>
      </c>
      <c r="L144" s="14">
        <f t="shared" si="23"/>
        <v>0</v>
      </c>
      <c r="M144" s="4" t="s">
        <v>1314</v>
      </c>
      <c r="N144" s="4" t="s">
        <v>1270</v>
      </c>
      <c r="O144" s="6">
        <v>32468</v>
      </c>
      <c r="P144" s="12" t="str">
        <f t="shared" si="24"/>
        <v>1988-11-21</v>
      </c>
      <c r="Q144" s="4" t="s">
        <v>1314</v>
      </c>
      <c r="R144" t="s">
        <v>270</v>
      </c>
      <c r="Y144" t="str">
        <f t="shared" si="25"/>
        <v>4228</v>
      </c>
      <c r="AA144" s="19" t="str">
        <f t="shared" si="26"/>
        <v>authorityFile[214260]={
              ''parlInfoId'': 4228,
              ''fullName'': "Bill Casey",
              ''firstName'': "Bill", 
              ''lastName'': "Casey",
              ''middleName'': "",
              ''sex'': "m",
              ''visibleMinority'': 0,
              ''indigenous'': 0,
              ''dateOfBirth'': datetime.strptime("1945-02-19", '%Y-%m-%d'),
              ''isEstimateDOB'': 0,
              ''birthProvince'': "NS",
              ''birthCountry'': "Canada",
              ''firstDay'': datetime.strptime("1988-11-21", '%Y-%m-%d'),
              ''provOfRiding'': "NS",
              ''parlInfoPage'': "https://lop.parl.ca/sites/ParlInfo/default/en_CA/People/Profile?personId=4228"
}</v>
      </c>
    </row>
    <row r="145" spans="1:27" ht="289">
      <c r="A145" t="s">
        <v>22</v>
      </c>
      <c r="B145" s="17">
        <f t="shared" si="19"/>
        <v>1</v>
      </c>
      <c r="C145" t="str">
        <f t="shared" si="20"/>
        <v>Bill</v>
      </c>
      <c r="D145" s="15" t="str">
        <f t="shared" si="21"/>
        <v/>
      </c>
      <c r="E145" t="str">
        <f t="shared" si="22"/>
        <v>Graham</v>
      </c>
      <c r="F145" s="4">
        <v>78693</v>
      </c>
      <c r="G145" s="4" t="s">
        <v>11</v>
      </c>
      <c r="H145" s="4">
        <v>0</v>
      </c>
      <c r="I145" s="4">
        <v>0</v>
      </c>
      <c r="J145" s="12">
        <v>14321</v>
      </c>
      <c r="K145" s="12" t="str">
        <f t="shared" si="27"/>
        <v>1939-03-17</v>
      </c>
      <c r="L145" s="14">
        <f t="shared" si="23"/>
        <v>0</v>
      </c>
      <c r="M145" s="4" t="s">
        <v>1274</v>
      </c>
      <c r="N145" s="4" t="s">
        <v>1270</v>
      </c>
      <c r="O145" s="6">
        <v>34267</v>
      </c>
      <c r="P145" s="12" t="str">
        <f t="shared" si="24"/>
        <v>1993-10-25</v>
      </c>
      <c r="Q145" s="4" t="s">
        <v>1269</v>
      </c>
      <c r="R145" t="s">
        <v>1508</v>
      </c>
      <c r="Y145" t="str">
        <f t="shared" si="25"/>
        <v>2475</v>
      </c>
      <c r="AA145" s="19" t="str">
        <f t="shared" si="26"/>
        <v>authorityFile[78693]={
              ''parlInfoId'': 2475,
              ''fullName'': "Bill Graham",
              ''firstName'': "Bill", 
              ''lastName'': "Graham",
              ''middleName'': "",
              ''sex'': "m",
              ''visibleMinority'': 0,
              ''indigenous'': 0,
              ''dateOfBirth'': datetime.strptime("1939-03-17", '%Y-%m-%d'),
              ''isEstimateDOB'': 0,
              ''birthProvince'': "QC",
              ''birthCountry'': "Canada",
              ''firstDay'': datetime.strptime("1993-10-25", '%Y-%m-%d'),
              ''provOfRiding'': "ON",
              ''parlInfoPage'': "https://lop.parl.ca/sites/ParlInfo/default/en_CA/People/Profile?personId=2475"
}</v>
      </c>
    </row>
    <row r="146" spans="1:27" ht="289">
      <c r="A146" t="s">
        <v>22</v>
      </c>
      <c r="B146" s="17">
        <f t="shared" si="19"/>
        <v>1</v>
      </c>
      <c r="C146" t="str">
        <f t="shared" si="20"/>
        <v>Bill</v>
      </c>
      <c r="D146" s="15" t="str">
        <f t="shared" si="21"/>
        <v/>
      </c>
      <c r="E146" t="str">
        <f t="shared" si="22"/>
        <v>Graham</v>
      </c>
      <c r="F146" s="4">
        <v>78784</v>
      </c>
      <c r="G146" s="4" t="s">
        <v>11</v>
      </c>
      <c r="H146" s="4">
        <v>0</v>
      </c>
      <c r="I146" s="4">
        <v>0</v>
      </c>
      <c r="J146" s="12">
        <v>14321</v>
      </c>
      <c r="K146" s="12" t="str">
        <f t="shared" si="27"/>
        <v>1939-03-17</v>
      </c>
      <c r="L146" s="14">
        <f t="shared" si="23"/>
        <v>0</v>
      </c>
      <c r="M146" s="4" t="s">
        <v>1274</v>
      </c>
      <c r="N146" s="4" t="s">
        <v>1270</v>
      </c>
      <c r="O146" s="6">
        <v>34267</v>
      </c>
      <c r="P146" s="12" t="str">
        <f t="shared" si="24"/>
        <v>1993-10-25</v>
      </c>
      <c r="Q146" s="4" t="s">
        <v>1269</v>
      </c>
      <c r="R146" t="s">
        <v>1508</v>
      </c>
      <c r="Y146" t="str">
        <f t="shared" si="25"/>
        <v>2475</v>
      </c>
      <c r="AA146" s="19" t="str">
        <f t="shared" si="26"/>
        <v>authorityFile[78784]={
              ''parlInfoId'': 2475,
              ''fullName'': "Bill Graham",
              ''firstName'': "Bill", 
              ''lastName'': "Graham",
              ''middleName'': "",
              ''sex'': "m",
              ''visibleMinority'': 0,
              ''indigenous'': 0,
              ''dateOfBirth'': datetime.strptime("1939-03-17", '%Y-%m-%d'),
              ''isEstimateDOB'': 0,
              ''birthProvince'': "QC",
              ''birthCountry'': "Canada",
              ''firstDay'': datetime.strptime("1993-10-25", '%Y-%m-%d'),
              ''provOfRiding'': "ON",
              ''parlInfoPage'': "https://lop.parl.ca/sites/ParlInfo/default/en_CA/People/Profile?personId=2475"
}</v>
      </c>
    </row>
    <row r="147" spans="1:27" ht="289">
      <c r="A147" t="s">
        <v>22</v>
      </c>
      <c r="B147" s="17">
        <f t="shared" si="19"/>
        <v>1</v>
      </c>
      <c r="C147" t="str">
        <f t="shared" si="20"/>
        <v>Bill</v>
      </c>
      <c r="D147" s="15" t="str">
        <f t="shared" si="21"/>
        <v/>
      </c>
      <c r="E147" t="str">
        <f t="shared" si="22"/>
        <v>Graham</v>
      </c>
      <c r="F147" s="4">
        <v>81001</v>
      </c>
      <c r="G147" s="4" t="s">
        <v>11</v>
      </c>
      <c r="H147" s="4">
        <v>0</v>
      </c>
      <c r="I147" s="4">
        <v>0</v>
      </c>
      <c r="J147" s="12">
        <v>14321</v>
      </c>
      <c r="K147" s="12" t="str">
        <f t="shared" si="27"/>
        <v>1939-03-17</v>
      </c>
      <c r="L147" s="14">
        <f t="shared" si="23"/>
        <v>0</v>
      </c>
      <c r="M147" s="4" t="s">
        <v>1274</v>
      </c>
      <c r="N147" s="4" t="s">
        <v>1270</v>
      </c>
      <c r="O147" s="6">
        <v>34267</v>
      </c>
      <c r="P147" s="12" t="str">
        <f t="shared" si="24"/>
        <v>1993-10-25</v>
      </c>
      <c r="Q147" s="4" t="s">
        <v>1269</v>
      </c>
      <c r="R147" t="s">
        <v>1508</v>
      </c>
      <c r="Y147" t="str">
        <f t="shared" si="25"/>
        <v>2475</v>
      </c>
      <c r="AA147" s="19" t="str">
        <f t="shared" si="26"/>
        <v>authorityFile[81001]={
              ''parlInfoId'': 2475,
              ''fullName'': "Bill Graham",
              ''firstName'': "Bill", 
              ''lastName'': "Graham",
              ''middleName'': "",
              ''sex'': "m",
              ''visibleMinority'': 0,
              ''indigenous'': 0,
              ''dateOfBirth'': datetime.strptime("1939-03-17", '%Y-%m-%d'),
              ''isEstimateDOB'': 0,
              ''birthProvince'': "QC",
              ''birthCountry'': "Canada",
              ''firstDay'': datetime.strptime("1993-10-25", '%Y-%m-%d'),
              ''provOfRiding'': "ON",
              ''parlInfoPage'': "https://lop.parl.ca/sites/ParlInfo/default/en_CA/People/Profile?personId=2475"
}</v>
      </c>
    </row>
    <row r="148" spans="1:27" ht="289">
      <c r="A148" t="s">
        <v>271</v>
      </c>
      <c r="B148" s="17">
        <f t="shared" si="19"/>
        <v>1</v>
      </c>
      <c r="C148" t="str">
        <f t="shared" si="20"/>
        <v>Bill</v>
      </c>
      <c r="D148" s="15" t="str">
        <f t="shared" si="21"/>
        <v/>
      </c>
      <c r="E148" t="str">
        <f t="shared" si="22"/>
        <v>Matthews</v>
      </c>
      <c r="F148" s="4">
        <v>78993</v>
      </c>
      <c r="G148" s="4" t="s">
        <v>11</v>
      </c>
      <c r="H148" s="4">
        <v>0</v>
      </c>
      <c r="I148" s="4">
        <v>0</v>
      </c>
      <c r="J148" s="12">
        <v>17370</v>
      </c>
      <c r="K148" s="12" t="str">
        <f t="shared" si="27"/>
        <v>1947-07-22</v>
      </c>
      <c r="L148" s="14">
        <f t="shared" si="23"/>
        <v>0</v>
      </c>
      <c r="M148" s="4" t="s">
        <v>1313</v>
      </c>
      <c r="N148" s="4" t="s">
        <v>1270</v>
      </c>
      <c r="O148" s="6">
        <v>35583</v>
      </c>
      <c r="P148" s="12" t="str">
        <f t="shared" si="24"/>
        <v>1997-06-02</v>
      </c>
      <c r="Q148" s="4" t="s">
        <v>1313</v>
      </c>
      <c r="R148" t="s">
        <v>1509</v>
      </c>
      <c r="Y148" t="str">
        <f t="shared" si="25"/>
        <v>7444</v>
      </c>
      <c r="AA148" s="19" t="str">
        <f t="shared" si="26"/>
        <v>authorityFile[78993]={
              ''parlInfoId'': 7444,
              ''fullName'': "Bill Matthews",
              ''firstName'': "Bill", 
              ''lastName'': "Matthews",
              ''middleName'': "",
              ''sex'': "m",
              ''visibleMinority'': 0,
              ''indigenous'': 0,
              ''dateOfBirth'': datetime.strptime("1947-07-22", '%Y-%m-%d'),
              ''isEstimateDOB'': 0,
              ''birthProvince'': "NL",
              ''birthCountry'': "Canada",
              ''firstDay'': datetime.strptime("1997-06-02", '%Y-%m-%d'),
              ''provOfRiding'': "NL",
              ''parlInfoPage'': "https://lop.parl.ca/sites/ParlInfo/default/en_CA/People/Profile?personId=7444"
}</v>
      </c>
    </row>
    <row r="149" spans="1:27" ht="289">
      <c r="A149" t="s">
        <v>23</v>
      </c>
      <c r="B149" s="17">
        <f t="shared" si="19"/>
        <v>1</v>
      </c>
      <c r="C149" t="str">
        <f t="shared" si="20"/>
        <v>Bill</v>
      </c>
      <c r="D149" s="15" t="str">
        <f t="shared" si="21"/>
        <v/>
      </c>
      <c r="E149" t="str">
        <f t="shared" si="22"/>
        <v>Morneau</v>
      </c>
      <c r="F149" s="4">
        <v>214320</v>
      </c>
      <c r="G149" s="4" t="s">
        <v>11</v>
      </c>
      <c r="H149" s="4">
        <v>0</v>
      </c>
      <c r="I149" s="4">
        <v>0</v>
      </c>
      <c r="J149" s="12">
        <v>22926</v>
      </c>
      <c r="K149" s="12" t="str">
        <f t="shared" si="27"/>
        <v>1962-10-07</v>
      </c>
      <c r="L149" s="14">
        <f t="shared" si="23"/>
        <v>0</v>
      </c>
      <c r="M149" s="4" t="s">
        <v>1269</v>
      </c>
      <c r="N149" s="4" t="s">
        <v>1270</v>
      </c>
      <c r="O149" s="6">
        <v>42296</v>
      </c>
      <c r="P149" s="12" t="str">
        <f t="shared" si="24"/>
        <v>2015-10-19</v>
      </c>
      <c r="Q149" s="4" t="s">
        <v>1269</v>
      </c>
      <c r="R149" t="s">
        <v>1510</v>
      </c>
      <c r="Y149" t="str">
        <f t="shared" si="25"/>
        <v>18543</v>
      </c>
      <c r="AA149" s="19" t="str">
        <f t="shared" si="26"/>
        <v>authorityFile[214320]={
              ''parlInfoId'': 18543,
              ''fullName'': "Bill Morneau",
              ''firstName'': "Bill", 
              ''lastName'': "Morneau",
              ''middleName'': "",
              ''sex'': "m",
              ''visibleMinority'': 0,
              ''indigenous'': 0,
              ''dateOfBirth'': datetime.strptime("1962-10-07",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"https://lop.parl.ca/sites/ParlInfo/default/en_CA/People/Profile?personId=18543"
}</v>
      </c>
    </row>
    <row r="150" spans="1:27" ht="289">
      <c r="A150" t="s">
        <v>272</v>
      </c>
      <c r="B150" s="17">
        <f t="shared" si="19"/>
        <v>1</v>
      </c>
      <c r="C150" t="str">
        <f t="shared" si="20"/>
        <v>Bill</v>
      </c>
      <c r="D150" s="15" t="str">
        <f t="shared" si="21"/>
        <v/>
      </c>
      <c r="E150" t="str">
        <f t="shared" si="22"/>
        <v>Siksay</v>
      </c>
      <c r="F150" s="4">
        <v>78519</v>
      </c>
      <c r="G150" s="4" t="s">
        <v>11</v>
      </c>
      <c r="H150" s="4">
        <v>0</v>
      </c>
      <c r="I150" s="4">
        <v>0</v>
      </c>
      <c r="J150" s="12">
        <v>20159</v>
      </c>
      <c r="K150" s="12" t="str">
        <f t="shared" si="27"/>
        <v>1955-03-11</v>
      </c>
      <c r="L150" s="14">
        <f t="shared" si="23"/>
        <v>0</v>
      </c>
      <c r="M150" s="4" t="s">
        <v>1269</v>
      </c>
      <c r="N150" s="4" t="s">
        <v>1270</v>
      </c>
      <c r="O150" s="6">
        <v>38166</v>
      </c>
      <c r="P150" s="12" t="str">
        <f t="shared" si="24"/>
        <v>2004-06-28</v>
      </c>
      <c r="Q150" s="4" t="s">
        <v>1275</v>
      </c>
      <c r="R150" t="s">
        <v>273</v>
      </c>
      <c r="Y150" t="str">
        <f t="shared" si="25"/>
        <v>9407</v>
      </c>
      <c r="AA150" s="19" t="str">
        <f t="shared" si="26"/>
        <v>authorityFile[78519]={
              ''parlInfoId'': 9407,
              ''fullName'': "Bill Siksay",
              ''firstName'': "Bill", 
              ''lastName'': "Siksay",
              ''middleName'': "",
              ''sex'': "m",
              ''visibleMinority'': 0,
              ''indigenous'': 0,
              ''dateOfBirth'': datetime.strptime("1955-03-11", '%Y-%m-%d'),
              ''isEstimateDOB'': 0,
              ''birthProvince'': "ON",
              ''birthCountry'': "Canada",
              ''firstDay'': datetime.strptime("2004-06-28", '%Y-%m-%d'),
              ''provOfRiding'': "BC",
              ''parlInfoPage'': "https://lop.parl.ca/sites/ParlInfo/default/en_CA/People/Profile?personId=9407"
}</v>
      </c>
    </row>
    <row r="151" spans="1:27" ht="289">
      <c r="A151" t="s">
        <v>272</v>
      </c>
      <c r="B151" s="17">
        <f t="shared" si="19"/>
        <v>1</v>
      </c>
      <c r="C151" t="str">
        <f t="shared" si="20"/>
        <v>Bill</v>
      </c>
      <c r="D151" s="15" t="str">
        <f t="shared" si="21"/>
        <v/>
      </c>
      <c r="E151" t="str">
        <f t="shared" si="22"/>
        <v>Siksay</v>
      </c>
      <c r="F151" s="4">
        <v>128529</v>
      </c>
      <c r="G151" s="4" t="s">
        <v>11</v>
      </c>
      <c r="H151" s="4">
        <v>0</v>
      </c>
      <c r="I151" s="4">
        <v>0</v>
      </c>
      <c r="J151" s="12">
        <v>20159</v>
      </c>
      <c r="K151" s="12" t="str">
        <f t="shared" si="27"/>
        <v>1955-03-11</v>
      </c>
      <c r="L151" s="14">
        <f t="shared" si="23"/>
        <v>0</v>
      </c>
      <c r="M151" s="4" t="s">
        <v>1269</v>
      </c>
      <c r="N151" s="4" t="s">
        <v>1270</v>
      </c>
      <c r="O151" s="6">
        <v>38166</v>
      </c>
      <c r="P151" s="12" t="str">
        <f t="shared" si="24"/>
        <v>2004-06-28</v>
      </c>
      <c r="Q151" s="4" t="s">
        <v>1275</v>
      </c>
      <c r="R151" t="s">
        <v>273</v>
      </c>
      <c r="Y151" t="str">
        <f t="shared" si="25"/>
        <v>9407</v>
      </c>
      <c r="AA151" s="19" t="str">
        <f t="shared" si="26"/>
        <v>authorityFile[128529]={
              ''parlInfoId'': 9407,
              ''fullName'': "Bill Siksay",
              ''firstName'': "Bill", 
              ''lastName'': "Siksay",
              ''middleName'': "",
              ''sex'': "m",
              ''visibleMinority'': 0,
              ''indigenous'': 0,
              ''dateOfBirth'': datetime.strptime("1955-03-11", '%Y-%m-%d'),
              ''isEstimateDOB'': 0,
              ''birthProvince'': "ON",
              ''birthCountry'': "Canada",
              ''firstDay'': datetime.strptime("2004-06-28", '%Y-%m-%d'),
              ''provOfRiding'': "BC",
              ''parlInfoPage'': "https://lop.parl.ca/sites/ParlInfo/default/en_CA/People/Profile?personId=9407"
}</v>
      </c>
    </row>
    <row r="152" spans="1:27" ht="289">
      <c r="A152" t="s">
        <v>274</v>
      </c>
      <c r="B152" s="17">
        <f t="shared" si="19"/>
        <v>1</v>
      </c>
      <c r="C152" t="str">
        <f t="shared" si="20"/>
        <v>Blaine</v>
      </c>
      <c r="D152" s="15" t="str">
        <f t="shared" si="21"/>
        <v/>
      </c>
      <c r="E152" t="str">
        <f t="shared" si="22"/>
        <v>Calkins</v>
      </c>
      <c r="F152" s="4">
        <v>78934</v>
      </c>
      <c r="G152" s="4" t="s">
        <v>11</v>
      </c>
      <c r="H152" s="4">
        <v>0</v>
      </c>
      <c r="I152" s="4">
        <v>0</v>
      </c>
      <c r="J152" s="12">
        <v>25197</v>
      </c>
      <c r="K152" s="12" t="str">
        <f t="shared" si="27"/>
        <v>1968-12-25</v>
      </c>
      <c r="L152" s="14">
        <f t="shared" si="23"/>
        <v>0</v>
      </c>
      <c r="M152" s="4" t="s">
        <v>1277</v>
      </c>
      <c r="N152" s="4" t="s">
        <v>1270</v>
      </c>
      <c r="O152" s="6">
        <v>38740</v>
      </c>
      <c r="P152" s="12" t="str">
        <f t="shared" si="24"/>
        <v>2006-01-23</v>
      </c>
      <c r="Q152" s="4" t="s">
        <v>1277</v>
      </c>
      <c r="R152" t="s">
        <v>275</v>
      </c>
      <c r="Y152" t="str">
        <f t="shared" si="25"/>
        <v>14725</v>
      </c>
      <c r="AA152" s="19" t="str">
        <f t="shared" si="26"/>
        <v>authorityFile[78934]={
              ''parlInfoId'': 14725,
              ''fullName'': "Blaine Calkins",
              ''firstName'': "Blaine", 
              ''lastName'': "Calkins",
              ''middleName'': "",
              ''sex'': "m",
              ''visibleMinority'': 0,
              ''indigenous'': 0,
              ''dateOfBirth'': datetime.strptime("1968-12-25", '%Y-%m-%d'),
              ''isEstimateDOB'': 0,
              ''birthProvince'': "AB",
              ''birthCountry'': "Canada",
              ''firstDay'': datetime.strptime("2006-01-23", '%Y-%m-%d'),
              ''provOfRiding'': "AB",
              ''parlInfoPage'': "https://lop.parl.ca/sites/ParlInfo/default/en_CA/People/Profile?personId=14725"
}</v>
      </c>
    </row>
    <row r="153" spans="1:27" ht="289">
      <c r="A153" t="s">
        <v>274</v>
      </c>
      <c r="B153" s="17">
        <f t="shared" si="19"/>
        <v>1</v>
      </c>
      <c r="C153" t="str">
        <f t="shared" si="20"/>
        <v>Blaine</v>
      </c>
      <c r="D153" s="15" t="str">
        <f t="shared" si="21"/>
        <v/>
      </c>
      <c r="E153" t="str">
        <f t="shared" si="22"/>
        <v>Calkins</v>
      </c>
      <c r="F153" s="4">
        <v>128820</v>
      </c>
      <c r="G153" s="4" t="s">
        <v>11</v>
      </c>
      <c r="H153" s="4">
        <v>0</v>
      </c>
      <c r="I153" s="4">
        <v>0</v>
      </c>
      <c r="J153" s="12">
        <v>25197</v>
      </c>
      <c r="K153" s="12" t="str">
        <f t="shared" si="27"/>
        <v>1968-12-25</v>
      </c>
      <c r="L153" s="14">
        <f t="shared" si="23"/>
        <v>0</v>
      </c>
      <c r="M153" s="4" t="s">
        <v>1277</v>
      </c>
      <c r="N153" s="4" t="s">
        <v>1270</v>
      </c>
      <c r="O153" s="6">
        <v>38740</v>
      </c>
      <c r="P153" s="12" t="str">
        <f t="shared" si="24"/>
        <v>2006-01-23</v>
      </c>
      <c r="Q153" s="4" t="s">
        <v>1277</v>
      </c>
      <c r="R153" t="s">
        <v>275</v>
      </c>
      <c r="Y153" t="str">
        <f t="shared" si="25"/>
        <v>14725</v>
      </c>
      <c r="AA153" s="19" t="str">
        <f t="shared" si="26"/>
        <v>authorityFile[128820]={
              ''parlInfoId'': 14725,
              ''fullName'': "Blaine Calkins",
              ''firstName'': "Blaine", 
              ''lastName'': "Calkins",
              ''middleName'': "",
              ''sex'': "m",
              ''visibleMinority'': 0,
              ''indigenous'': 0,
              ''dateOfBirth'': datetime.strptime("1968-12-25", '%Y-%m-%d'),
              ''isEstimateDOB'': 0,
              ''birthProvince'': "AB",
              ''birthCountry'': "Canada",
              ''firstDay'': datetime.strptime("2006-01-23", '%Y-%m-%d'),
              ''provOfRiding'': "AB",
              ''parlInfoPage'': "https://lop.parl.ca/sites/ParlInfo/default/en_CA/People/Profile?personId=14725"
}</v>
      </c>
    </row>
    <row r="154" spans="1:27" ht="289">
      <c r="A154" t="s">
        <v>274</v>
      </c>
      <c r="B154" s="17">
        <f t="shared" si="19"/>
        <v>1</v>
      </c>
      <c r="C154" t="str">
        <f t="shared" si="20"/>
        <v>Blaine</v>
      </c>
      <c r="D154" s="15" t="str">
        <f t="shared" si="21"/>
        <v/>
      </c>
      <c r="E154" t="str">
        <f t="shared" si="22"/>
        <v>Calkins</v>
      </c>
      <c r="F154" s="4">
        <v>170646</v>
      </c>
      <c r="G154" s="4" t="s">
        <v>11</v>
      </c>
      <c r="H154" s="4">
        <v>0</v>
      </c>
      <c r="I154" s="4">
        <v>0</v>
      </c>
      <c r="J154" s="12">
        <v>25197</v>
      </c>
      <c r="K154" s="12" t="str">
        <f t="shared" si="27"/>
        <v>1968-12-25</v>
      </c>
      <c r="L154" s="14">
        <f t="shared" si="23"/>
        <v>0</v>
      </c>
      <c r="M154" s="4" t="s">
        <v>1277</v>
      </c>
      <c r="N154" s="4" t="s">
        <v>1270</v>
      </c>
      <c r="O154" s="6">
        <v>38740</v>
      </c>
      <c r="P154" s="12" t="str">
        <f t="shared" si="24"/>
        <v>2006-01-23</v>
      </c>
      <c r="Q154" s="4" t="s">
        <v>1277</v>
      </c>
      <c r="R154" t="s">
        <v>275</v>
      </c>
      <c r="Y154" t="str">
        <f t="shared" si="25"/>
        <v>14725</v>
      </c>
      <c r="AA154" s="19" t="str">
        <f t="shared" si="26"/>
        <v>authorityFile[170646]={
              ''parlInfoId'': 14725,
              ''fullName'': "Blaine Calkins",
              ''firstName'': "Blaine", 
              ''lastName'': "Calkins",
              ''middleName'': "",
              ''sex'': "m",
              ''visibleMinority'': 0,
              ''indigenous'': 0,
              ''dateOfBirth'': datetime.strptime("1968-12-25", '%Y-%m-%d'),
              ''isEstimateDOB'': 0,
              ''birthProvince'': "AB",
              ''birthCountry'': "Canada",
              ''firstDay'': datetime.strptime("2006-01-23", '%Y-%m-%d'),
              ''provOfRiding'': "AB",
              ''parlInfoPage'': "https://lop.parl.ca/sites/ParlInfo/default/en_CA/People/Profile?personId=14725"
}</v>
      </c>
    </row>
    <row r="155" spans="1:27" ht="289">
      <c r="A155" t="s">
        <v>274</v>
      </c>
      <c r="B155" s="17">
        <f t="shared" si="19"/>
        <v>1</v>
      </c>
      <c r="C155" t="str">
        <f t="shared" si="20"/>
        <v>Blaine</v>
      </c>
      <c r="D155" s="15" t="str">
        <f t="shared" si="21"/>
        <v/>
      </c>
      <c r="E155" t="str">
        <f t="shared" si="22"/>
        <v>Calkins</v>
      </c>
      <c r="F155" s="4">
        <v>214218</v>
      </c>
      <c r="G155" s="4" t="s">
        <v>11</v>
      </c>
      <c r="H155" s="4">
        <v>0</v>
      </c>
      <c r="I155" s="4">
        <v>0</v>
      </c>
      <c r="J155" s="12">
        <v>25197</v>
      </c>
      <c r="K155" s="12" t="str">
        <f t="shared" si="27"/>
        <v>1968-12-25</v>
      </c>
      <c r="L155" s="14">
        <f t="shared" si="23"/>
        <v>0</v>
      </c>
      <c r="M155" s="4" t="s">
        <v>1277</v>
      </c>
      <c r="N155" s="4" t="s">
        <v>1270</v>
      </c>
      <c r="O155" s="6">
        <v>38740</v>
      </c>
      <c r="P155" s="12" t="str">
        <f t="shared" si="24"/>
        <v>2006-01-23</v>
      </c>
      <c r="Q155" s="4" t="s">
        <v>1277</v>
      </c>
      <c r="R155" t="s">
        <v>275</v>
      </c>
      <c r="Y155" t="str">
        <f t="shared" si="25"/>
        <v>14725</v>
      </c>
      <c r="AA155" s="19" t="str">
        <f t="shared" si="26"/>
        <v>authorityFile[214218]={
              ''parlInfoId'': 14725,
              ''fullName'': "Blaine Calkins",
              ''firstName'': "Blaine", 
              ''lastName'': "Calkins",
              ''middleName'': "",
              ''sex'': "m",
              ''visibleMinority'': 0,
              ''indigenous'': 0,
              ''dateOfBirth'': datetime.strptime("1968-12-25", '%Y-%m-%d'),
              ''isEstimateDOB'': 0,
              ''birthProvince'': "AB",
              ''birthCountry'': "Canada",
              ''firstDay'': datetime.strptime("2006-01-23", '%Y-%m-%d'),
              ''provOfRiding'': "AB",
              ''parlInfoPage'': "https://lop.parl.ca/sites/ParlInfo/default/en_CA/People/Profile?personId=14725"
}</v>
      </c>
    </row>
    <row r="156" spans="1:27" ht="289">
      <c r="A156" t="s">
        <v>276</v>
      </c>
      <c r="B156" s="17">
        <f t="shared" si="19"/>
        <v>1</v>
      </c>
      <c r="C156" t="str">
        <f t="shared" si="20"/>
        <v>Blair</v>
      </c>
      <c r="D156" s="15" t="str">
        <f t="shared" si="21"/>
        <v/>
      </c>
      <c r="E156" t="str">
        <f t="shared" si="22"/>
        <v>Wilson</v>
      </c>
      <c r="F156" s="4">
        <v>78375</v>
      </c>
      <c r="G156" s="4" t="s">
        <v>11</v>
      </c>
      <c r="H156" s="4">
        <v>0</v>
      </c>
      <c r="I156" s="4">
        <v>0</v>
      </c>
      <c r="J156" s="12">
        <v>23149</v>
      </c>
      <c r="K156" s="12" t="str">
        <f t="shared" si="27"/>
        <v>1963-05-18</v>
      </c>
      <c r="L156" s="14">
        <f t="shared" si="23"/>
        <v>0</v>
      </c>
      <c r="M156" s="4" t="s">
        <v>1275</v>
      </c>
      <c r="N156" s="4" t="s">
        <v>1270</v>
      </c>
      <c r="O156" s="6">
        <v>38740</v>
      </c>
      <c r="P156" s="12" t="str">
        <f t="shared" si="24"/>
        <v>2006-01-23</v>
      </c>
      <c r="Q156" s="4" t="s">
        <v>1275</v>
      </c>
      <c r="R156" t="s">
        <v>277</v>
      </c>
      <c r="Y156" t="str">
        <f t="shared" si="25"/>
        <v>8248</v>
      </c>
      <c r="AA156" s="19" t="str">
        <f t="shared" si="26"/>
        <v>authorityFile[78375]={
              ''parlInfoId'': 8248,
              ''fullName'': "Blair Wilson",
              ''firstName'': "Blair", 
              ''lastName'': "Wilson",
              ''middleName'': "",
              ''sex'': "m",
              ''visibleMinority'': 0,
              ''indigenous'': 0,
              ''dateOfBirth'': datetime.strptime("1963-05-18", '%Y-%m-%d'),
              ''isEstimateDOB'': 0,
              ''birthProvince'': "BC",
              ''birthCountry'': "Canada",
              ''firstDay'': datetime.strptime("2006-01-23", '%Y-%m-%d'),
              ''provOfRiding'': "BC",
              ''parlInfoPage'': "https://lop.parl.ca/sites/ParlInfo/default/en_CA/People/Profile?personId=8248"
}</v>
      </c>
    </row>
    <row r="157" spans="1:27" ht="289">
      <c r="A157" t="s">
        <v>278</v>
      </c>
      <c r="B157" s="17">
        <f t="shared" si="19"/>
        <v>1</v>
      </c>
      <c r="C157" t="str">
        <f t="shared" si="20"/>
        <v>Blake</v>
      </c>
      <c r="D157" s="15" t="str">
        <f t="shared" si="21"/>
        <v/>
      </c>
      <c r="E157" t="str">
        <f t="shared" si="22"/>
        <v>Richards</v>
      </c>
      <c r="F157" s="4">
        <v>128600</v>
      </c>
      <c r="G157" s="4" t="s">
        <v>11</v>
      </c>
      <c r="H157" s="4">
        <v>0</v>
      </c>
      <c r="I157" s="4">
        <v>0</v>
      </c>
      <c r="J157" s="12">
        <v>27341</v>
      </c>
      <c r="K157" s="12" t="str">
        <f t="shared" si="27"/>
        <v>1974-11-08</v>
      </c>
      <c r="L157" s="14">
        <f t="shared" si="23"/>
        <v>0</v>
      </c>
      <c r="M157" s="4" t="s">
        <v>1277</v>
      </c>
      <c r="N157" s="4" t="s">
        <v>1270</v>
      </c>
      <c r="O157" s="6">
        <v>39735</v>
      </c>
      <c r="P157" s="12" t="str">
        <f t="shared" si="24"/>
        <v>2008-10-14</v>
      </c>
      <c r="Q157" s="4" t="s">
        <v>1277</v>
      </c>
      <c r="R157" t="s">
        <v>279</v>
      </c>
      <c r="Y157" t="str">
        <f t="shared" si="25"/>
        <v>17252</v>
      </c>
      <c r="AA157" s="19" t="str">
        <f t="shared" si="26"/>
        <v>authorityFile[128600]={
              ''parlInfoId'': 17252,
              ''fullName'': "Blake Richards",
              ''firstName'': "Blake", 
              ''lastName'': "Richards",
              ''middleName'': "",
              ''sex'': "m",
              ''visibleMinority'': 0,
              ''indigenous'': 0,
              ''dateOfBirth'': datetime.strptime("1974-11-08", '%Y-%m-%d'),
              ''isEstimateDOB'': 0,
              ''birthProvince'': "AB",
              ''birthCountry'': "Canada",
              ''firstDay'': datetime.strptime("2008-10-14", '%Y-%m-%d'),
              ''provOfRiding'': "AB",
              ''parlInfoPage'': "https://lop.parl.ca/sites/ParlInfo/default/en_CA/People/Profile?personId=17252"
}</v>
      </c>
    </row>
    <row r="158" spans="1:27" ht="289">
      <c r="A158" t="s">
        <v>278</v>
      </c>
      <c r="B158" s="17">
        <f t="shared" si="19"/>
        <v>1</v>
      </c>
      <c r="C158" t="str">
        <f t="shared" si="20"/>
        <v>Blake</v>
      </c>
      <c r="D158" s="15" t="str">
        <f t="shared" si="21"/>
        <v/>
      </c>
      <c r="E158" t="str">
        <f t="shared" si="22"/>
        <v>Richards</v>
      </c>
      <c r="F158" s="4">
        <v>170554</v>
      </c>
      <c r="G158" s="4" t="s">
        <v>11</v>
      </c>
      <c r="H158" s="4">
        <v>0</v>
      </c>
      <c r="I158" s="4">
        <v>0</v>
      </c>
      <c r="J158" s="12">
        <v>27341</v>
      </c>
      <c r="K158" s="12" t="str">
        <f t="shared" si="27"/>
        <v>1974-11-08</v>
      </c>
      <c r="L158" s="14">
        <f t="shared" si="23"/>
        <v>0</v>
      </c>
      <c r="M158" s="4" t="s">
        <v>1277</v>
      </c>
      <c r="N158" s="4" t="s">
        <v>1270</v>
      </c>
      <c r="O158" s="6">
        <v>39735</v>
      </c>
      <c r="P158" s="12" t="str">
        <f t="shared" si="24"/>
        <v>2008-10-14</v>
      </c>
      <c r="Q158" s="4" t="s">
        <v>1277</v>
      </c>
      <c r="R158" t="s">
        <v>279</v>
      </c>
      <c r="Y158" t="str">
        <f t="shared" si="25"/>
        <v>17252</v>
      </c>
      <c r="AA158" s="19" t="str">
        <f t="shared" si="26"/>
        <v>authorityFile[170554]={
              ''parlInfoId'': 17252,
              ''fullName'': "Blake Richards",
              ''firstName'': "Blake", 
              ''lastName'': "Richards",
              ''middleName'': "",
              ''sex'': "m",
              ''visibleMinority'': 0,
              ''indigenous'': 0,
              ''dateOfBirth'': datetime.strptime("1974-11-08", '%Y-%m-%d'),
              ''isEstimateDOB'': 0,
              ''birthProvince'': "AB",
              ''birthCountry'': "Canada",
              ''firstDay'': datetime.strptime("2008-10-14", '%Y-%m-%d'),
              ''provOfRiding'': "AB",
              ''parlInfoPage'': "https://lop.parl.ca/sites/ParlInfo/default/en_CA/People/Profile?personId=17252"
}</v>
      </c>
    </row>
    <row r="159" spans="1:27" ht="289">
      <c r="A159" t="s">
        <v>278</v>
      </c>
      <c r="B159" s="17">
        <f t="shared" si="19"/>
        <v>1</v>
      </c>
      <c r="C159" t="str">
        <f t="shared" si="20"/>
        <v>Blake</v>
      </c>
      <c r="D159" s="15" t="str">
        <f t="shared" si="21"/>
        <v/>
      </c>
      <c r="E159" t="str">
        <f t="shared" si="22"/>
        <v>Richards</v>
      </c>
      <c r="F159" s="4">
        <v>214548</v>
      </c>
      <c r="G159" s="4" t="s">
        <v>11</v>
      </c>
      <c r="H159" s="4">
        <v>0</v>
      </c>
      <c r="I159" s="4">
        <v>0</v>
      </c>
      <c r="J159" s="12">
        <v>27341</v>
      </c>
      <c r="K159" s="12" t="str">
        <f t="shared" si="27"/>
        <v>1974-11-08</v>
      </c>
      <c r="L159" s="14">
        <f t="shared" si="23"/>
        <v>0</v>
      </c>
      <c r="M159" s="4" t="s">
        <v>1277</v>
      </c>
      <c r="N159" s="4" t="s">
        <v>1270</v>
      </c>
      <c r="O159" s="6">
        <v>39735</v>
      </c>
      <c r="P159" s="12" t="str">
        <f t="shared" si="24"/>
        <v>2008-10-14</v>
      </c>
      <c r="Q159" s="4" t="s">
        <v>1277</v>
      </c>
      <c r="R159" t="s">
        <v>279</v>
      </c>
      <c r="Y159" t="str">
        <f t="shared" si="25"/>
        <v>17252</v>
      </c>
      <c r="AA159" s="19" t="str">
        <f t="shared" si="26"/>
        <v>authorityFile[214548]={
              ''parlInfoId'': 17252,
              ''fullName'': "Blake Richards",
              ''firstName'': "Blake", 
              ''lastName'': "Richards",
              ''middleName'': "",
              ''sex'': "m",
              ''visibleMinority'': 0,
              ''indigenous'': 0,
              ''dateOfBirth'': datetime.strptime("1974-11-08", '%Y-%m-%d'),
              ''isEstimateDOB'': 0,
              ''birthProvince'': "AB",
              ''birthCountry'': "Canada",
              ''firstDay'': datetime.strptime("2008-10-14", '%Y-%m-%d'),
              ''provOfRiding'': "AB",
              ''parlInfoPage'': "https://lop.parl.ca/sites/ParlInfo/default/en_CA/People/Profile?personId=17252"
}</v>
      </c>
    </row>
    <row r="160" spans="1:27" ht="289">
      <c r="A160" t="s">
        <v>280</v>
      </c>
      <c r="B160" s="17">
        <f t="shared" si="19"/>
        <v>1</v>
      </c>
      <c r="C160" t="str">
        <f t="shared" si="20"/>
        <v>Bob</v>
      </c>
      <c r="D160" s="15" t="str">
        <f t="shared" si="21"/>
        <v/>
      </c>
      <c r="E160" t="str">
        <f t="shared" si="22"/>
        <v>Benzen</v>
      </c>
      <c r="F160" s="4">
        <v>231675</v>
      </c>
      <c r="G160" s="4" t="s">
        <v>11</v>
      </c>
      <c r="H160" s="4">
        <v>0</v>
      </c>
      <c r="I160" s="4">
        <v>0</v>
      </c>
      <c r="J160" s="12">
        <v>21612</v>
      </c>
      <c r="K160" s="12" t="str">
        <f t="shared" si="27"/>
        <v>1959-03-03</v>
      </c>
      <c r="L160" s="14">
        <f t="shared" si="23"/>
        <v>0</v>
      </c>
      <c r="M160" s="4" t="s">
        <v>1277</v>
      </c>
      <c r="N160" s="4" t="s">
        <v>1270</v>
      </c>
      <c r="O160" s="6">
        <v>42828</v>
      </c>
      <c r="P160" s="12" t="str">
        <f t="shared" si="24"/>
        <v>2017-04-03</v>
      </c>
      <c r="Q160" s="4" t="s">
        <v>1277</v>
      </c>
      <c r="R160" t="s">
        <v>281</v>
      </c>
      <c r="Y160" t="str">
        <f t="shared" si="25"/>
        <v>18739</v>
      </c>
      <c r="AA160" s="19" t="str">
        <f t="shared" si="26"/>
        <v>authorityFile[231675]={
              ''parlInfoId'': 18739,
              ''fullName'': "Bob Benzen",
              ''firstName'': "Bob", 
              ''lastName'': "Benzen",
              ''middleName'': "",
              ''sex'': "m",
              ''visibleMinority'': 0,
              ''indigenous'': 0,
              ''dateOfBirth'': datetime.strptime("1959-03-03", '%Y-%m-%d'),
              ''isEstimateDOB'': 0,
              ''birthProvince'': "AB",
              ''birthCountry'': "Canada",
              ''firstDay'': datetime.strptime("2017-04-03", '%Y-%m-%d'),
              ''provOfRiding'': "AB",
              ''parlInfoPage'': "https://lop.parl.ca/sites/ParlInfo/default/en_CA/People/Profile?personId=18739"
}</v>
      </c>
    </row>
    <row r="161" spans="1:27" ht="289">
      <c r="A161" t="s">
        <v>282</v>
      </c>
      <c r="B161" s="17">
        <f t="shared" si="19"/>
        <v>1</v>
      </c>
      <c r="C161" t="str">
        <f t="shared" si="20"/>
        <v>Bob</v>
      </c>
      <c r="D161" s="15" t="str">
        <f t="shared" si="21"/>
        <v/>
      </c>
      <c r="E161" t="str">
        <f t="shared" si="22"/>
        <v>Bratina</v>
      </c>
      <c r="F161" s="4">
        <v>214364</v>
      </c>
      <c r="G161" s="4" t="s">
        <v>11</v>
      </c>
      <c r="H161" s="4">
        <v>0</v>
      </c>
      <c r="I161" s="4">
        <v>0</v>
      </c>
      <c r="J161" s="12">
        <v>16255</v>
      </c>
      <c r="K161" s="12" t="str">
        <f t="shared" si="27"/>
        <v>1944-07-02</v>
      </c>
      <c r="L161" s="14">
        <f t="shared" si="23"/>
        <v>0</v>
      </c>
      <c r="M161" s="4" t="s">
        <v>1269</v>
      </c>
      <c r="N161" s="4" t="s">
        <v>1270</v>
      </c>
      <c r="O161" s="6">
        <v>42296</v>
      </c>
      <c r="P161" s="12" t="str">
        <f t="shared" si="24"/>
        <v>2015-10-19</v>
      </c>
      <c r="Q161" s="4" t="s">
        <v>1269</v>
      </c>
      <c r="R161" t="s">
        <v>283</v>
      </c>
      <c r="Y161" t="str">
        <f t="shared" si="25"/>
        <v>18500</v>
      </c>
      <c r="AA161" s="19" t="str">
        <f t="shared" si="26"/>
        <v>authorityFile[214364]={
              ''parlInfoId'': 18500,
              ''fullName'': "Bob Bratina",
              ''firstName'': "Bob", 
              ''lastName'': "Bratina",
              ''middleName'': "",
              ''sex'': "m",
              ''visibleMinority'': 0,
              ''indigenous'': 0,
              ''dateOfBirth'': datetime.strptime("1944-07-02",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"https://lop.parl.ca/sites/ParlInfo/default/en_CA/People/Profile?personId=18500"
}</v>
      </c>
    </row>
    <row r="162" spans="1:27" ht="289">
      <c r="A162" t="s">
        <v>284</v>
      </c>
      <c r="B162" s="17">
        <f t="shared" si="19"/>
        <v>1</v>
      </c>
      <c r="C162" t="str">
        <f t="shared" si="20"/>
        <v>Bob</v>
      </c>
      <c r="D162" s="15" t="str">
        <f t="shared" si="21"/>
        <v/>
      </c>
      <c r="E162" t="str">
        <f t="shared" si="22"/>
        <v>Dechert</v>
      </c>
      <c r="F162" s="4">
        <v>128429</v>
      </c>
      <c r="G162" s="4" t="s">
        <v>11</v>
      </c>
      <c r="H162" s="4">
        <v>0</v>
      </c>
      <c r="I162" s="4">
        <v>0</v>
      </c>
      <c r="J162" s="12">
        <v>21323</v>
      </c>
      <c r="K162" s="12" t="str">
        <f t="shared" si="27"/>
        <v>1958-05-18</v>
      </c>
      <c r="L162" s="14">
        <f t="shared" si="23"/>
        <v>0</v>
      </c>
      <c r="M162" s="4" t="s">
        <v>1269</v>
      </c>
      <c r="N162" s="4" t="s">
        <v>1270</v>
      </c>
      <c r="O162" s="6">
        <v>39735</v>
      </c>
      <c r="P162" s="12" t="str">
        <f t="shared" si="24"/>
        <v>2008-10-14</v>
      </c>
      <c r="Q162" s="4" t="s">
        <v>1269</v>
      </c>
      <c r="R162" t="s">
        <v>285</v>
      </c>
      <c r="Y162" t="str">
        <f t="shared" si="25"/>
        <v>17283</v>
      </c>
      <c r="AA162" s="19" t="str">
        <f t="shared" si="26"/>
        <v>authorityFile[128429]={
              ''parlInfoId'': 17283,
              ''fullName'': "Bob Dechert",
              ''firstName'': "Bob", 
              ''lastName'': "Dechert",
              ''middleName'': "",
              ''sex'': "m",
              ''visibleMinority'': 0,
              ''indigenous'': 0,
              ''dateOfBirth'': datetime.strptime("1958-05-18",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"https://lop.parl.ca/sites/ParlInfo/default/en_CA/People/Profile?personId=17283"
}</v>
      </c>
    </row>
    <row r="163" spans="1:27" ht="289">
      <c r="A163" t="s">
        <v>284</v>
      </c>
      <c r="B163" s="17">
        <f t="shared" si="19"/>
        <v>1</v>
      </c>
      <c r="C163" t="str">
        <f t="shared" si="20"/>
        <v>Bob</v>
      </c>
      <c r="D163" s="15" t="str">
        <f t="shared" si="21"/>
        <v/>
      </c>
      <c r="E163" t="str">
        <f t="shared" si="22"/>
        <v>Dechert</v>
      </c>
      <c r="F163" s="4">
        <v>151300</v>
      </c>
      <c r="G163" s="4" t="s">
        <v>11</v>
      </c>
      <c r="H163" s="4">
        <v>0</v>
      </c>
      <c r="I163" s="4">
        <v>0</v>
      </c>
      <c r="J163" s="12">
        <v>21323</v>
      </c>
      <c r="K163" s="12" t="str">
        <f t="shared" si="27"/>
        <v>1958-05-18</v>
      </c>
      <c r="L163" s="14">
        <f t="shared" si="23"/>
        <v>0</v>
      </c>
      <c r="M163" s="4" t="s">
        <v>1269</v>
      </c>
      <c r="N163" s="4" t="s">
        <v>1270</v>
      </c>
      <c r="O163" s="6">
        <v>39735</v>
      </c>
      <c r="P163" s="12" t="str">
        <f t="shared" si="24"/>
        <v>2008-10-14</v>
      </c>
      <c r="Q163" s="4" t="s">
        <v>1269</v>
      </c>
      <c r="R163" t="s">
        <v>285</v>
      </c>
      <c r="Y163" t="str">
        <f t="shared" si="25"/>
        <v>17283</v>
      </c>
      <c r="AA163" s="19" t="str">
        <f t="shared" si="26"/>
        <v>authorityFile[151300]={
              ''parlInfoId'': 17283,
              ''fullName'': "Bob Dechert",
              ''firstName'': "Bob", 
              ''lastName'': "Dechert",
              ''middleName'': "",
              ''sex'': "m",
              ''visibleMinority'': 0,
              ''indigenous'': 0,
              ''dateOfBirth'': datetime.strptime("1958-05-18",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"https://lop.parl.ca/sites/ParlInfo/default/en_CA/People/Profile?personId=17283"
}</v>
      </c>
    </row>
    <row r="164" spans="1:27" ht="289">
      <c r="A164" t="s">
        <v>284</v>
      </c>
      <c r="B164" s="17">
        <f t="shared" si="19"/>
        <v>1</v>
      </c>
      <c r="C164" t="str">
        <f t="shared" si="20"/>
        <v>Bob</v>
      </c>
      <c r="D164" s="15" t="str">
        <f t="shared" si="21"/>
        <v/>
      </c>
      <c r="E164" t="str">
        <f t="shared" si="22"/>
        <v>Dechert</v>
      </c>
      <c r="F164" s="4">
        <v>170270</v>
      </c>
      <c r="G164" s="4" t="s">
        <v>11</v>
      </c>
      <c r="H164" s="4">
        <v>0</v>
      </c>
      <c r="I164" s="4">
        <v>0</v>
      </c>
      <c r="J164" s="12">
        <v>21323</v>
      </c>
      <c r="K164" s="12" t="str">
        <f t="shared" si="27"/>
        <v>1958-05-18</v>
      </c>
      <c r="L164" s="14">
        <f t="shared" si="23"/>
        <v>0</v>
      </c>
      <c r="M164" s="4" t="s">
        <v>1269</v>
      </c>
      <c r="N164" s="4" t="s">
        <v>1270</v>
      </c>
      <c r="O164" s="6">
        <v>39735</v>
      </c>
      <c r="P164" s="12" t="str">
        <f t="shared" si="24"/>
        <v>2008-10-14</v>
      </c>
      <c r="Q164" s="4" t="s">
        <v>1269</v>
      </c>
      <c r="R164" t="s">
        <v>285</v>
      </c>
      <c r="Y164" t="str">
        <f t="shared" si="25"/>
        <v>17283</v>
      </c>
      <c r="AA164" s="19" t="str">
        <f t="shared" si="26"/>
        <v>authorityFile[170270]={
              ''parlInfoId'': 17283,
              ''fullName'': "Bob Dechert",
              ''firstName'': "Bob", 
              ''lastName'': "Dechert",
              ''middleName'': "",
              ''sex'': "m",
              ''visibleMinority'': 0,
              ''indigenous'': 0,
              ''dateOfBirth'': datetime.strptime("1958-05-18",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"https://lop.parl.ca/sites/ParlInfo/default/en_CA/People/Profile?personId=17283"
}</v>
      </c>
    </row>
    <row r="165" spans="1:27" ht="289">
      <c r="A165" t="s">
        <v>284</v>
      </c>
      <c r="B165" s="17">
        <f t="shared" si="19"/>
        <v>1</v>
      </c>
      <c r="C165" t="str">
        <f t="shared" si="20"/>
        <v>Bob</v>
      </c>
      <c r="D165" s="15" t="str">
        <f t="shared" si="21"/>
        <v/>
      </c>
      <c r="E165" t="str">
        <f t="shared" si="22"/>
        <v>Dechert</v>
      </c>
      <c r="F165" s="4">
        <v>194837</v>
      </c>
      <c r="G165" s="4" t="s">
        <v>11</v>
      </c>
      <c r="H165" s="4">
        <v>0</v>
      </c>
      <c r="I165" s="4">
        <v>0</v>
      </c>
      <c r="J165" s="12">
        <v>21323</v>
      </c>
      <c r="K165" s="12" t="str">
        <f t="shared" si="27"/>
        <v>1958-05-18</v>
      </c>
      <c r="L165" s="14">
        <f t="shared" si="23"/>
        <v>0</v>
      </c>
      <c r="M165" s="4" t="s">
        <v>1269</v>
      </c>
      <c r="N165" s="4" t="s">
        <v>1270</v>
      </c>
      <c r="O165" s="6">
        <v>39735</v>
      </c>
      <c r="P165" s="12" t="str">
        <f t="shared" si="24"/>
        <v>2008-10-14</v>
      </c>
      <c r="Q165" s="4" t="s">
        <v>1269</v>
      </c>
      <c r="R165" t="s">
        <v>285</v>
      </c>
      <c r="Y165" t="str">
        <f t="shared" si="25"/>
        <v>17283</v>
      </c>
      <c r="AA165" s="19" t="str">
        <f t="shared" si="26"/>
        <v>authorityFile[194837]={
              ''parlInfoId'': 17283,
              ''fullName'': "Bob Dechert",
              ''firstName'': "Bob", 
              ''lastName'': "Dechert",
              ''middleName'': "",
              ''sex'': "m",
              ''visibleMinority'': 0,
              ''indigenous'': 0,
              ''dateOfBirth'': datetime.strptime("1958-05-18",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"https://lop.parl.ca/sites/ParlInfo/default/en_CA/People/Profile?personId=17283"
}</v>
      </c>
    </row>
    <row r="166" spans="1:27" ht="289">
      <c r="A166" t="s">
        <v>284</v>
      </c>
      <c r="B166" s="17">
        <f t="shared" si="19"/>
        <v>1</v>
      </c>
      <c r="C166" t="str">
        <f t="shared" si="20"/>
        <v>Bob</v>
      </c>
      <c r="D166" s="15" t="str">
        <f t="shared" si="21"/>
        <v/>
      </c>
      <c r="E166" t="str">
        <f t="shared" si="22"/>
        <v>Dechert</v>
      </c>
      <c r="F166" s="4">
        <v>170859</v>
      </c>
      <c r="G166" s="4" t="s">
        <v>11</v>
      </c>
      <c r="H166" s="4">
        <v>0</v>
      </c>
      <c r="I166" s="4">
        <v>0</v>
      </c>
      <c r="J166" s="12">
        <v>21323</v>
      </c>
      <c r="K166" s="12" t="str">
        <f t="shared" si="27"/>
        <v>1958-05-18</v>
      </c>
      <c r="L166" s="14">
        <f t="shared" si="23"/>
        <v>0</v>
      </c>
      <c r="M166" s="4" t="s">
        <v>1269</v>
      </c>
      <c r="N166" s="4" t="s">
        <v>1270</v>
      </c>
      <c r="O166" s="6">
        <v>39735</v>
      </c>
      <c r="P166" s="12" t="str">
        <f t="shared" si="24"/>
        <v>2008-10-14</v>
      </c>
      <c r="Q166" s="4" t="s">
        <v>1269</v>
      </c>
      <c r="R166" t="s">
        <v>285</v>
      </c>
      <c r="Y166" t="str">
        <f t="shared" si="25"/>
        <v>17283</v>
      </c>
      <c r="AA166" s="19" t="str">
        <f t="shared" si="26"/>
        <v>authorityFile[170859]={
              ''parlInfoId'': 17283,
              ''fullName'': "Bob Dechert",
              ''firstName'': "Bob", 
              ''lastName'': "Dechert",
              ''middleName'': "",
              ''sex'': "m",
              ''visibleMinority'': 0,
              ''indigenous'': 0,
              ''dateOfBirth'': datetime.strptime("1958-05-18",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"https://lop.parl.ca/sites/ParlInfo/default/en_CA/People/Profile?personId=17283"
}</v>
      </c>
    </row>
    <row r="167" spans="1:27" ht="289">
      <c r="A167" t="s">
        <v>286</v>
      </c>
      <c r="B167" s="17">
        <f t="shared" si="19"/>
        <v>1</v>
      </c>
      <c r="C167" t="str">
        <f t="shared" si="20"/>
        <v>Bob</v>
      </c>
      <c r="D167" s="15" t="str">
        <f t="shared" si="21"/>
        <v/>
      </c>
      <c r="E167" t="str">
        <f t="shared" si="22"/>
        <v>Mills</v>
      </c>
      <c r="F167" s="4">
        <v>78839</v>
      </c>
      <c r="G167" s="4" t="s">
        <v>11</v>
      </c>
      <c r="H167" s="4">
        <v>0</v>
      </c>
      <c r="I167" s="4">
        <v>0</v>
      </c>
      <c r="J167" s="12">
        <v>15185</v>
      </c>
      <c r="K167" s="12" t="str">
        <f t="shared" si="27"/>
        <v>1941-07-28</v>
      </c>
      <c r="L167" s="14">
        <f t="shared" si="23"/>
        <v>0</v>
      </c>
      <c r="M167" s="4" t="s">
        <v>1278</v>
      </c>
      <c r="N167" s="4" t="s">
        <v>1270</v>
      </c>
      <c r="O167" s="6">
        <v>34267</v>
      </c>
      <c r="P167" s="12" t="str">
        <f t="shared" si="24"/>
        <v>1993-10-25</v>
      </c>
      <c r="Q167" s="4" t="s">
        <v>1277</v>
      </c>
      <c r="R167" t="s">
        <v>287</v>
      </c>
      <c r="Y167" t="str">
        <f t="shared" si="25"/>
        <v>3345</v>
      </c>
      <c r="AA167" s="19" t="str">
        <f t="shared" si="26"/>
        <v>authorityFile[78839]={
              ''parlInfoId'': 3345,
              ''fullName'': "Bob Mills",
              ''firstName'': "Bob", 
              ''lastName'': "Mills",
              ''middleName'': "",
              ''sex'': "m",
              ''visibleMinority'': 0,
              ''indigenous'': 0,
              ''dateOfBirth'': datetime.strptime("1941-07-28", '%Y-%m-%d'),
              ''isEstimateDOB'': 0,
              ''birthProvince'': "SK",
              ''birthCountry'': "Canada",
              ''firstDay'': datetime.strptime("1993-10-25", '%Y-%m-%d'),
              ''provOfRiding'': "AB",
              ''parlInfoPage'': "https://lop.parl.ca/sites/ParlInfo/default/en_CA/People/Profile?personId=3345"
}</v>
      </c>
    </row>
    <row r="168" spans="1:27" ht="289">
      <c r="A168" t="s">
        <v>24</v>
      </c>
      <c r="B168" s="17">
        <f t="shared" si="19"/>
        <v>1</v>
      </c>
      <c r="C168" t="str">
        <f t="shared" si="20"/>
        <v>Bob</v>
      </c>
      <c r="D168" s="15" t="str">
        <f t="shared" si="21"/>
        <v/>
      </c>
      <c r="E168" t="str">
        <f t="shared" si="22"/>
        <v>Rae</v>
      </c>
      <c r="F168" s="4">
        <v>120535</v>
      </c>
      <c r="G168" s="4" t="s">
        <v>11</v>
      </c>
      <c r="H168" s="4">
        <v>0</v>
      </c>
      <c r="I168" s="4">
        <v>0</v>
      </c>
      <c r="J168" s="12">
        <v>17747</v>
      </c>
      <c r="K168" s="12" t="str">
        <f t="shared" si="27"/>
        <v>1948-08-02</v>
      </c>
      <c r="L168" s="14">
        <f t="shared" si="23"/>
        <v>0</v>
      </c>
      <c r="M168" s="4" t="s">
        <v>1269</v>
      </c>
      <c r="N168" s="4" t="s">
        <v>1270</v>
      </c>
      <c r="O168" s="6">
        <v>28779</v>
      </c>
      <c r="P168" s="12" t="str">
        <f t="shared" si="24"/>
        <v>1978-10-16</v>
      </c>
      <c r="Q168" s="4" t="s">
        <v>1269</v>
      </c>
      <c r="R168" t="s">
        <v>1511</v>
      </c>
      <c r="Y168" t="str">
        <f t="shared" si="25"/>
        <v>5257</v>
      </c>
      <c r="AA168" s="19" t="str">
        <f t="shared" si="26"/>
        <v>authorityFile[120535]={
              ''parlInfoId'': 5257,
              ''fullName'': "Bob Rae",
              ''firstName'': "Bob", 
              ''lastName'': "Rae",
              ''middleName'': "",
              ''sex'': "m",
              ''visibleMinority'': 0,
              ''indigenous'': 0,
              ''dateOfBirth'': datetime.strptime("1948-08-02", '%Y-%m-%d'),
              ''isEstimateDOB'': 0,
              ''birthProvince'': "ON",
              ''birthCountry'': "Canada",
              ''firstDay'': datetime.strptime("1978-10-16", '%Y-%m-%d'),
              ''provOfRiding'': "ON",
              ''parlInfoPage'': "https://lop.parl.ca/sites/ParlInfo/default/en_CA/People/Profile?personId=5257"
}</v>
      </c>
    </row>
    <row r="169" spans="1:27" ht="289">
      <c r="A169" t="s">
        <v>24</v>
      </c>
      <c r="B169" s="17">
        <f t="shared" si="19"/>
        <v>1</v>
      </c>
      <c r="C169" t="str">
        <f t="shared" si="20"/>
        <v>Bob</v>
      </c>
      <c r="D169" s="15" t="str">
        <f t="shared" si="21"/>
        <v/>
      </c>
      <c r="E169" t="str">
        <f t="shared" si="22"/>
        <v>Rae</v>
      </c>
      <c r="F169" s="4">
        <v>128246</v>
      </c>
      <c r="G169" s="4" t="s">
        <v>11</v>
      </c>
      <c r="H169" s="4">
        <v>0</v>
      </c>
      <c r="I169" s="4">
        <v>0</v>
      </c>
      <c r="J169" s="12">
        <v>17747</v>
      </c>
      <c r="K169" s="12" t="str">
        <f t="shared" si="27"/>
        <v>1948-08-02</v>
      </c>
      <c r="L169" s="14">
        <f t="shared" si="23"/>
        <v>0</v>
      </c>
      <c r="M169" s="4" t="s">
        <v>1269</v>
      </c>
      <c r="N169" s="4" t="s">
        <v>1270</v>
      </c>
      <c r="O169" s="6">
        <v>28779</v>
      </c>
      <c r="P169" s="12" t="str">
        <f t="shared" si="24"/>
        <v>1978-10-16</v>
      </c>
      <c r="Q169" s="4" t="s">
        <v>1269</v>
      </c>
      <c r="R169" t="s">
        <v>1511</v>
      </c>
      <c r="Y169" t="str">
        <f t="shared" si="25"/>
        <v>5257</v>
      </c>
      <c r="AA169" s="19" t="str">
        <f t="shared" si="26"/>
        <v>authorityFile[128246]={
              ''parlInfoId'': 5257,
              ''fullName'': "Bob Rae",
              ''firstName'': "Bob", 
              ''lastName'': "Rae",
              ''middleName'': "",
              ''sex'': "m",
              ''visibleMinority'': 0,
              ''indigenous'': 0,
              ''dateOfBirth'': datetime.strptime("1948-08-02", '%Y-%m-%d'),
              ''isEstimateDOB'': 0,
              ''birthProvince'': "ON",
              ''birthCountry'': "Canada",
              ''firstDay'': datetime.strptime("1978-10-16", '%Y-%m-%d'),
              ''provOfRiding'': "ON",
              ''parlInfoPage'': "https://lop.parl.ca/sites/ParlInfo/default/en_CA/People/Profile?personId=5257"
}</v>
      </c>
    </row>
    <row r="170" spans="1:27" ht="289">
      <c r="A170" t="s">
        <v>24</v>
      </c>
      <c r="B170" s="17">
        <f t="shared" si="19"/>
        <v>1</v>
      </c>
      <c r="C170" t="str">
        <f t="shared" si="20"/>
        <v>Bob</v>
      </c>
      <c r="D170" s="15" t="str">
        <f t="shared" si="21"/>
        <v/>
      </c>
      <c r="E170" t="str">
        <f t="shared" si="22"/>
        <v>Rae</v>
      </c>
      <c r="F170" s="4">
        <v>170592</v>
      </c>
      <c r="G170" s="4" t="s">
        <v>11</v>
      </c>
      <c r="H170" s="4">
        <v>0</v>
      </c>
      <c r="I170" s="4">
        <v>0</v>
      </c>
      <c r="J170" s="12">
        <v>17747</v>
      </c>
      <c r="K170" s="12" t="str">
        <f t="shared" si="27"/>
        <v>1948-08-02</v>
      </c>
      <c r="L170" s="14">
        <f t="shared" si="23"/>
        <v>0</v>
      </c>
      <c r="M170" s="4" t="s">
        <v>1269</v>
      </c>
      <c r="N170" s="4" t="s">
        <v>1270</v>
      </c>
      <c r="O170" s="6">
        <v>28779</v>
      </c>
      <c r="P170" s="12" t="str">
        <f t="shared" si="24"/>
        <v>1978-10-16</v>
      </c>
      <c r="Q170" s="4" t="s">
        <v>1269</v>
      </c>
      <c r="R170" t="s">
        <v>1511</v>
      </c>
      <c r="Y170" t="str">
        <f t="shared" si="25"/>
        <v>5257</v>
      </c>
      <c r="AA170" s="19" t="str">
        <f t="shared" si="26"/>
        <v>authorityFile[170592]={
              ''parlInfoId'': 5257,
              ''fullName'': "Bob Rae",
              ''firstName'': "Bob", 
              ''lastName'': "Rae",
              ''middleName'': "",
              ''sex'': "m",
              ''visibleMinority'': 0,
              ''indigenous'': 0,
              ''dateOfBirth'': datetime.strptime("1948-08-02", '%Y-%m-%d'),
              ''isEstimateDOB'': 0,
              ''birthProvince'': "ON",
              ''birthCountry'': "Canada",
              ''firstDay'': datetime.strptime("1978-10-16", '%Y-%m-%d'),
              ''provOfRiding'': "ON",
              ''parlInfoPage'': "https://lop.parl.ca/sites/ParlInfo/default/en_CA/People/Profile?personId=5257"
}</v>
      </c>
    </row>
    <row r="171" spans="1:27" ht="289">
      <c r="A171" t="s">
        <v>288</v>
      </c>
      <c r="B171" s="17">
        <f t="shared" si="19"/>
        <v>1</v>
      </c>
      <c r="C171" t="str">
        <f t="shared" si="20"/>
        <v>Bob</v>
      </c>
      <c r="D171" s="15" t="str">
        <f t="shared" si="21"/>
        <v/>
      </c>
      <c r="E171" t="str">
        <f t="shared" si="22"/>
        <v>Saroya</v>
      </c>
      <c r="F171" s="4">
        <v>213957</v>
      </c>
      <c r="G171" s="4" t="s">
        <v>11</v>
      </c>
      <c r="H171" s="4">
        <v>1</v>
      </c>
      <c r="I171" s="4">
        <v>0</v>
      </c>
      <c r="J171" s="12">
        <v>19393</v>
      </c>
      <c r="K171" s="12" t="str">
        <f t="shared" si="27"/>
        <v>1953-02-03</v>
      </c>
      <c r="L171" s="14">
        <f t="shared" si="23"/>
        <v>0</v>
      </c>
      <c r="N171" s="4" t="s">
        <v>1287</v>
      </c>
      <c r="O171" s="6">
        <v>42296</v>
      </c>
      <c r="P171" s="12" t="str">
        <f t="shared" si="24"/>
        <v>2015-10-19</v>
      </c>
      <c r="Q171" s="4" t="s">
        <v>1269</v>
      </c>
      <c r="R171" t="s">
        <v>289</v>
      </c>
      <c r="Y171" t="str">
        <f t="shared" si="25"/>
        <v>18513</v>
      </c>
      <c r="AA171" s="19" t="str">
        <f t="shared" si="26"/>
        <v>authorityFile[213957]={
              ''parlInfoId'': 18513,
              ''fullName'': "Bob Saroya",
              ''firstName'': "Bob", 
              ''lastName'': "Saroya",
              ''middleName'': "",
              ''sex'': "m",
              ''visibleMinority'': 1,
              ''indigenous'': 0,
              ''dateOfBirth'': datetime.strptime("1953-02-03", '%Y-%m-%d'),
              ''isEstimateDOB'': 0,
              ''birthProvince'': "",
              ''birthCountry'': "India",
              ''firstDay'': datetime.strptime("2015-10-19", '%Y-%m-%d'),
              ''provOfRiding'': "ON",
              ''parlInfoPage'': "https://lop.parl.ca/sites/ParlInfo/default/en_CA/People/Profile?personId=18513"
}</v>
      </c>
    </row>
    <row r="172" spans="1:27" ht="289">
      <c r="A172" t="s">
        <v>290</v>
      </c>
      <c r="B172" s="17">
        <f t="shared" si="19"/>
        <v>1</v>
      </c>
      <c r="C172" t="str">
        <f t="shared" si="20"/>
        <v>Bob</v>
      </c>
      <c r="D172" s="15" t="str">
        <f t="shared" si="21"/>
        <v/>
      </c>
      <c r="E172" t="str">
        <f t="shared" si="22"/>
        <v>Zimmer</v>
      </c>
      <c r="F172" s="4">
        <v>170730</v>
      </c>
      <c r="G172" s="4" t="s">
        <v>11</v>
      </c>
      <c r="H172" s="4">
        <v>0</v>
      </c>
      <c r="I172" s="4">
        <v>0</v>
      </c>
      <c r="J172" s="12">
        <v>25131</v>
      </c>
      <c r="K172" s="12" t="str">
        <f t="shared" si="27"/>
        <v>1968-10-20</v>
      </c>
      <c r="L172" s="14">
        <f t="shared" si="23"/>
        <v>0</v>
      </c>
      <c r="M172" s="4" t="s">
        <v>1275</v>
      </c>
      <c r="N172" s="4" t="s">
        <v>1270</v>
      </c>
      <c r="O172" s="6">
        <v>40665</v>
      </c>
      <c r="P172" s="12" t="str">
        <f t="shared" si="24"/>
        <v>2011-05-02</v>
      </c>
      <c r="Q172" s="4" t="s">
        <v>1275</v>
      </c>
      <c r="R172" t="s">
        <v>291</v>
      </c>
      <c r="Y172" t="str">
        <f t="shared" si="25"/>
        <v>17951</v>
      </c>
      <c r="AA172" s="19" t="str">
        <f t="shared" si="26"/>
        <v>authorityFile[170730]={
              ''parlInfoId'': 17951,
              ''fullName'': "Bob Zimmer",
              ''firstName'': "Bob", 
              ''lastName'': "Zimmer",
              ''middleName'': "",
              ''sex'': "m",
              ''visibleMinority'': 0,
              ''indigenous'': 0,
              ''dateOfBirth'': datetime.strptime("1968-10-20", '%Y-%m-%d'),
              ''isEstimateDOB'': 0,
              ''birthProvince'': "BC",
              ''birthCountry'': "Canada",
              ''firstDay'': datetime.strptime("2011-05-02", '%Y-%m-%d'),
              ''provOfRiding'': "BC",
              ''parlInfoPage'': "https://lop.parl.ca/sites/ParlInfo/default/en_CA/People/Profile?personId=17951"
}</v>
      </c>
    </row>
    <row r="173" spans="1:27" ht="289">
      <c r="A173" t="s">
        <v>290</v>
      </c>
      <c r="B173" s="17">
        <f t="shared" si="19"/>
        <v>1</v>
      </c>
      <c r="C173" t="str">
        <f t="shared" si="20"/>
        <v>Bob</v>
      </c>
      <c r="D173" s="15" t="str">
        <f t="shared" si="21"/>
        <v/>
      </c>
      <c r="E173" t="str">
        <f t="shared" si="22"/>
        <v>Zimmer</v>
      </c>
      <c r="F173" s="4">
        <v>214450</v>
      </c>
      <c r="G173" s="4" t="s">
        <v>11</v>
      </c>
      <c r="H173" s="4">
        <v>0</v>
      </c>
      <c r="I173" s="4">
        <v>0</v>
      </c>
      <c r="J173" s="12">
        <v>25131</v>
      </c>
      <c r="K173" s="12" t="str">
        <f t="shared" si="27"/>
        <v>1968-10-20</v>
      </c>
      <c r="L173" s="14">
        <f t="shared" si="23"/>
        <v>0</v>
      </c>
      <c r="M173" s="4" t="s">
        <v>1275</v>
      </c>
      <c r="N173" s="4" t="s">
        <v>1270</v>
      </c>
      <c r="O173" s="6">
        <v>40665</v>
      </c>
      <c r="P173" s="12" t="str">
        <f t="shared" si="24"/>
        <v>2011-05-02</v>
      </c>
      <c r="Q173" s="4" t="s">
        <v>1275</v>
      </c>
      <c r="R173" t="s">
        <v>291</v>
      </c>
      <c r="Y173" t="str">
        <f t="shared" si="25"/>
        <v>17951</v>
      </c>
      <c r="AA173" s="19" t="str">
        <f t="shared" si="26"/>
        <v>authorityFile[214450]={
              ''parlInfoId'': 17951,
              ''fullName'': "Bob Zimmer",
              ''firstName'': "Bob", 
              ''lastName'': "Zimmer",
              ''middleName'': "",
              ''sex'': "m",
              ''visibleMinority'': 0,
              ''indigenous'': 0,
              ''dateOfBirth'': datetime.strptime("1968-10-20", '%Y-%m-%d'),
              ''isEstimateDOB'': 0,
              ''birthProvince'': "BC",
              ''birthCountry'': "Canada",
              ''firstDay'': datetime.strptime("2011-05-02", '%Y-%m-%d'),
              ''provOfRiding'': "BC",
              ''parlInfoPage'': "https://lop.parl.ca/sites/ParlInfo/default/en_CA/People/Profile?personId=17951"
}</v>
      </c>
    </row>
    <row r="174" spans="1:27" ht="289">
      <c r="A174" t="s">
        <v>1084</v>
      </c>
      <c r="B174" s="17">
        <f t="shared" si="19"/>
        <v>1</v>
      </c>
      <c r="C174" t="str">
        <f t="shared" si="20"/>
        <v>Bonnie</v>
      </c>
      <c r="D174" s="15" t="str">
        <f t="shared" si="21"/>
        <v/>
      </c>
      <c r="E174" t="str">
        <f t="shared" si="22"/>
        <v>Brown</v>
      </c>
      <c r="F174" s="4">
        <v>78479</v>
      </c>
      <c r="G174" s="4" t="s">
        <v>12</v>
      </c>
      <c r="H174" s="4">
        <v>0</v>
      </c>
      <c r="I174" s="4">
        <v>0</v>
      </c>
      <c r="J174" s="12">
        <v>15037</v>
      </c>
      <c r="K174" s="12" t="str">
        <f t="shared" si="27"/>
        <v>1941-03-02</v>
      </c>
      <c r="L174" s="14">
        <f t="shared" si="23"/>
        <v>0</v>
      </c>
      <c r="M174" s="4" t="s">
        <v>1269</v>
      </c>
      <c r="N174" s="4" t="s">
        <v>1270</v>
      </c>
      <c r="O174" s="6">
        <v>34267</v>
      </c>
      <c r="P174" s="12" t="str">
        <f t="shared" si="24"/>
        <v>1993-10-25</v>
      </c>
      <c r="Q174" s="4" t="s">
        <v>1269</v>
      </c>
      <c r="R174" t="s">
        <v>1512</v>
      </c>
      <c r="Y174" t="str">
        <f t="shared" si="25"/>
        <v>4476</v>
      </c>
      <c r="AA174" s="19" t="str">
        <f t="shared" si="26"/>
        <v>authorityFile[78479]={
              ''parlInfoId'': 4476,
              ''fullName'': "Bonnie Brown",
              ''firstName'': "Bonnie", 
              ''lastName'': "Brown",
              ''middleName'': "",
              ''sex'': "f",
              ''visibleMinority'': 0,
              ''indigenous'': 0,
              ''dateOfBirth'': datetime.strptime("1941-03-02", '%Y-%m-%d'),
              ''isEstimateDOB'': 0,
              ''birthProvince'': "ON",
              ''birthCountry'': "Canada",
              ''firstDay'': datetime.strptime("1993-10-25", '%Y-%m-%d'),
              ''provOfRiding'': "ON",
              ''parlInfoPage'': "https://lop.parl.ca/sites/ParlInfo/default/en_CA/People/Profile?personId=4476"
}</v>
      </c>
    </row>
    <row r="175" spans="1:27" ht="289">
      <c r="A175" t="s">
        <v>986</v>
      </c>
      <c r="B175" s="17">
        <f t="shared" si="19"/>
        <v>1</v>
      </c>
      <c r="C175" t="str">
        <f t="shared" si="20"/>
        <v>Bonnie</v>
      </c>
      <c r="D175" s="15" t="str">
        <f t="shared" si="21"/>
        <v/>
      </c>
      <c r="E175" t="str">
        <f t="shared" si="22"/>
        <v>Crombie</v>
      </c>
      <c r="F175" s="4">
        <v>128102</v>
      </c>
      <c r="G175" s="4" t="s">
        <v>12</v>
      </c>
      <c r="H175" s="4">
        <v>0</v>
      </c>
      <c r="I175" s="4">
        <v>0</v>
      </c>
      <c r="J175" s="12">
        <v>21951</v>
      </c>
      <c r="K175" s="12" t="str">
        <f t="shared" si="27"/>
        <v>1960-02-05</v>
      </c>
      <c r="L175" s="14">
        <f t="shared" si="23"/>
        <v>0</v>
      </c>
      <c r="M175" s="4" t="s">
        <v>1269</v>
      </c>
      <c r="N175" s="4" t="s">
        <v>1270</v>
      </c>
      <c r="O175" s="6">
        <v>39735</v>
      </c>
      <c r="P175" s="12" t="str">
        <f t="shared" si="24"/>
        <v>2008-10-14</v>
      </c>
      <c r="Q175" s="4" t="s">
        <v>1269</v>
      </c>
      <c r="R175" t="s">
        <v>987</v>
      </c>
      <c r="Y175" t="str">
        <f t="shared" si="25"/>
        <v>17284</v>
      </c>
      <c r="AA175" s="19" t="str">
        <f t="shared" si="26"/>
        <v>authorityFile[128102]={
              ''parlInfoId'': 17284,
              ''fullName'': "Bonnie Crombie",
              ''firstName'': "Bonnie", 
              ''lastName'': "Crombie",
              ''middleName'': "",
              ''sex'': "f",
              ''visibleMinority'': 0,
              ''indigenous'': 0,
              ''dateOfBirth'': datetime.strptime("1960-02-05",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"https://lop.parl.ca/sites/ParlInfo/default/en_CA/People/Profile?personId=17284"
}</v>
      </c>
    </row>
    <row r="176" spans="1:27" ht="289">
      <c r="A176" t="s">
        <v>292</v>
      </c>
      <c r="B176" s="17">
        <f t="shared" si="19"/>
        <v>1</v>
      </c>
      <c r="C176" t="str">
        <f t="shared" si="20"/>
        <v>Borys</v>
      </c>
      <c r="D176" s="15" t="str">
        <f t="shared" si="21"/>
        <v/>
      </c>
      <c r="E176" t="str">
        <f t="shared" si="22"/>
        <v>Wrzesnewskyj</v>
      </c>
      <c r="F176" s="4">
        <v>78467</v>
      </c>
      <c r="G176" s="4" t="s">
        <v>11</v>
      </c>
      <c r="H176" s="4">
        <v>0</v>
      </c>
      <c r="I176" s="4">
        <v>0</v>
      </c>
      <c r="J176" s="12">
        <v>22230</v>
      </c>
      <c r="K176" s="12" t="str">
        <f t="shared" si="27"/>
        <v>1960-11-10</v>
      </c>
      <c r="L176" s="14">
        <f t="shared" si="23"/>
        <v>0</v>
      </c>
      <c r="M176" s="4" t="s">
        <v>1269</v>
      </c>
      <c r="N176" s="4" t="s">
        <v>1270</v>
      </c>
      <c r="O176" s="6">
        <v>38166</v>
      </c>
      <c r="P176" s="12" t="str">
        <f t="shared" si="24"/>
        <v>2004-06-28</v>
      </c>
      <c r="Q176" s="4" t="s">
        <v>1269</v>
      </c>
      <c r="R176" t="s">
        <v>293</v>
      </c>
      <c r="Y176" t="str">
        <f t="shared" si="25"/>
        <v>16783</v>
      </c>
      <c r="AA176" s="19" t="str">
        <f t="shared" si="26"/>
        <v>authorityFile[78467]={
              ''parlInfoId'': 16783,
              ''fullName'': "Borys Wrzesnewskyj",
              ''firstName'': "Borys", 
              ''lastName'': "Wrzesnewskyj",
              ''middleName'': "",
              ''sex'': "m",
              ''visibleMinority'': 0,
              ''indigenous'': 0,
              ''dateOfBirth'': datetime.strptime("1960-11-10",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"https://lop.parl.ca/sites/ParlInfo/default/en_CA/People/Profile?personId=16783"
}</v>
      </c>
    </row>
    <row r="177" spans="1:27" ht="289">
      <c r="A177" t="s">
        <v>292</v>
      </c>
      <c r="B177" s="17">
        <f t="shared" si="19"/>
        <v>1</v>
      </c>
      <c r="C177" t="str">
        <f t="shared" si="20"/>
        <v>Borys</v>
      </c>
      <c r="D177" s="15" t="str">
        <f t="shared" si="21"/>
        <v/>
      </c>
      <c r="E177" t="str">
        <f t="shared" si="22"/>
        <v>Wrzesnewskyj</v>
      </c>
      <c r="F177" s="4">
        <v>128181</v>
      </c>
      <c r="G177" s="4" t="s">
        <v>11</v>
      </c>
      <c r="H177" s="4">
        <v>0</v>
      </c>
      <c r="I177" s="4">
        <v>0</v>
      </c>
      <c r="J177" s="12">
        <v>22230</v>
      </c>
      <c r="K177" s="12" t="str">
        <f t="shared" si="27"/>
        <v>1960-11-10</v>
      </c>
      <c r="L177" s="14">
        <f t="shared" si="23"/>
        <v>0</v>
      </c>
      <c r="M177" s="4" t="s">
        <v>1269</v>
      </c>
      <c r="N177" s="4" t="s">
        <v>1270</v>
      </c>
      <c r="O177" s="6">
        <v>38166</v>
      </c>
      <c r="P177" s="12" t="str">
        <f t="shared" si="24"/>
        <v>2004-06-28</v>
      </c>
      <c r="Q177" s="4" t="s">
        <v>1269</v>
      </c>
      <c r="R177" t="s">
        <v>293</v>
      </c>
      <c r="Y177" t="str">
        <f t="shared" si="25"/>
        <v>16783</v>
      </c>
      <c r="AA177" s="19" t="str">
        <f t="shared" si="26"/>
        <v>authorityFile[128181]={
              ''parlInfoId'': 16783,
              ''fullName'': "Borys Wrzesnewskyj",
              ''firstName'': "Borys", 
              ''lastName'': "Wrzesnewskyj",
              ''middleName'': "",
              ''sex'': "m",
              ''visibleMinority'': 0,
              ''indigenous'': 0,
              ''dateOfBirth'': datetime.strptime("1960-11-10",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"https://lop.parl.ca/sites/ParlInfo/default/en_CA/People/Profile?personId=16783"
}</v>
      </c>
    </row>
    <row r="178" spans="1:27" ht="289">
      <c r="A178" t="s">
        <v>292</v>
      </c>
      <c r="B178" s="17">
        <f t="shared" si="19"/>
        <v>1</v>
      </c>
      <c r="C178" t="str">
        <f t="shared" si="20"/>
        <v>Borys</v>
      </c>
      <c r="D178" s="15" t="str">
        <f t="shared" si="21"/>
        <v/>
      </c>
      <c r="E178" t="str">
        <f t="shared" si="22"/>
        <v>Wrzesnewskyj</v>
      </c>
      <c r="F178" s="4">
        <v>214176</v>
      </c>
      <c r="G178" s="4" t="s">
        <v>11</v>
      </c>
      <c r="H178" s="4">
        <v>0</v>
      </c>
      <c r="I178" s="4">
        <v>0</v>
      </c>
      <c r="J178" s="12">
        <v>22230</v>
      </c>
      <c r="K178" s="12" t="str">
        <f t="shared" si="27"/>
        <v>1960-11-10</v>
      </c>
      <c r="L178" s="14">
        <f t="shared" si="23"/>
        <v>0</v>
      </c>
      <c r="M178" s="4" t="s">
        <v>1269</v>
      </c>
      <c r="N178" s="4" t="s">
        <v>1270</v>
      </c>
      <c r="O178" s="6">
        <v>38166</v>
      </c>
      <c r="P178" s="12" t="str">
        <f t="shared" si="24"/>
        <v>2004-06-28</v>
      </c>
      <c r="Q178" s="4" t="s">
        <v>1269</v>
      </c>
      <c r="R178" t="s">
        <v>293</v>
      </c>
      <c r="Y178" t="str">
        <f t="shared" si="25"/>
        <v>16783</v>
      </c>
      <c r="AA178" s="19" t="str">
        <f t="shared" si="26"/>
        <v>authorityFile[214176]={
              ''parlInfoId'': 16783,
              ''fullName'': "Borys Wrzesnewskyj",
              ''firstName'': "Borys", 
              ''lastName'': "Wrzesnewskyj",
              ''middleName'': "",
              ''sex'': "m",
              ''visibleMinority'': 0,
              ''indigenous'': 0,
              ''dateOfBirth'': datetime.strptime("1960-11-10",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"https://lop.parl.ca/sites/ParlInfo/default/en_CA/People/Profile?personId=16783"
}</v>
      </c>
    </row>
    <row r="179" spans="1:27" ht="289">
      <c r="A179" t="s">
        <v>294</v>
      </c>
      <c r="B179" s="17">
        <f t="shared" si="19"/>
        <v>1</v>
      </c>
      <c r="C179" t="str">
        <f t="shared" si="20"/>
        <v>Brad</v>
      </c>
      <c r="D179" s="15" t="str">
        <f t="shared" si="21"/>
        <v/>
      </c>
      <c r="E179" t="str">
        <f t="shared" si="22"/>
        <v>Butt</v>
      </c>
      <c r="F179" s="4">
        <v>170412</v>
      </c>
      <c r="G179" s="4" t="s">
        <v>11</v>
      </c>
      <c r="H179" s="4">
        <v>0</v>
      </c>
      <c r="I179" s="4">
        <v>0</v>
      </c>
      <c r="J179" s="12">
        <v>24602</v>
      </c>
      <c r="K179" s="12" t="str">
        <f t="shared" si="27"/>
        <v>1967-05-10</v>
      </c>
      <c r="L179" s="14">
        <f t="shared" si="23"/>
        <v>0</v>
      </c>
      <c r="M179" s="4" t="s">
        <v>1269</v>
      </c>
      <c r="N179" s="4" t="s">
        <v>1270</v>
      </c>
      <c r="O179" s="6">
        <v>40665</v>
      </c>
      <c r="P179" s="12" t="str">
        <f t="shared" si="24"/>
        <v>2011-05-02</v>
      </c>
      <c r="Q179" s="4" t="s">
        <v>1269</v>
      </c>
      <c r="R179" t="s">
        <v>1513</v>
      </c>
      <c r="Y179" t="str">
        <f t="shared" si="25"/>
        <v>17879</v>
      </c>
      <c r="AA179" s="19" t="str">
        <f t="shared" si="26"/>
        <v>authorityFile[170412]={
              ''parlInfoId'': 17879,
              ''fullName'': "Brad Butt",
              ''firstName'': "Brad", 
              ''lastName'': "Butt",
              ''middleName'': "",
              ''sex'': "m",
              ''visibleMinority'': 0,
              ''indigenous'': 0,
              ''dateOfBirth'': datetime.strptime("1967-05-10", '%Y-%m-%d'),
              ''isEstimateDOB'': 0,
              ''birthProvince'': "ON",
              ''birthCountry'': "Canada",
              ''firstDay'': datetime.strptime("2011-05-02", '%Y-%m-%d'),
              ''provOfRiding'': "ON",
              ''parlInfoPage'': "https://lop.parl.ca/sites/ParlInfo/default/en_CA/People/Profile?personId=17879"
}</v>
      </c>
    </row>
    <row r="180" spans="1:27" ht="289">
      <c r="A180" t="s">
        <v>295</v>
      </c>
      <c r="B180" s="17">
        <f t="shared" si="19"/>
        <v>1</v>
      </c>
      <c r="C180" t="str">
        <f t="shared" si="20"/>
        <v>Brad</v>
      </c>
      <c r="D180" s="15" t="str">
        <f t="shared" si="21"/>
        <v/>
      </c>
      <c r="E180" t="str">
        <f t="shared" si="22"/>
        <v>Trost</v>
      </c>
      <c r="F180" s="4">
        <v>128379</v>
      </c>
      <c r="G180" s="4" t="s">
        <v>11</v>
      </c>
      <c r="H180" s="4">
        <v>0</v>
      </c>
      <c r="I180" s="4">
        <v>0</v>
      </c>
      <c r="J180" s="12">
        <v>27164</v>
      </c>
      <c r="K180" s="12" t="str">
        <f t="shared" si="27"/>
        <v>1974-05-15</v>
      </c>
      <c r="L180" s="14">
        <f t="shared" si="23"/>
        <v>0</v>
      </c>
      <c r="M180" s="4" t="s">
        <v>1278</v>
      </c>
      <c r="N180" s="4" t="s">
        <v>1270</v>
      </c>
      <c r="O180" s="6">
        <v>38166</v>
      </c>
      <c r="P180" s="12" t="str">
        <f t="shared" si="24"/>
        <v>2004-06-28</v>
      </c>
      <c r="Q180" s="4" t="s">
        <v>1278</v>
      </c>
      <c r="R180" t="s">
        <v>1514</v>
      </c>
      <c r="Y180" t="str">
        <f t="shared" si="25"/>
        <v>10887</v>
      </c>
      <c r="AA180" s="19" t="str">
        <f t="shared" si="26"/>
        <v>authorityFile[128379]={
              ''parlInfoId'': 10887,
              ''fullName'': "Brad Trost",
              ''firstName'': "Brad", 
              ''lastName'': "Trost",
              ''middleName'': "",
              ''sex'': "m",
              ''visibleMinority'': 0,
              ''indigenous'': 0,
              ''dateOfBirth'': datetime.strptime("1974-05-15", '%Y-%m-%d'),
              ''isEstimateDOB'': 0,
              ''birthProvince'': "SK",
              ''birthCountry'': "Canada",
              ''firstDay'': datetime.strptime("2004-06-28", '%Y-%m-%d'),
              ''provOfRiding'': "SK",
              ''parlInfoPage'': "https://lop.parl.ca/sites/ParlInfo/default/en_CA/People/Profile?personId=10887"
}</v>
      </c>
    </row>
    <row r="181" spans="1:27" ht="289">
      <c r="A181" t="s">
        <v>295</v>
      </c>
      <c r="B181" s="17">
        <f t="shared" si="19"/>
        <v>1</v>
      </c>
      <c r="C181" t="str">
        <f t="shared" si="20"/>
        <v>Brad</v>
      </c>
      <c r="D181" s="15" t="str">
        <f t="shared" si="21"/>
        <v/>
      </c>
      <c r="E181" t="str">
        <f t="shared" si="22"/>
        <v>Trost</v>
      </c>
      <c r="F181" s="4">
        <v>170561</v>
      </c>
      <c r="G181" s="4" t="s">
        <v>11</v>
      </c>
      <c r="H181" s="4">
        <v>0</v>
      </c>
      <c r="I181" s="4">
        <v>0</v>
      </c>
      <c r="J181" s="12">
        <v>27164</v>
      </c>
      <c r="K181" s="12" t="str">
        <f t="shared" si="27"/>
        <v>1974-05-15</v>
      </c>
      <c r="L181" s="14">
        <f t="shared" si="23"/>
        <v>0</v>
      </c>
      <c r="M181" s="4" t="s">
        <v>1278</v>
      </c>
      <c r="N181" s="4" t="s">
        <v>1270</v>
      </c>
      <c r="O181" s="6">
        <v>38166</v>
      </c>
      <c r="P181" s="12" t="str">
        <f t="shared" si="24"/>
        <v>2004-06-28</v>
      </c>
      <c r="Q181" s="4" t="s">
        <v>1278</v>
      </c>
      <c r="R181" t="s">
        <v>1514</v>
      </c>
      <c r="Y181" t="str">
        <f t="shared" si="25"/>
        <v>10887</v>
      </c>
      <c r="AA181" s="19" t="str">
        <f t="shared" si="26"/>
        <v>authorityFile[170561]={
              ''parlInfoId'': 10887,
              ''fullName'': "Brad Trost",
              ''firstName'': "Brad", 
              ''lastName'': "Trost",
              ''middleName'': "",
              ''sex'': "m",
              ''visibleMinority'': 0,
              ''indigenous'': 0,
              ''dateOfBirth'': datetime.strptime("1974-05-15", '%Y-%m-%d'),
              ''isEstimateDOB'': 0,
              ''birthProvince'': "SK",
              ''birthCountry'': "Canada",
              ''firstDay'': datetime.strptime("2004-06-28", '%Y-%m-%d'),
              ''provOfRiding'': "SK",
              ''parlInfoPage'': "https://lop.parl.ca/sites/ParlInfo/default/en_CA/People/Profile?personId=10887"
}</v>
      </c>
    </row>
    <row r="182" spans="1:27" ht="289">
      <c r="A182" t="s">
        <v>295</v>
      </c>
      <c r="B182" s="17">
        <f t="shared" si="19"/>
        <v>1</v>
      </c>
      <c r="C182" t="str">
        <f t="shared" si="20"/>
        <v>Brad</v>
      </c>
      <c r="D182" s="15" t="str">
        <f t="shared" si="21"/>
        <v/>
      </c>
      <c r="E182" t="str">
        <f t="shared" si="22"/>
        <v>Trost</v>
      </c>
      <c r="F182" s="4">
        <v>214038</v>
      </c>
      <c r="G182" s="4" t="s">
        <v>11</v>
      </c>
      <c r="H182" s="4">
        <v>0</v>
      </c>
      <c r="I182" s="4">
        <v>0</v>
      </c>
      <c r="J182" s="12">
        <v>27164</v>
      </c>
      <c r="K182" s="12" t="str">
        <f t="shared" si="27"/>
        <v>1974-05-15</v>
      </c>
      <c r="L182" s="14">
        <f t="shared" si="23"/>
        <v>0</v>
      </c>
      <c r="M182" s="4" t="s">
        <v>1278</v>
      </c>
      <c r="N182" s="4" t="s">
        <v>1270</v>
      </c>
      <c r="O182" s="6">
        <v>38166</v>
      </c>
      <c r="P182" s="12" t="str">
        <f t="shared" si="24"/>
        <v>2004-06-28</v>
      </c>
      <c r="Q182" s="4" t="s">
        <v>1278</v>
      </c>
      <c r="R182" t="s">
        <v>1514</v>
      </c>
      <c r="Y182" t="str">
        <f t="shared" si="25"/>
        <v>10887</v>
      </c>
      <c r="AA182" s="19" t="str">
        <f t="shared" si="26"/>
        <v>authorityFile[214038]={
              ''parlInfoId'': 10887,
              ''fullName'': "Brad Trost",
              ''firstName'': "Brad", 
              ''lastName'': "Trost",
              ''middleName'': "",
              ''sex'': "m",
              ''visibleMinority'': 0,
              ''indigenous'': 0,
              ''dateOfBirth'': datetime.strptime("1974-05-15", '%Y-%m-%d'),
              ''isEstimateDOB'': 0,
              ''birthProvince'': "SK",
              ''birthCountry'': "Canada",
              ''firstDay'': datetime.strptime("2004-06-28", '%Y-%m-%d'),
              ''provOfRiding'': "SK",
              ''parlInfoPage'': "https://lop.parl.ca/sites/ParlInfo/default/en_CA/People/Profile?personId=10887"
}</v>
      </c>
    </row>
    <row r="183" spans="1:27" ht="289">
      <c r="A183" t="s">
        <v>295</v>
      </c>
      <c r="B183" s="17">
        <f t="shared" si="19"/>
        <v>1</v>
      </c>
      <c r="C183" t="str">
        <f t="shared" si="20"/>
        <v>Brad</v>
      </c>
      <c r="D183" s="15" t="str">
        <f t="shared" si="21"/>
        <v/>
      </c>
      <c r="E183" t="str">
        <f t="shared" si="22"/>
        <v>Trost</v>
      </c>
      <c r="F183" s="4">
        <v>78674</v>
      </c>
      <c r="G183" s="4" t="s">
        <v>11</v>
      </c>
      <c r="H183" s="4">
        <v>0</v>
      </c>
      <c r="I183" s="4">
        <v>0</v>
      </c>
      <c r="J183" s="12">
        <v>27164</v>
      </c>
      <c r="K183" s="12" t="str">
        <f t="shared" si="27"/>
        <v>1974-05-15</v>
      </c>
      <c r="L183" s="14">
        <f t="shared" si="23"/>
        <v>0</v>
      </c>
      <c r="M183" s="4" t="s">
        <v>1278</v>
      </c>
      <c r="N183" s="4" t="s">
        <v>1270</v>
      </c>
      <c r="O183" s="6">
        <v>38166</v>
      </c>
      <c r="P183" s="12" t="str">
        <f t="shared" si="24"/>
        <v>2004-06-28</v>
      </c>
      <c r="Q183" s="4" t="s">
        <v>1278</v>
      </c>
      <c r="R183" t="s">
        <v>1514</v>
      </c>
      <c r="Y183" t="str">
        <f t="shared" si="25"/>
        <v>10887</v>
      </c>
      <c r="AA183" s="19" t="str">
        <f t="shared" si="26"/>
        <v>authorityFile[78674]={
              ''parlInfoId'': 10887,
              ''fullName'': "Brad Trost",
              ''firstName'': "Brad", 
              ''lastName'': "Trost",
              ''middleName'': "",
              ''sex'': "m",
              ''visibleMinority'': 0,
              ''indigenous'': 0,
              ''dateOfBirth'': datetime.strptime("1974-05-15", '%Y-%m-%d'),
              ''isEstimateDOB'': 0,
              ''birthProvince'': "SK",
              ''birthCountry'': "Canada",
              ''firstDay'': datetime.strptime("2004-06-28", '%Y-%m-%d'),
              ''provOfRiding'': "SK",
              ''parlInfoPage'': "https://lop.parl.ca/sites/ParlInfo/default/en_CA/People/Profile?personId=10887"
}</v>
      </c>
    </row>
    <row r="184" spans="1:27" ht="289">
      <c r="A184" t="s">
        <v>25</v>
      </c>
      <c r="B184" s="17">
        <f t="shared" si="19"/>
        <v>1</v>
      </c>
      <c r="C184" t="str">
        <f t="shared" si="20"/>
        <v>Brenda</v>
      </c>
      <c r="D184" s="15" t="str">
        <f t="shared" si="21"/>
        <v/>
      </c>
      <c r="E184" t="str">
        <f t="shared" si="22"/>
        <v>Chamberlain</v>
      </c>
      <c r="F184" s="4">
        <v>78708</v>
      </c>
      <c r="G184" s="4" t="s">
        <v>12</v>
      </c>
      <c r="H184" s="4">
        <v>0</v>
      </c>
      <c r="I184" s="4">
        <v>0</v>
      </c>
      <c r="J184" s="12">
        <v>19093</v>
      </c>
      <c r="K184" s="12" t="str">
        <f t="shared" si="27"/>
        <v>1952-04-09</v>
      </c>
      <c r="L184" s="14">
        <f t="shared" si="23"/>
        <v>0</v>
      </c>
      <c r="M184" s="4" t="s">
        <v>1269</v>
      </c>
      <c r="N184" s="4" t="s">
        <v>1270</v>
      </c>
      <c r="O184" s="6">
        <v>34267</v>
      </c>
      <c r="P184" s="12" t="str">
        <f t="shared" si="24"/>
        <v>1993-10-25</v>
      </c>
      <c r="Q184" s="4" t="s">
        <v>1269</v>
      </c>
      <c r="R184" t="s">
        <v>1515</v>
      </c>
      <c r="Y184" t="str">
        <f t="shared" si="25"/>
        <v>1761</v>
      </c>
      <c r="AA184" s="19" t="str">
        <f t="shared" si="26"/>
        <v>authorityFile[78708]={
              ''parlInfoId'': 1761,
              ''fullName'': "Brenda Chamberlain",
              ''firstName'': "Brenda", 
              ''lastName'': "Chamberlain",
              ''middleName'': "",
              ''sex'': "f",
              ''visibleMinority'': 0,
              ''indigenous'': 0,
              ''dateOfBirth'': datetime.strptime("1952-04-09", '%Y-%m-%d'),
              ''isEstimateDOB'': 0,
              ''birthProvince'': "ON",
              ''birthCountry'': "Canada",
              ''firstDay'': datetime.strptime("1993-10-25", '%Y-%m-%d'),
              ''provOfRiding'': "ON",
              ''parlInfoPage'': "https://lop.parl.ca/sites/ParlInfo/default/en_CA/People/Profile?personId=1761"
}</v>
      </c>
    </row>
    <row r="185" spans="1:27" ht="289">
      <c r="A185" t="s">
        <v>988</v>
      </c>
      <c r="B185" s="17">
        <f t="shared" si="19"/>
        <v>1</v>
      </c>
      <c r="C185" t="str">
        <f t="shared" si="20"/>
        <v>Brenda</v>
      </c>
      <c r="D185" s="15" t="str">
        <f t="shared" si="21"/>
        <v/>
      </c>
      <c r="E185" t="str">
        <f t="shared" si="22"/>
        <v>Shanahan</v>
      </c>
      <c r="F185" s="4">
        <v>214065</v>
      </c>
      <c r="G185" s="4" t="s">
        <v>12</v>
      </c>
      <c r="H185" s="4">
        <v>0</v>
      </c>
      <c r="I185" s="4">
        <v>0</v>
      </c>
      <c r="J185" s="12">
        <v>21368</v>
      </c>
      <c r="K185" s="12" t="str">
        <f t="shared" si="27"/>
        <v>1958-07-02</v>
      </c>
      <c r="L185" s="14">
        <f t="shared" si="23"/>
        <v>0</v>
      </c>
      <c r="N185" s="4" t="s">
        <v>1270</v>
      </c>
      <c r="O185" s="6">
        <v>42296</v>
      </c>
      <c r="P185" s="12" t="str">
        <f t="shared" si="24"/>
        <v>2015-10-19</v>
      </c>
      <c r="Q185" s="4" t="s">
        <v>1274</v>
      </c>
      <c r="R185" t="s">
        <v>989</v>
      </c>
      <c r="Y185" t="str">
        <f t="shared" si="25"/>
        <v>18559</v>
      </c>
      <c r="AA185" s="19" t="str">
        <f t="shared" si="26"/>
        <v>authorityFile[214065]={
              ''parlInfoId'': 18559,
              ''fullName'': "Brenda Shanahan",
              ''firstName'': "Brenda", 
              ''lastName'': "Shanahan",
              ''middleName'': "",
              ''sex'': "f",
              ''visibleMinority'': 0,
              ''indigenous'': 0,
              ''dateOfBirth'': datetime.strptime("1958-07-02", '%Y-%m-%d'),
              ''isEstimateDOB'': 0,
              ''birthProvince'': "",
              ''birthCountry'': "Canada",
              ''firstDay'': datetime.strptime("2015-10-19", '%Y-%m-%d'),
              ''provOfRiding'': "QC",
              ''parlInfoPage'': "https://lop.parl.ca/sites/ParlInfo/default/en_CA/People/Profile?personId=18559"
}</v>
      </c>
    </row>
    <row r="186" spans="1:27" ht="289">
      <c r="A186" t="s">
        <v>296</v>
      </c>
      <c r="B186" s="17">
        <f t="shared" si="19"/>
        <v>1</v>
      </c>
      <c r="C186" t="str">
        <f t="shared" si="20"/>
        <v>Brent</v>
      </c>
      <c r="D186" s="15" t="str">
        <f t="shared" si="21"/>
        <v/>
      </c>
      <c r="E186" t="str">
        <f t="shared" si="22"/>
        <v>Rathgeber</v>
      </c>
      <c r="F186" s="4">
        <v>128244</v>
      </c>
      <c r="G186" s="4" t="s">
        <v>11</v>
      </c>
      <c r="H186" s="4">
        <v>0</v>
      </c>
      <c r="I186" s="4">
        <v>0</v>
      </c>
      <c r="J186" s="12">
        <v>23582</v>
      </c>
      <c r="K186" s="12" t="str">
        <f t="shared" si="27"/>
        <v>1964-07-24</v>
      </c>
      <c r="L186" s="14">
        <f t="shared" si="23"/>
        <v>0</v>
      </c>
      <c r="M186" s="4" t="s">
        <v>1278</v>
      </c>
      <c r="N186" s="4" t="s">
        <v>1270</v>
      </c>
      <c r="O186" s="6">
        <v>39735</v>
      </c>
      <c r="P186" s="12" t="str">
        <f t="shared" si="24"/>
        <v>2008-10-14</v>
      </c>
      <c r="Q186" s="4" t="s">
        <v>1277</v>
      </c>
      <c r="R186" t="s">
        <v>297</v>
      </c>
      <c r="Y186" t="str">
        <f t="shared" si="25"/>
        <v>17248</v>
      </c>
      <c r="AA186" s="19" t="str">
        <f t="shared" si="26"/>
        <v>authorityFile[128244]={
              ''parlInfoId'': 17248,
              ''fullName'': "Brent Rathgeber",
              ''firstName'': "Brent", 
              ''lastName'': "Rathgeber",
              ''middleName'': "",
              ''sex'': "m",
              ''visibleMinority'': 0,
              ''indigenous'': 0,
              ''dateOfBirth'': datetime.strptime("1964-07-24", '%Y-%m-%d'),
              ''isEstimateDOB'': 0,
              ''birthProvince'': "SK",
              ''birthCountry'': "Canada",
              ''firstDay'': datetime.strptime("2008-10-14", '%Y-%m-%d'),
              ''provOfRiding'': "AB",
              ''parlInfoPage'': "https://lop.parl.ca/sites/ParlInfo/default/en_CA/People/Profile?personId=17248"
}</v>
      </c>
    </row>
    <row r="187" spans="1:27" ht="289">
      <c r="A187" t="s">
        <v>296</v>
      </c>
      <c r="B187" s="17">
        <f t="shared" si="19"/>
        <v>1</v>
      </c>
      <c r="C187" t="str">
        <f t="shared" si="20"/>
        <v>Brent</v>
      </c>
      <c r="D187" s="15" t="str">
        <f t="shared" si="21"/>
        <v/>
      </c>
      <c r="E187" t="str">
        <f t="shared" si="22"/>
        <v>Rathgeber</v>
      </c>
      <c r="F187" s="4">
        <v>170123</v>
      </c>
      <c r="G187" s="4" t="s">
        <v>11</v>
      </c>
      <c r="H187" s="4">
        <v>0</v>
      </c>
      <c r="I187" s="4">
        <v>0</v>
      </c>
      <c r="J187" s="12">
        <v>23582</v>
      </c>
      <c r="K187" s="12" t="str">
        <f t="shared" si="27"/>
        <v>1964-07-24</v>
      </c>
      <c r="L187" s="14">
        <f t="shared" si="23"/>
        <v>0</v>
      </c>
      <c r="M187" s="4" t="s">
        <v>1278</v>
      </c>
      <c r="N187" s="4" t="s">
        <v>1270</v>
      </c>
      <c r="O187" s="6">
        <v>39735</v>
      </c>
      <c r="P187" s="12" t="str">
        <f t="shared" si="24"/>
        <v>2008-10-14</v>
      </c>
      <c r="Q187" s="4" t="s">
        <v>1277</v>
      </c>
      <c r="R187" t="s">
        <v>297</v>
      </c>
      <c r="Y187" t="str">
        <f t="shared" si="25"/>
        <v>17248</v>
      </c>
      <c r="AA187" s="19" t="str">
        <f t="shared" si="26"/>
        <v>authorityFile[170123]={
              ''parlInfoId'': 17248,
              ''fullName'': "Brent Rathgeber",
              ''firstName'': "Brent", 
              ''lastName'': "Rathgeber",
              ''middleName'': "",
              ''sex'': "m",
              ''visibleMinority'': 0,
              ''indigenous'': 0,
              ''dateOfBirth'': datetime.strptime("1964-07-24", '%Y-%m-%d'),
              ''isEstimateDOB'': 0,
              ''birthProvince'': "SK",
              ''birthCountry'': "Canada",
              ''firstDay'': datetime.strptime("2008-10-14", '%Y-%m-%d'),
              ''provOfRiding'': "AB",
              ''parlInfoPage'': "https://lop.parl.ca/sites/ParlInfo/default/en_CA/People/Profile?personId=17248"
}</v>
      </c>
    </row>
    <row r="188" spans="1:27" ht="289">
      <c r="A188" t="s">
        <v>1262</v>
      </c>
      <c r="B188" s="17">
        <f t="shared" si="19"/>
        <v>1</v>
      </c>
      <c r="C188" t="str">
        <f t="shared" si="20"/>
        <v>Brent</v>
      </c>
      <c r="D188" s="15" t="str">
        <f t="shared" si="21"/>
        <v/>
      </c>
      <c r="E188" t="str">
        <f t="shared" si="22"/>
        <v>St.Denis</v>
      </c>
      <c r="F188" s="4">
        <v>79017</v>
      </c>
      <c r="G188" s="4" t="s">
        <v>11</v>
      </c>
      <c r="H188" s="4">
        <v>0</v>
      </c>
      <c r="I188" s="4">
        <v>0</v>
      </c>
      <c r="J188" s="12">
        <v>18410</v>
      </c>
      <c r="K188" s="12" t="str">
        <f t="shared" si="27"/>
        <v>1950-05-27</v>
      </c>
      <c r="L188" s="14">
        <f t="shared" si="23"/>
        <v>0</v>
      </c>
      <c r="M188" s="4" t="s">
        <v>1269</v>
      </c>
      <c r="N188" s="4" t="s">
        <v>1270</v>
      </c>
      <c r="O188" s="6">
        <v>34267</v>
      </c>
      <c r="P188" s="12" t="str">
        <f t="shared" si="24"/>
        <v>1993-10-25</v>
      </c>
      <c r="Q188" s="4" t="s">
        <v>1269</v>
      </c>
      <c r="R188" t="s">
        <v>298</v>
      </c>
      <c r="Y188" t="str">
        <f t="shared" si="25"/>
        <v>9892</v>
      </c>
      <c r="AA188" s="19" t="str">
        <f t="shared" si="26"/>
        <v>authorityFile[79017]={
              ''parlInfoId'': 9892,
              ''fullName'': "Brent St.Denis",
              ''firstName'': "Brent", 
              ''lastName'': "St.Denis",
              ''middleName'': "",
              ''sex'': "m",
              ''visibleMinority'': 0,
              ''indigenous'': 0,
              ''dateOfBirth'': datetime.strptime("1950-05-27", '%Y-%m-%d'),
              ''isEstimateDOB'': 0,
              ''birthProvince'': "ON",
              ''birthCountry'': "Canada",
              ''firstDay'': datetime.strptime("1993-10-25", '%Y-%m-%d'),
              ''provOfRiding'': "ON",
              ''parlInfoPage'': "https://lop.parl.ca/sites/ParlInfo/default/en_CA/People/Profile?personId=9892"
}</v>
      </c>
    </row>
    <row r="189" spans="1:27" ht="289">
      <c r="A189" t="s">
        <v>299</v>
      </c>
      <c r="B189" s="17">
        <f t="shared" si="19"/>
        <v>1</v>
      </c>
      <c r="C189" t="str">
        <f t="shared" si="20"/>
        <v>Brian</v>
      </c>
      <c r="D189" s="15" t="str">
        <f t="shared" si="21"/>
        <v/>
      </c>
      <c r="E189" t="str">
        <f t="shared" si="22"/>
        <v>Fitzpatrick</v>
      </c>
      <c r="F189" s="4">
        <v>78853</v>
      </c>
      <c r="G189" s="4" t="s">
        <v>11</v>
      </c>
      <c r="H189" s="4">
        <v>0</v>
      </c>
      <c r="I189" s="4">
        <v>0</v>
      </c>
      <c r="J189" s="12">
        <v>16759</v>
      </c>
      <c r="K189" s="12" t="str">
        <f t="shared" si="27"/>
        <v>1945-11-18</v>
      </c>
      <c r="L189" s="14">
        <f t="shared" si="23"/>
        <v>0</v>
      </c>
      <c r="M189" s="4" t="s">
        <v>1278</v>
      </c>
      <c r="N189" s="4" t="s">
        <v>1270</v>
      </c>
      <c r="O189" s="6">
        <v>36857</v>
      </c>
      <c r="P189" s="12" t="str">
        <f t="shared" si="24"/>
        <v>2000-11-27</v>
      </c>
      <c r="Q189" s="4" t="s">
        <v>1278</v>
      </c>
      <c r="R189" t="s">
        <v>300</v>
      </c>
      <c r="Y189" t="str">
        <f t="shared" si="25"/>
        <v>14768</v>
      </c>
      <c r="AA189" s="19" t="str">
        <f t="shared" si="26"/>
        <v>authorityFile[78853]={
              ''parlInfoId'': 14768,
              ''fullName'': "Brian Fitzpatrick",
              ''firstName'': "Brian", 
              ''lastName'': "Fitzpatrick",
              ''middleName'': "",
              ''sex'': "m",
              ''visibleMinority'': 0,
              ''indigenous'': 0,
              ''dateOfBirth'': datetime.strptime("1945-11-18", '%Y-%m-%d'),
              ''isEstimateDOB'': 0,
              ''birthProvince'': "SK",
              ''birthCountry'': "Canada",
              ''firstDay'': datetime.strptime("2000-11-27", '%Y-%m-%d'),
              ''provOfRiding'': "SK",
              ''parlInfoPage'': "https://lop.parl.ca/sites/ParlInfo/default/en_CA/People/Profile?personId=14768"
}</v>
      </c>
    </row>
    <row r="190" spans="1:27" ht="289">
      <c r="A190" t="s">
        <v>301</v>
      </c>
      <c r="B190" s="17">
        <f t="shared" si="19"/>
        <v>1</v>
      </c>
      <c r="C190" t="str">
        <f t="shared" si="20"/>
        <v>Brian</v>
      </c>
      <c r="D190" s="15" t="str">
        <f t="shared" si="21"/>
        <v/>
      </c>
      <c r="E190" t="str">
        <f t="shared" si="22"/>
        <v>Jean</v>
      </c>
      <c r="F190" s="4">
        <v>78930</v>
      </c>
      <c r="G190" s="4" t="s">
        <v>11</v>
      </c>
      <c r="H190" s="4">
        <v>0</v>
      </c>
      <c r="I190" s="4">
        <v>0</v>
      </c>
      <c r="J190" s="12">
        <v>23045</v>
      </c>
      <c r="K190" s="12" t="str">
        <f t="shared" si="27"/>
        <v>1963-02-03</v>
      </c>
      <c r="L190" s="14">
        <f t="shared" si="23"/>
        <v>0</v>
      </c>
      <c r="M190" s="4" t="s">
        <v>1275</v>
      </c>
      <c r="N190" s="4" t="s">
        <v>1270</v>
      </c>
      <c r="O190" s="6">
        <v>38166</v>
      </c>
      <c r="P190" s="12" t="str">
        <f t="shared" si="24"/>
        <v>2004-06-28</v>
      </c>
      <c r="Q190" s="4" t="s">
        <v>1277</v>
      </c>
      <c r="R190" t="s">
        <v>1516</v>
      </c>
      <c r="Y190" t="str">
        <f t="shared" si="25"/>
        <v>6550</v>
      </c>
      <c r="AA190" s="19" t="str">
        <f t="shared" si="26"/>
        <v>authorityFile[78930]={
              ''parlInfoId'': 6550,
              ''fullName'': "Brian Jean",
              ''firstName'': "Brian", 
              ''lastName'': "Jean",
              ''middleName'': "",
              ''sex'': "m",
              ''visibleMinority'': 0,
              ''indigenous'': 0,
              ''dateOfBirth'': datetime.strptime("1963-02-03", '%Y-%m-%d'),
              ''isEstimateDOB'': 0,
              ''birthProvince'': "BC",
              ''birthCountry'': "Canada",
              ''firstDay'': datetime.strptime("2004-06-28", '%Y-%m-%d'),
              ''provOfRiding'': "AB",
              ''parlInfoPage'': "https://lop.parl.ca/sites/ParlInfo/default/en_CA/People/Profile?personId=6550"
}</v>
      </c>
    </row>
    <row r="191" spans="1:27" ht="289">
      <c r="A191" t="s">
        <v>301</v>
      </c>
      <c r="B191" s="17">
        <f t="shared" si="19"/>
        <v>1</v>
      </c>
      <c r="C191" t="str">
        <f t="shared" si="20"/>
        <v>Brian</v>
      </c>
      <c r="D191" s="15" t="str">
        <f t="shared" si="21"/>
        <v/>
      </c>
      <c r="E191" t="str">
        <f t="shared" si="22"/>
        <v>Jean</v>
      </c>
      <c r="F191" s="4">
        <v>170650</v>
      </c>
      <c r="G191" s="4" t="s">
        <v>11</v>
      </c>
      <c r="H191" s="4">
        <v>0</v>
      </c>
      <c r="I191" s="4">
        <v>0</v>
      </c>
      <c r="J191" s="12">
        <v>23045</v>
      </c>
      <c r="K191" s="12" t="str">
        <f t="shared" si="27"/>
        <v>1963-02-03</v>
      </c>
      <c r="L191" s="14">
        <f t="shared" si="23"/>
        <v>0</v>
      </c>
      <c r="M191" s="4" t="s">
        <v>1275</v>
      </c>
      <c r="N191" s="4" t="s">
        <v>1270</v>
      </c>
      <c r="O191" s="6">
        <v>38166</v>
      </c>
      <c r="P191" s="12" t="str">
        <f t="shared" si="24"/>
        <v>2004-06-28</v>
      </c>
      <c r="Q191" s="4" t="s">
        <v>1277</v>
      </c>
      <c r="R191" t="s">
        <v>1516</v>
      </c>
      <c r="Y191" t="str">
        <f t="shared" si="25"/>
        <v>6550</v>
      </c>
      <c r="AA191" s="19" t="str">
        <f t="shared" si="26"/>
        <v>authorityFile[170650]={
              ''parlInfoId'': 6550,
              ''fullName'': "Brian Jean",
              ''firstName'': "Brian", 
              ''lastName'': "Jean",
              ''middleName'': "",
              ''sex'': "m",
              ''visibleMinority'': 0,
              ''indigenous'': 0,
              ''dateOfBirth'': datetime.strptime("1963-02-03", '%Y-%m-%d'),
              ''isEstimateDOB'': 0,
              ''birthProvince'': "BC",
              ''birthCountry'': "Canada",
              ''firstDay'': datetime.strptime("2004-06-28", '%Y-%m-%d'),
              ''provOfRiding'': "AB",
              ''parlInfoPage'': "https://lop.parl.ca/sites/ParlInfo/default/en_CA/People/Profile?personId=6550"
}</v>
      </c>
    </row>
    <row r="192" spans="1:27" ht="289">
      <c r="A192" t="s">
        <v>301</v>
      </c>
      <c r="B192" s="17">
        <f t="shared" si="19"/>
        <v>1</v>
      </c>
      <c r="C192" t="str">
        <f t="shared" si="20"/>
        <v>Brian</v>
      </c>
      <c r="D192" s="15" t="str">
        <f t="shared" si="21"/>
        <v/>
      </c>
      <c r="E192" t="str">
        <f t="shared" si="22"/>
        <v>Jean</v>
      </c>
      <c r="F192" s="4">
        <v>128667</v>
      </c>
      <c r="G192" s="4" t="s">
        <v>11</v>
      </c>
      <c r="H192" s="4">
        <v>0</v>
      </c>
      <c r="I192" s="4">
        <v>0</v>
      </c>
      <c r="J192" s="12">
        <v>23045</v>
      </c>
      <c r="K192" s="12" t="str">
        <f t="shared" si="27"/>
        <v>1963-02-03</v>
      </c>
      <c r="L192" s="14">
        <f t="shared" si="23"/>
        <v>0</v>
      </c>
      <c r="M192" s="4" t="s">
        <v>1275</v>
      </c>
      <c r="N192" s="4" t="s">
        <v>1270</v>
      </c>
      <c r="O192" s="6">
        <v>38166</v>
      </c>
      <c r="P192" s="12" t="str">
        <f t="shared" si="24"/>
        <v>2004-06-28</v>
      </c>
      <c r="Q192" s="4" t="s">
        <v>1277</v>
      </c>
      <c r="R192" t="s">
        <v>1516</v>
      </c>
      <c r="Y192" t="str">
        <f t="shared" si="25"/>
        <v>6550</v>
      </c>
      <c r="AA192" s="19" t="str">
        <f t="shared" si="26"/>
        <v>authorityFile[128667]={
              ''parlInfoId'': 6550,
              ''fullName'': "Brian Jean",
              ''firstName'': "Brian", 
              ''lastName'': "Jean",
              ''middleName'': "",
              ''sex'': "m",
              ''visibleMinority'': 0,
              ''indigenous'': 0,
              ''dateOfBirth'': datetime.strptime("1963-02-03", '%Y-%m-%d'),
              ''isEstimateDOB'': 0,
              ''birthProvince'': "BC",
              ''birthCountry'': "Canada",
              ''firstDay'': datetime.strptime("2004-06-28", '%Y-%m-%d'),
              ''provOfRiding'': "AB",
              ''parlInfoPage'': "https://lop.parl.ca/sites/ParlInfo/default/en_CA/People/Profile?personId=6550"
}</v>
      </c>
    </row>
    <row r="193" spans="1:27" ht="289">
      <c r="A193" t="s">
        <v>301</v>
      </c>
      <c r="B193" s="17">
        <f t="shared" si="19"/>
        <v>1</v>
      </c>
      <c r="C193" t="str">
        <f t="shared" si="20"/>
        <v>Brian</v>
      </c>
      <c r="D193" s="15" t="str">
        <f t="shared" si="21"/>
        <v/>
      </c>
      <c r="E193" t="str">
        <f t="shared" si="22"/>
        <v>Jean</v>
      </c>
      <c r="F193" s="4">
        <v>78957</v>
      </c>
      <c r="G193" s="4" t="s">
        <v>11</v>
      </c>
      <c r="H193" s="4">
        <v>0</v>
      </c>
      <c r="I193" s="4">
        <v>0</v>
      </c>
      <c r="J193" s="12">
        <v>23045</v>
      </c>
      <c r="K193" s="12" t="str">
        <f t="shared" si="27"/>
        <v>1963-02-03</v>
      </c>
      <c r="L193" s="14">
        <f t="shared" si="23"/>
        <v>0</v>
      </c>
      <c r="M193" s="4" t="s">
        <v>1275</v>
      </c>
      <c r="N193" s="4" t="s">
        <v>1270</v>
      </c>
      <c r="O193" s="6">
        <v>38166</v>
      </c>
      <c r="P193" s="12" t="str">
        <f t="shared" si="24"/>
        <v>2004-06-28</v>
      </c>
      <c r="Q193" s="4" t="s">
        <v>1277</v>
      </c>
      <c r="R193" t="s">
        <v>1516</v>
      </c>
      <c r="Y193" t="str">
        <f t="shared" si="25"/>
        <v>6550</v>
      </c>
      <c r="AA193" s="19" t="str">
        <f t="shared" si="26"/>
        <v>authorityFile[78957]={
              ''parlInfoId'': 6550,
              ''fullName'': "Brian Jean",
              ''firstName'': "Brian", 
              ''lastName'': "Jean",
              ''middleName'': "",
              ''sex'': "m",
              ''visibleMinority'': 0,
              ''indigenous'': 0,
              ''dateOfBirth'': datetime.strptime("1963-02-03", '%Y-%m-%d'),
              ''isEstimateDOB'': 0,
              ''birthProvince'': "BC",
              ''birthCountry'': "Canada",
              ''firstDay'': datetime.strptime("2004-06-28", '%Y-%m-%d'),
              ''provOfRiding'': "AB",
              ''parlInfoPage'': "https://lop.parl.ca/sites/ParlInfo/default/en_CA/People/Profile?personId=6550"
}</v>
      </c>
    </row>
    <row r="194" spans="1:27" ht="289">
      <c r="A194" t="s">
        <v>301</v>
      </c>
      <c r="B194" s="17">
        <f t="shared" si="19"/>
        <v>1</v>
      </c>
      <c r="C194" t="str">
        <f t="shared" si="20"/>
        <v>Brian</v>
      </c>
      <c r="D194" s="15" t="str">
        <f t="shared" si="21"/>
        <v/>
      </c>
      <c r="E194" t="str">
        <f t="shared" si="22"/>
        <v>Jean</v>
      </c>
      <c r="F194" s="4">
        <v>128850</v>
      </c>
      <c r="G194" s="4" t="s">
        <v>11</v>
      </c>
      <c r="H194" s="4">
        <v>0</v>
      </c>
      <c r="I194" s="4">
        <v>0</v>
      </c>
      <c r="J194" s="12">
        <v>23045</v>
      </c>
      <c r="K194" s="12" t="str">
        <f t="shared" si="27"/>
        <v>1963-02-03</v>
      </c>
      <c r="L194" s="14">
        <f t="shared" si="23"/>
        <v>0</v>
      </c>
      <c r="M194" s="4" t="s">
        <v>1275</v>
      </c>
      <c r="N194" s="4" t="s">
        <v>1270</v>
      </c>
      <c r="O194" s="6">
        <v>38166</v>
      </c>
      <c r="P194" s="12" t="str">
        <f t="shared" si="24"/>
        <v>2004-06-28</v>
      </c>
      <c r="Q194" s="4" t="s">
        <v>1277</v>
      </c>
      <c r="R194" t="s">
        <v>1516</v>
      </c>
      <c r="Y194" t="str">
        <f t="shared" si="25"/>
        <v>6550</v>
      </c>
      <c r="AA194" s="19" t="str">
        <f t="shared" si="26"/>
        <v>authorityFile[128850]={
              ''parlInfoId'': 6550,
              ''fullName'': "Brian Jean",
              ''firstName'': "Brian", 
              ''lastName'': "Jean",
              ''middleName'': "",
              ''sex'': "m",
              ''visibleMinority'': 0,
              ''indigenous'': 0,
              ''dateOfBirth'': datetime.strptime("1963-02-03", '%Y-%m-%d'),
              ''isEstimateDOB'': 0,
              ''birthProvince'': "BC",
              ''birthCountry'': "Canada",
              ''firstDay'': datetime.strptime("2004-06-28", '%Y-%m-%d'),
              ''provOfRiding'': "AB",
              ''parlInfoPage'': "https://lop.parl.ca/sites/ParlInfo/default/en_CA/People/Profile?personId=6550"
}</v>
      </c>
    </row>
    <row r="195" spans="1:27" ht="289">
      <c r="A195" t="s">
        <v>302</v>
      </c>
      <c r="B195" s="17">
        <f t="shared" ref="B195:B258" si="28">LEN(A195)-LEN(SUBSTITUTE(A195," ",""))</f>
        <v>1</v>
      </c>
      <c r="C195" t="str">
        <f t="shared" ref="C195:C258" si="29">LEFT(A195,(FIND(" ",A195,2)-1))</f>
        <v>Brian</v>
      </c>
      <c r="D195" s="15" t="str">
        <f t="shared" ref="D195:D258" si="30">IF(B195&gt;1,MID(A195,FIND(" ",A195)+1,FIND(" ",A195,FIND(" ",A195)+1)-FIND(" ",A195)),"")</f>
        <v/>
      </c>
      <c r="E195" t="str">
        <f t="shared" ref="E195:E258" si="31">MID(A195,FIND(" ",A195)+1,256)</f>
        <v>Masse</v>
      </c>
      <c r="F195" s="4">
        <v>78884</v>
      </c>
      <c r="G195" s="4" t="s">
        <v>11</v>
      </c>
      <c r="H195" s="4">
        <v>0</v>
      </c>
      <c r="I195" s="4">
        <v>0</v>
      </c>
      <c r="J195" s="12">
        <v>25028</v>
      </c>
      <c r="K195" s="12" t="str">
        <f t="shared" si="27"/>
        <v>1968-07-09</v>
      </c>
      <c r="L195" s="14">
        <f t="shared" ref="L195:L258" si="32">IF(RIGHT(K195,5)="07-03",1,0)</f>
        <v>0</v>
      </c>
      <c r="M195" s="4" t="s">
        <v>1269</v>
      </c>
      <c r="N195" s="4" t="s">
        <v>1270</v>
      </c>
      <c r="O195" s="6">
        <v>37389</v>
      </c>
      <c r="P195" s="12" t="str">
        <f t="shared" ref="P195:P258" si="33">TEXT(O195,"yyyy-mm-dd")</f>
        <v>2002-05-13</v>
      </c>
      <c r="Q195" s="4" t="s">
        <v>1269</v>
      </c>
      <c r="R195" t="s">
        <v>303</v>
      </c>
      <c r="Y195" t="str">
        <f t="shared" ref="Y195:Y258" si="34">MID(R195,FIND("=",R195)+1,256)</f>
        <v>16528</v>
      </c>
      <c r="AA195" s="19" t="str">
        <f t="shared" ref="AA195:AA258" si="35">"authorityFile["&amp;F195&amp;"]={
              ''parlInfoId'': "&amp;Y195&amp;",
              ''fullName'': """&amp;A195&amp;""",
              ''firstName'': """&amp;C195&amp;""", 
              ''lastName'': """&amp;E195&amp;""",
              ''middleName'': """&amp;D195&amp;""",
              ''sex'': """&amp;G195&amp;""",
              ''visibleMinority'': "&amp;H195&amp;",
              ''indigenous'': "&amp;I195&amp;",
              ''dateOfBirth'': datetime.strptime("""&amp;K195&amp;""", '%Y-%m-%d'),
              ''isEstimateDOB'': "&amp;L195&amp;",
              ''birthProvince'': """&amp;M195&amp;""",
              ''birthCountry'': """&amp;N195&amp;""",
              ''firstDay'': datetime.strptime("""&amp;P195&amp;""", '%Y-%m-%d'),
              ''provOfRiding'': """&amp;Q195&amp;""",
              ''parlInfoPage'': """&amp;R195&amp;"""
}"</f>
        <v>authorityFile[78884]={
              ''parlInfoId'': 16528,
              ''fullName'': "Brian Masse",
              ''firstName'': "Brian", 
              ''lastName'': "Masse",
              ''middleName'': "",
              ''sex'': "m",
              ''visibleMinority'': 0,
              ''indigenous'': 0,
              ''dateOfBirth'': datetime.strptime("1968-07-09", '%Y-%m-%d'),
              ''isEstimateDOB'': 0,
              ''birthProvince'': "ON",
              ''birthCountry'': "Canada",
              ''firstDay'': datetime.strptime("2002-05-13", '%Y-%m-%d'),
              ''provOfRiding'': "ON",
              ''parlInfoPage'': "https://lop.parl.ca/sites/ParlInfo/default/en_CA/People/Profile?personId=16528"
}</v>
      </c>
    </row>
    <row r="196" spans="1:27" ht="289">
      <c r="A196" t="s">
        <v>302</v>
      </c>
      <c r="B196" s="17">
        <f t="shared" si="28"/>
        <v>1</v>
      </c>
      <c r="C196" t="str">
        <f t="shared" si="29"/>
        <v>Brian</v>
      </c>
      <c r="D196" s="15" t="str">
        <f t="shared" si="30"/>
        <v/>
      </c>
      <c r="E196" t="str">
        <f t="shared" si="31"/>
        <v>Masse</v>
      </c>
      <c r="F196" s="4">
        <v>128491</v>
      </c>
      <c r="G196" s="4" t="s">
        <v>11</v>
      </c>
      <c r="H196" s="4">
        <v>0</v>
      </c>
      <c r="I196" s="4">
        <v>0</v>
      </c>
      <c r="J196" s="12">
        <v>25028</v>
      </c>
      <c r="K196" s="12" t="str">
        <f t="shared" si="27"/>
        <v>1968-07-09</v>
      </c>
      <c r="L196" s="14">
        <f t="shared" si="32"/>
        <v>0</v>
      </c>
      <c r="M196" s="4" t="s">
        <v>1269</v>
      </c>
      <c r="N196" s="4" t="s">
        <v>1270</v>
      </c>
      <c r="O196" s="6">
        <v>37389</v>
      </c>
      <c r="P196" s="12" t="str">
        <f t="shared" si="33"/>
        <v>2002-05-13</v>
      </c>
      <c r="Q196" s="4" t="s">
        <v>1269</v>
      </c>
      <c r="R196" t="s">
        <v>303</v>
      </c>
      <c r="Y196" t="str">
        <f t="shared" si="34"/>
        <v>16528</v>
      </c>
      <c r="AA196" s="19" t="str">
        <f t="shared" si="35"/>
        <v>authorityFile[128491]={
              ''parlInfoId'': 16528,
              ''fullName'': "Brian Masse",
              ''firstName'': "Brian", 
              ''lastName'': "Masse",
              ''middleName'': "",
              ''sex'': "m",
              ''visibleMinority'': 0,
              ''indigenous'': 0,
              ''dateOfBirth'': datetime.strptime("1968-07-09", '%Y-%m-%d'),
              ''isEstimateDOB'': 0,
              ''birthProvince'': "ON",
              ''birthCountry'': "Canada",
              ''firstDay'': datetime.strptime("2002-05-13", '%Y-%m-%d'),
              ''provOfRiding'': "ON",
              ''parlInfoPage'': "https://lop.parl.ca/sites/ParlInfo/default/en_CA/People/Profile?personId=16528"
}</v>
      </c>
    </row>
    <row r="197" spans="1:27" ht="289">
      <c r="A197" t="s">
        <v>302</v>
      </c>
      <c r="B197" s="17">
        <f t="shared" si="28"/>
        <v>1</v>
      </c>
      <c r="C197" t="str">
        <f t="shared" si="29"/>
        <v>Brian</v>
      </c>
      <c r="D197" s="15" t="str">
        <f t="shared" si="30"/>
        <v/>
      </c>
      <c r="E197" t="str">
        <f t="shared" si="31"/>
        <v>Masse</v>
      </c>
      <c r="F197" s="4">
        <v>170457</v>
      </c>
      <c r="G197" s="4" t="s">
        <v>11</v>
      </c>
      <c r="H197" s="4">
        <v>0</v>
      </c>
      <c r="I197" s="4">
        <v>0</v>
      </c>
      <c r="J197" s="12">
        <v>25028</v>
      </c>
      <c r="K197" s="12" t="str">
        <f t="shared" ref="K197:K245" si="36">TEXT(J197,"yyyy-mm-dd")</f>
        <v>1968-07-09</v>
      </c>
      <c r="L197" s="14">
        <f t="shared" si="32"/>
        <v>0</v>
      </c>
      <c r="M197" s="4" t="s">
        <v>1269</v>
      </c>
      <c r="N197" s="4" t="s">
        <v>1270</v>
      </c>
      <c r="O197" s="6">
        <v>37389</v>
      </c>
      <c r="P197" s="12" t="str">
        <f t="shared" si="33"/>
        <v>2002-05-13</v>
      </c>
      <c r="Q197" s="4" t="s">
        <v>1269</v>
      </c>
      <c r="R197" t="s">
        <v>303</v>
      </c>
      <c r="Y197" t="str">
        <f t="shared" si="34"/>
        <v>16528</v>
      </c>
      <c r="AA197" s="19" t="str">
        <f t="shared" si="35"/>
        <v>authorityFile[170457]={
              ''parlInfoId'': 16528,
              ''fullName'': "Brian Masse",
              ''firstName'': "Brian", 
              ''lastName'': "Masse",
              ''middleName'': "",
              ''sex'': "m",
              ''visibleMinority'': 0,
              ''indigenous'': 0,
              ''dateOfBirth'': datetime.strptime("1968-07-09", '%Y-%m-%d'),
              ''isEstimateDOB'': 0,
              ''birthProvince'': "ON",
              ''birthCountry'': "Canada",
              ''firstDay'': datetime.strptime("2002-05-13", '%Y-%m-%d'),
              ''provOfRiding'': "ON",
              ''parlInfoPage'': "https://lop.parl.ca/sites/ParlInfo/default/en_CA/People/Profile?personId=16528"
}</v>
      </c>
    </row>
    <row r="198" spans="1:27" ht="289">
      <c r="A198" t="s">
        <v>302</v>
      </c>
      <c r="B198" s="17">
        <f t="shared" si="28"/>
        <v>1</v>
      </c>
      <c r="C198" t="str">
        <f t="shared" si="29"/>
        <v>Brian</v>
      </c>
      <c r="D198" s="15" t="str">
        <f t="shared" si="30"/>
        <v/>
      </c>
      <c r="E198" t="str">
        <f t="shared" si="31"/>
        <v>Masse</v>
      </c>
      <c r="F198" s="4">
        <v>214230</v>
      </c>
      <c r="G198" s="4" t="s">
        <v>11</v>
      </c>
      <c r="H198" s="4">
        <v>0</v>
      </c>
      <c r="I198" s="4">
        <v>0</v>
      </c>
      <c r="J198" s="12">
        <v>25028</v>
      </c>
      <c r="K198" s="12" t="str">
        <f t="shared" si="36"/>
        <v>1968-07-09</v>
      </c>
      <c r="L198" s="14">
        <f t="shared" si="32"/>
        <v>0</v>
      </c>
      <c r="M198" s="4" t="s">
        <v>1269</v>
      </c>
      <c r="N198" s="4" t="s">
        <v>1270</v>
      </c>
      <c r="O198" s="6">
        <v>37389</v>
      </c>
      <c r="P198" s="12" t="str">
        <f t="shared" si="33"/>
        <v>2002-05-13</v>
      </c>
      <c r="Q198" s="4" t="s">
        <v>1269</v>
      </c>
      <c r="R198" t="s">
        <v>303</v>
      </c>
      <c r="Y198" t="str">
        <f t="shared" si="34"/>
        <v>16528</v>
      </c>
      <c r="AA198" s="19" t="str">
        <f t="shared" si="35"/>
        <v>authorityFile[214230]={
              ''parlInfoId'': 16528,
              ''fullName'': "Brian Masse",
              ''firstName'': "Brian", 
              ''lastName'': "Masse",
              ''middleName'': "",
              ''sex'': "m",
              ''visibleMinority'': 0,
              ''indigenous'': 0,
              ''dateOfBirth'': datetime.strptime("1968-07-09", '%Y-%m-%d'),
              ''isEstimateDOB'': 0,
              ''birthProvince'': "ON",
              ''birthCountry'': "Canada",
              ''firstDay'': datetime.strptime("2002-05-13", '%Y-%m-%d'),
              ''provOfRiding'': "ON",
              ''parlInfoPage'': "https://lop.parl.ca/sites/ParlInfo/default/en_CA/People/Profile?personId=16528"
}</v>
      </c>
    </row>
    <row r="199" spans="1:27" ht="289">
      <c r="A199" t="s">
        <v>304</v>
      </c>
      <c r="B199" s="17">
        <f t="shared" si="28"/>
        <v>1</v>
      </c>
      <c r="C199" t="str">
        <f t="shared" si="29"/>
        <v>Brian</v>
      </c>
      <c r="D199" s="15" t="str">
        <f t="shared" si="30"/>
        <v/>
      </c>
      <c r="E199" t="str">
        <f t="shared" si="31"/>
        <v>Murphy</v>
      </c>
      <c r="F199" s="4">
        <v>78457</v>
      </c>
      <c r="G199" s="4" t="s">
        <v>11</v>
      </c>
      <c r="H199" s="4">
        <v>0</v>
      </c>
      <c r="I199" s="4">
        <v>0</v>
      </c>
      <c r="J199" s="12">
        <v>22357</v>
      </c>
      <c r="K199" s="12" t="str">
        <f t="shared" si="36"/>
        <v>1961-03-17</v>
      </c>
      <c r="L199" s="14">
        <f t="shared" si="32"/>
        <v>0</v>
      </c>
      <c r="M199" s="4" t="s">
        <v>1294</v>
      </c>
      <c r="N199" s="4" t="s">
        <v>1270</v>
      </c>
      <c r="O199" s="6">
        <v>38740</v>
      </c>
      <c r="P199" s="12" t="str">
        <f t="shared" si="33"/>
        <v>2006-01-23</v>
      </c>
      <c r="Q199" s="4" t="s">
        <v>1294</v>
      </c>
      <c r="R199" t="s">
        <v>305</v>
      </c>
      <c r="Y199" t="str">
        <f t="shared" si="34"/>
        <v>8571</v>
      </c>
      <c r="AA199" s="19" t="str">
        <f t="shared" si="35"/>
        <v>authorityFile[78457]={
              ''parlInfoId'': 8571,
              ''fullName'': "Brian Murphy",
              ''firstName'': "Brian", 
              ''lastName'': "Murphy",
              ''middleName'': "",
              ''sex'': "m",
              ''visibleMinority'': 0,
              ''indigenous'': 0,
              ''dateOfBirth'': datetime.strptime("1961-03-17", '%Y-%m-%d'),
              ''isEstimateDOB'': 0,
              ''birthProvince'': "NB",
              ''birthCountry'': "Canada",
              ''firstDay'': datetime.strptime("2006-01-23", '%Y-%m-%d'),
              ''provOfRiding'': "NB",
              ''parlInfoPage'': "https://lop.parl.ca/sites/ParlInfo/default/en_CA/People/Profile?personId=8571"
}</v>
      </c>
    </row>
    <row r="200" spans="1:27" ht="289">
      <c r="A200" t="s">
        <v>306</v>
      </c>
      <c r="B200" s="17">
        <f t="shared" si="28"/>
        <v>1</v>
      </c>
      <c r="C200" t="str">
        <f t="shared" si="29"/>
        <v>Brian</v>
      </c>
      <c r="D200" s="15" t="str">
        <f t="shared" si="30"/>
        <v/>
      </c>
      <c r="E200" t="str">
        <f t="shared" si="31"/>
        <v>Pallister</v>
      </c>
      <c r="F200" s="4">
        <v>78908</v>
      </c>
      <c r="G200" s="4" t="s">
        <v>11</v>
      </c>
      <c r="H200" s="4">
        <v>0</v>
      </c>
      <c r="I200" s="4">
        <v>0</v>
      </c>
      <c r="J200" s="12">
        <v>19911</v>
      </c>
      <c r="K200" s="12" t="str">
        <f t="shared" si="36"/>
        <v>1954-07-06</v>
      </c>
      <c r="L200" s="14">
        <f t="shared" si="32"/>
        <v>0</v>
      </c>
      <c r="M200" s="4" t="s">
        <v>1276</v>
      </c>
      <c r="N200" s="4" t="s">
        <v>1270</v>
      </c>
      <c r="O200" s="6">
        <v>36857</v>
      </c>
      <c r="P200" s="12" t="str">
        <f t="shared" si="33"/>
        <v>2000-11-27</v>
      </c>
      <c r="Q200" s="4" t="s">
        <v>1276</v>
      </c>
      <c r="R200" t="s">
        <v>307</v>
      </c>
      <c r="Y200" t="str">
        <f t="shared" si="34"/>
        <v>1167</v>
      </c>
      <c r="AA200" s="19" t="str">
        <f t="shared" si="35"/>
        <v>authorityFile[78908]={
              ''parlInfoId'': 1167,
              ''fullName'': "Brian Pallister",
              ''firstName'': "Brian", 
              ''lastName'': "Pallister",
              ''middleName'': "",
              ''sex'': "m",
              ''visibleMinority'': 0,
              ''indigenous'': 0,
              ''dateOfBirth'': datetime.strptime("1954-07-06", '%Y-%m-%d'),
              ''isEstimateDOB'': 0,
              ''birthProvince'': "MB",
              ''birthCountry'': "Canada",
              ''firstDay'': datetime.strptime("2000-11-27", '%Y-%m-%d'),
              ''provOfRiding'': "MB",
              ''parlInfoPage'': "https://lop.parl.ca/sites/ParlInfo/default/en_CA/People/Profile?personId=1167"
}</v>
      </c>
    </row>
    <row r="201" spans="1:27" ht="289">
      <c r="A201" t="s">
        <v>306</v>
      </c>
      <c r="B201" s="17">
        <f t="shared" si="28"/>
        <v>1</v>
      </c>
      <c r="C201" t="str">
        <f t="shared" si="29"/>
        <v>Brian</v>
      </c>
      <c r="D201" s="15" t="str">
        <f t="shared" si="30"/>
        <v/>
      </c>
      <c r="E201" t="str">
        <f t="shared" si="31"/>
        <v>Pallister</v>
      </c>
      <c r="F201" s="4">
        <v>113992</v>
      </c>
      <c r="G201" s="4" t="s">
        <v>11</v>
      </c>
      <c r="H201" s="4">
        <v>0</v>
      </c>
      <c r="I201" s="4">
        <v>0</v>
      </c>
      <c r="J201" s="12">
        <v>19911</v>
      </c>
      <c r="K201" s="12" t="str">
        <f t="shared" si="36"/>
        <v>1954-07-06</v>
      </c>
      <c r="L201" s="14">
        <f t="shared" si="32"/>
        <v>0</v>
      </c>
      <c r="M201" s="4" t="s">
        <v>1276</v>
      </c>
      <c r="N201" s="4" t="s">
        <v>1270</v>
      </c>
      <c r="O201" s="6">
        <v>36857</v>
      </c>
      <c r="P201" s="12" t="str">
        <f t="shared" si="33"/>
        <v>2000-11-27</v>
      </c>
      <c r="Q201" s="4" t="s">
        <v>1276</v>
      </c>
      <c r="R201" t="s">
        <v>307</v>
      </c>
      <c r="Y201" t="str">
        <f t="shared" si="34"/>
        <v>1167</v>
      </c>
      <c r="AA201" s="19" t="str">
        <f t="shared" si="35"/>
        <v>authorityFile[113992]={
              ''parlInfoId'': 1167,
              ''fullName'': "Brian Pallister",
              ''firstName'': "Brian", 
              ''lastName'': "Pallister",
              ''middleName'': "",
              ''sex'': "m",
              ''visibleMinority'': 0,
              ''indigenous'': 0,
              ''dateOfBirth'': datetime.strptime("1954-07-06", '%Y-%m-%d'),
              ''isEstimateDOB'': 0,
              ''birthProvince'': "MB",
              ''birthCountry'': "Canada",
              ''firstDay'': datetime.strptime("2000-11-27", '%Y-%m-%d'),
              ''provOfRiding'': "MB",
              ''parlInfoPage'': "https://lop.parl.ca/sites/ParlInfo/default/en_CA/People/Profile?personId=1167"
}</v>
      </c>
    </row>
    <row r="202" spans="1:27" ht="289">
      <c r="A202" t="s">
        <v>308</v>
      </c>
      <c r="B202" s="17">
        <f t="shared" si="28"/>
        <v>1</v>
      </c>
      <c r="C202" t="str">
        <f t="shared" si="29"/>
        <v>Brian</v>
      </c>
      <c r="D202" s="15" t="str">
        <f t="shared" si="30"/>
        <v/>
      </c>
      <c r="E202" t="str">
        <f t="shared" si="31"/>
        <v>Storseth</v>
      </c>
      <c r="F202" s="4">
        <v>78932</v>
      </c>
      <c r="G202" s="4" t="s">
        <v>11</v>
      </c>
      <c r="H202" s="4">
        <v>0</v>
      </c>
      <c r="I202" s="4">
        <v>0</v>
      </c>
      <c r="J202" s="12">
        <v>28534</v>
      </c>
      <c r="K202" s="12" t="str">
        <f t="shared" si="36"/>
        <v>1978-02-13</v>
      </c>
      <c r="L202" s="14">
        <f t="shared" si="32"/>
        <v>0</v>
      </c>
      <c r="M202" s="4" t="s">
        <v>1277</v>
      </c>
      <c r="N202" s="4" t="s">
        <v>1270</v>
      </c>
      <c r="O202" s="6">
        <v>38740</v>
      </c>
      <c r="P202" s="12" t="str">
        <f t="shared" si="33"/>
        <v>2006-01-23</v>
      </c>
      <c r="Q202" s="4" t="s">
        <v>1277</v>
      </c>
      <c r="R202" t="s">
        <v>309</v>
      </c>
      <c r="Y202" t="str">
        <f t="shared" si="34"/>
        <v>16814</v>
      </c>
      <c r="AA202" s="19" t="str">
        <f t="shared" si="35"/>
        <v>authorityFile[78932]={
              ''parlInfoId'': 16814,
              ''fullName'': "Brian Storseth",
              ''firstName'': "Brian", 
              ''lastName'': "Storseth",
              ''middleName'': "",
              ''sex'': "m",
              ''visibleMinority'': 0,
              ''indigenous'': 0,
              ''dateOfBirth'': datetime.strptime("1978-02-13", '%Y-%m-%d'),
              ''isEstimateDOB'': 0,
              ''birthProvince'': "AB",
              ''birthCountry'': "Canada",
              ''firstDay'': datetime.strptime("2006-01-23", '%Y-%m-%d'),
              ''provOfRiding'': "AB",
              ''parlInfoPage'': "https://lop.parl.ca/sites/ParlInfo/default/en_CA/People/Profile?personId=16814"
}</v>
      </c>
    </row>
    <row r="203" spans="1:27" ht="289">
      <c r="A203" t="s">
        <v>308</v>
      </c>
      <c r="B203" s="17">
        <f t="shared" si="28"/>
        <v>1</v>
      </c>
      <c r="C203" t="str">
        <f t="shared" si="29"/>
        <v>Brian</v>
      </c>
      <c r="D203" s="15" t="str">
        <f t="shared" si="30"/>
        <v/>
      </c>
      <c r="E203" t="str">
        <f t="shared" si="31"/>
        <v>Storseth</v>
      </c>
      <c r="F203" s="4">
        <v>128665</v>
      </c>
      <c r="G203" s="4" t="s">
        <v>11</v>
      </c>
      <c r="H203" s="4">
        <v>0</v>
      </c>
      <c r="I203" s="4">
        <v>0</v>
      </c>
      <c r="J203" s="12">
        <v>28534</v>
      </c>
      <c r="K203" s="12" t="str">
        <f t="shared" si="36"/>
        <v>1978-02-13</v>
      </c>
      <c r="L203" s="14">
        <f t="shared" si="32"/>
        <v>0</v>
      </c>
      <c r="M203" s="4" t="s">
        <v>1277</v>
      </c>
      <c r="N203" s="4" t="s">
        <v>1270</v>
      </c>
      <c r="O203" s="6">
        <v>38740</v>
      </c>
      <c r="P203" s="12" t="str">
        <f t="shared" si="33"/>
        <v>2006-01-23</v>
      </c>
      <c r="Q203" s="4" t="s">
        <v>1277</v>
      </c>
      <c r="R203" t="s">
        <v>309</v>
      </c>
      <c r="Y203" t="str">
        <f t="shared" si="34"/>
        <v>16814</v>
      </c>
      <c r="AA203" s="19" t="str">
        <f t="shared" si="35"/>
        <v>authorityFile[128665]={
              ''parlInfoId'': 16814,
              ''fullName'': "Brian Storseth",
              ''firstName'': "Brian", 
              ''lastName'': "Storseth",
              ''middleName'': "",
              ''sex'': "m",
              ''visibleMinority'': 0,
              ''indigenous'': 0,
              ''dateOfBirth'': datetime.strptime("1978-02-13", '%Y-%m-%d'),
              ''isEstimateDOB'': 0,
              ''birthProvince'': "AB",
              ''birthCountry'': "Canada",
              ''firstDay'': datetime.strptime("2006-01-23", '%Y-%m-%d'),
              ''provOfRiding'': "AB",
              ''parlInfoPage'': "https://lop.parl.ca/sites/ParlInfo/default/en_CA/People/Profile?personId=16814"
}</v>
      </c>
    </row>
    <row r="204" spans="1:27" ht="289">
      <c r="A204" t="s">
        <v>308</v>
      </c>
      <c r="B204" s="17">
        <f t="shared" si="28"/>
        <v>1</v>
      </c>
      <c r="C204" t="str">
        <f t="shared" si="29"/>
        <v>Brian</v>
      </c>
      <c r="D204" s="15" t="str">
        <f t="shared" si="30"/>
        <v/>
      </c>
      <c r="E204" t="str">
        <f t="shared" si="31"/>
        <v>Storseth</v>
      </c>
      <c r="F204" s="4">
        <v>170665</v>
      </c>
      <c r="G204" s="4" t="s">
        <v>11</v>
      </c>
      <c r="H204" s="4">
        <v>0</v>
      </c>
      <c r="I204" s="4">
        <v>0</v>
      </c>
      <c r="J204" s="12">
        <v>28534</v>
      </c>
      <c r="K204" s="12" t="str">
        <f t="shared" si="36"/>
        <v>1978-02-13</v>
      </c>
      <c r="L204" s="14">
        <f t="shared" si="32"/>
        <v>0</v>
      </c>
      <c r="M204" s="4" t="s">
        <v>1277</v>
      </c>
      <c r="N204" s="4" t="s">
        <v>1270</v>
      </c>
      <c r="O204" s="6">
        <v>38740</v>
      </c>
      <c r="P204" s="12" t="str">
        <f t="shared" si="33"/>
        <v>2006-01-23</v>
      </c>
      <c r="Q204" s="4" t="s">
        <v>1277</v>
      </c>
      <c r="R204" t="s">
        <v>309</v>
      </c>
      <c r="Y204" t="str">
        <f t="shared" si="34"/>
        <v>16814</v>
      </c>
      <c r="AA204" s="19" t="str">
        <f t="shared" si="35"/>
        <v>authorityFile[170665]={
              ''parlInfoId'': 16814,
              ''fullName'': "Brian Storseth",
              ''firstName'': "Brian", 
              ''lastName'': "Storseth",
              ''middleName'': "",
              ''sex'': "m",
              ''visibleMinority'': 0,
              ''indigenous'': 0,
              ''dateOfBirth'': datetime.strptime("1978-02-13", '%Y-%m-%d'),
              ''isEstimateDOB'': 0,
              ''birthProvince'': "AB",
              ''birthCountry'': "Canada",
              ''firstDay'': datetime.strptime("2006-01-23", '%Y-%m-%d'),
              ''provOfRiding'': "AB",
              ''parlInfoPage'': "https://lop.parl.ca/sites/ParlInfo/default/en_CA/People/Profile?personId=16814"
}</v>
      </c>
    </row>
    <row r="205" spans="1:27" ht="289">
      <c r="A205" t="s">
        <v>1085</v>
      </c>
      <c r="B205" s="17">
        <f t="shared" si="28"/>
        <v>1</v>
      </c>
      <c r="C205" t="str">
        <f t="shared" si="29"/>
        <v>Brigitte</v>
      </c>
      <c r="D205" s="15" t="str">
        <f t="shared" si="30"/>
        <v/>
      </c>
      <c r="E205" t="str">
        <f t="shared" si="31"/>
        <v>Sansoucy</v>
      </c>
      <c r="F205" s="4">
        <v>214064</v>
      </c>
      <c r="G205" s="4" t="s">
        <v>12</v>
      </c>
      <c r="H205" s="4">
        <v>0</v>
      </c>
      <c r="I205" s="4">
        <v>0</v>
      </c>
      <c r="J205" s="12">
        <v>23195</v>
      </c>
      <c r="K205" s="12" t="str">
        <f t="shared" si="36"/>
        <v>1963-07-03</v>
      </c>
      <c r="L205" s="14">
        <f t="shared" si="32"/>
        <v>1</v>
      </c>
      <c r="M205" s="4" t="s">
        <v>1274</v>
      </c>
      <c r="N205" s="4" t="s">
        <v>1270</v>
      </c>
      <c r="O205" s="6">
        <v>42296</v>
      </c>
      <c r="P205" s="12" t="str">
        <f t="shared" si="33"/>
        <v>2015-10-19</v>
      </c>
      <c r="Q205" s="4" t="s">
        <v>1274</v>
      </c>
      <c r="R205" t="s">
        <v>1517</v>
      </c>
      <c r="Y205" t="str">
        <f t="shared" si="34"/>
        <v>18592</v>
      </c>
      <c r="AA205" s="19" t="str">
        <f t="shared" si="35"/>
        <v>authorityFile[214064]={
              ''parlInfoId'': 18592,
              ''fullName'': "Brigitte Sansoucy",
              ''firstName'': "Brigitte", 
              ''lastName'': "Sansoucy",
              ''middleName'': "",
              ''sex'': "f",
              ''visibleMinority'': 0,
              ''indigenous'': 0,
              ''dateOfBirth'': datetime.strptime("1963-07-03", '%Y-%m-%d'),
              ''isEstimateDOB'': 1,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"https://lop.parl.ca/sites/ParlInfo/default/en_CA/People/Profile?personId=18592"
}</v>
      </c>
    </row>
    <row r="206" spans="1:27" ht="289">
      <c r="A206" t="s">
        <v>310</v>
      </c>
      <c r="B206" s="17">
        <f t="shared" si="28"/>
        <v>1</v>
      </c>
      <c r="C206" t="str">
        <f t="shared" si="29"/>
        <v>Bruce</v>
      </c>
      <c r="D206" s="15" t="str">
        <f t="shared" si="30"/>
        <v/>
      </c>
      <c r="E206" t="str">
        <f t="shared" si="31"/>
        <v>Hyer</v>
      </c>
      <c r="F206" s="4">
        <v>128628</v>
      </c>
      <c r="G206" s="4" t="s">
        <v>11</v>
      </c>
      <c r="H206" s="4">
        <v>0</v>
      </c>
      <c r="I206" s="4">
        <v>0</v>
      </c>
      <c r="J206" s="12">
        <v>17020</v>
      </c>
      <c r="K206" s="12" t="str">
        <f t="shared" si="36"/>
        <v>1946-08-06</v>
      </c>
      <c r="L206" s="14">
        <f t="shared" si="32"/>
        <v>0</v>
      </c>
      <c r="N206" s="4" t="s">
        <v>1327</v>
      </c>
      <c r="O206" s="6">
        <v>39735</v>
      </c>
      <c r="P206" s="12" t="str">
        <f t="shared" si="33"/>
        <v>2008-10-14</v>
      </c>
      <c r="Q206" s="4" t="s">
        <v>1269</v>
      </c>
      <c r="R206" t="s">
        <v>311</v>
      </c>
      <c r="Y206" t="str">
        <f t="shared" si="34"/>
        <v>17294</v>
      </c>
      <c r="AA206" s="19" t="str">
        <f t="shared" si="35"/>
        <v>authorityFile[128628]={
              ''parlInfoId'': 17294,
              ''fullName'': "Bruce Hyer",
              ''firstName'': "Bruce", 
              ''lastName'': "Hyer",
              ''middleName'': "",
              ''sex'': "m",
              ''visibleMinority'': 0,
              ''indigenous'': 0,
              ''dateOfBirth'': datetime.strptime("1946-08-06", '%Y-%m-%d'),
              ''isEstimateDOB'': 0,
              ''birthProvince'': "",
              ''birthCountry'': "United States",
              ''firstDay'': datetime.strptime("2008-10-14", '%Y-%m-%d'),
              ''provOfRiding'': "ON",
              ''parlInfoPage'': "https://lop.parl.ca/sites/ParlInfo/default/en_CA/People/Profile?personId=17294"
}</v>
      </c>
    </row>
    <row r="207" spans="1:27" ht="289">
      <c r="A207" t="s">
        <v>310</v>
      </c>
      <c r="B207" s="17">
        <f t="shared" si="28"/>
        <v>1</v>
      </c>
      <c r="C207" t="str">
        <f t="shared" si="29"/>
        <v>Bruce</v>
      </c>
      <c r="D207" s="15" t="str">
        <f t="shared" si="30"/>
        <v/>
      </c>
      <c r="E207" t="str">
        <f t="shared" si="31"/>
        <v>Hyer</v>
      </c>
      <c r="F207" s="4">
        <v>170584</v>
      </c>
      <c r="G207" s="4" t="s">
        <v>11</v>
      </c>
      <c r="H207" s="4">
        <v>0</v>
      </c>
      <c r="I207" s="4">
        <v>0</v>
      </c>
      <c r="J207" s="12">
        <v>17020</v>
      </c>
      <c r="K207" s="12" t="str">
        <f t="shared" si="36"/>
        <v>1946-08-06</v>
      </c>
      <c r="L207" s="14">
        <f t="shared" si="32"/>
        <v>0</v>
      </c>
      <c r="N207" s="4" t="s">
        <v>1327</v>
      </c>
      <c r="O207" s="6">
        <v>39735</v>
      </c>
      <c r="P207" s="12" t="str">
        <f t="shared" si="33"/>
        <v>2008-10-14</v>
      </c>
      <c r="Q207" s="4" t="s">
        <v>1269</v>
      </c>
      <c r="R207" t="s">
        <v>311</v>
      </c>
      <c r="Y207" t="str">
        <f t="shared" si="34"/>
        <v>17294</v>
      </c>
      <c r="AA207" s="19" t="str">
        <f t="shared" si="35"/>
        <v>authorityFile[170584]={
              ''parlInfoId'': 17294,
              ''fullName'': "Bruce Hyer",
              ''firstName'': "Bruce", 
              ''lastName'': "Hyer",
              ''middleName'': "",
              ''sex'': "m",
              ''visibleMinority'': 0,
              ''indigenous'': 0,
              ''dateOfBirth'': datetime.strptime("1946-08-06", '%Y-%m-%d'),
              ''isEstimateDOB'': 0,
              ''birthProvince'': "",
              ''birthCountry'': "United States",
              ''firstDay'': datetime.strptime("2008-10-14", '%Y-%m-%d'),
              ''provOfRiding'': "ON",
              ''parlInfoPage'': "https://lop.parl.ca/sites/ParlInfo/default/en_CA/People/Profile?personId=17294"
}</v>
      </c>
    </row>
    <row r="208" spans="1:27" ht="289">
      <c r="A208" t="s">
        <v>312</v>
      </c>
      <c r="B208" s="17">
        <f t="shared" si="28"/>
        <v>1</v>
      </c>
      <c r="C208" t="str">
        <f t="shared" si="29"/>
        <v>Bruce</v>
      </c>
      <c r="D208" s="15" t="str">
        <f t="shared" si="30"/>
        <v/>
      </c>
      <c r="E208" t="str">
        <f t="shared" si="31"/>
        <v>Stanton</v>
      </c>
      <c r="F208" s="4">
        <v>78579</v>
      </c>
      <c r="G208" s="4" t="s">
        <v>11</v>
      </c>
      <c r="H208" s="4">
        <v>0</v>
      </c>
      <c r="I208" s="4">
        <v>0</v>
      </c>
      <c r="J208" s="12">
        <v>21174</v>
      </c>
      <c r="K208" s="12" t="str">
        <f t="shared" si="36"/>
        <v>1957-12-20</v>
      </c>
      <c r="L208" s="14">
        <f t="shared" si="32"/>
        <v>0</v>
      </c>
      <c r="M208" s="4" t="s">
        <v>1269</v>
      </c>
      <c r="N208" s="4" t="s">
        <v>1270</v>
      </c>
      <c r="O208" s="6">
        <v>38740</v>
      </c>
      <c r="P208" s="12" t="str">
        <f t="shared" si="33"/>
        <v>2006-01-23</v>
      </c>
      <c r="Q208" s="4" t="s">
        <v>1269</v>
      </c>
      <c r="R208" t="s">
        <v>313</v>
      </c>
      <c r="Y208" t="str">
        <f t="shared" si="34"/>
        <v>11535</v>
      </c>
      <c r="AA208" s="19" t="str">
        <f t="shared" si="35"/>
        <v>authorityFile[78579]={
              ''parlInfoId'': 11535,
              ''fullName'': "Bruce Stanton",
              ''firstName'': "Bruce", 
              ''lastName'': "Stanton",
              ''middleName'': "",
              ''sex'': "m",
              ''visibleMinority'': 0,
              ''indigenous'': 0,
              ''dateOfBirth'': datetime.strptime("1957-12-20",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"https://lop.parl.ca/sites/ParlInfo/default/en_CA/People/Profile?personId=11535"
}</v>
      </c>
    </row>
    <row r="209" spans="1:27" ht="289">
      <c r="A209" t="s">
        <v>312</v>
      </c>
      <c r="B209" s="17">
        <f t="shared" si="28"/>
        <v>1</v>
      </c>
      <c r="C209" t="str">
        <f t="shared" si="29"/>
        <v>Bruce</v>
      </c>
      <c r="D209" s="15" t="str">
        <f t="shared" si="30"/>
        <v/>
      </c>
      <c r="E209" t="str">
        <f t="shared" si="31"/>
        <v>Stanton</v>
      </c>
      <c r="F209" s="4">
        <v>128543</v>
      </c>
      <c r="G209" s="4" t="s">
        <v>11</v>
      </c>
      <c r="H209" s="4">
        <v>0</v>
      </c>
      <c r="I209" s="4">
        <v>0</v>
      </c>
      <c r="J209" s="12">
        <v>21174</v>
      </c>
      <c r="K209" s="12" t="str">
        <f t="shared" si="36"/>
        <v>1957-12-20</v>
      </c>
      <c r="L209" s="14">
        <f t="shared" si="32"/>
        <v>0</v>
      </c>
      <c r="M209" s="4" t="s">
        <v>1269</v>
      </c>
      <c r="N209" s="4" t="s">
        <v>1270</v>
      </c>
      <c r="O209" s="6">
        <v>38740</v>
      </c>
      <c r="P209" s="12" t="str">
        <f t="shared" si="33"/>
        <v>2006-01-23</v>
      </c>
      <c r="Q209" s="4" t="s">
        <v>1269</v>
      </c>
      <c r="R209" t="s">
        <v>313</v>
      </c>
      <c r="Y209" t="str">
        <f t="shared" si="34"/>
        <v>11535</v>
      </c>
      <c r="AA209" s="19" t="str">
        <f t="shared" si="35"/>
        <v>authorityFile[128543]={
              ''parlInfoId'': 11535,
              ''fullName'': "Bruce Stanton",
              ''firstName'': "Bruce", 
              ''lastName'': "Stanton",
              ''middleName'': "",
              ''sex'': "m",
              ''visibleMinority'': 0,
              ''indigenous'': 0,
              ''dateOfBirth'': datetime.strptime("1957-12-20",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"https://lop.parl.ca/sites/ParlInfo/default/en_CA/People/Profile?personId=11535"
}</v>
      </c>
    </row>
    <row r="210" spans="1:27" ht="289">
      <c r="A210" t="s">
        <v>312</v>
      </c>
      <c r="B210" s="17">
        <f t="shared" si="28"/>
        <v>1</v>
      </c>
      <c r="C210" t="str">
        <f t="shared" si="29"/>
        <v>Bruce</v>
      </c>
      <c r="D210" s="15" t="str">
        <f t="shared" si="30"/>
        <v/>
      </c>
      <c r="E210" t="str">
        <f t="shared" si="31"/>
        <v>Stanton</v>
      </c>
      <c r="F210" s="4">
        <v>171012</v>
      </c>
      <c r="G210" s="4" t="s">
        <v>11</v>
      </c>
      <c r="H210" s="4">
        <v>0</v>
      </c>
      <c r="I210" s="4">
        <v>0</v>
      </c>
      <c r="J210" s="12">
        <v>21174</v>
      </c>
      <c r="K210" s="12" t="str">
        <f t="shared" si="36"/>
        <v>1957-12-20</v>
      </c>
      <c r="L210" s="14">
        <f t="shared" si="32"/>
        <v>0</v>
      </c>
      <c r="M210" s="4" t="s">
        <v>1269</v>
      </c>
      <c r="N210" s="4" t="s">
        <v>1270</v>
      </c>
      <c r="O210" s="6">
        <v>38740</v>
      </c>
      <c r="P210" s="12" t="str">
        <f t="shared" si="33"/>
        <v>2006-01-23</v>
      </c>
      <c r="Q210" s="4" t="s">
        <v>1269</v>
      </c>
      <c r="R210" t="s">
        <v>313</v>
      </c>
      <c r="Y210" t="str">
        <f t="shared" si="34"/>
        <v>11535</v>
      </c>
      <c r="AA210" s="19" t="str">
        <f t="shared" si="35"/>
        <v>authorityFile[171012]={
              ''parlInfoId'': 11535,
              ''fullName'': "Bruce Stanton",
              ''firstName'': "Bruce", 
              ''lastName'': "Stanton",
              ''middleName'': "",
              ''sex'': "m",
              ''visibleMinority'': 0,
              ''indigenous'': 0,
              ''dateOfBirth'': datetime.strptime("1957-12-20",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"https://lop.parl.ca/sites/ParlInfo/default/en_CA/People/Profile?personId=11535"
}</v>
      </c>
    </row>
    <row r="211" spans="1:27" ht="289">
      <c r="A211" t="s">
        <v>312</v>
      </c>
      <c r="B211" s="17">
        <f t="shared" si="28"/>
        <v>1</v>
      </c>
      <c r="C211" t="str">
        <f t="shared" si="29"/>
        <v>Bruce</v>
      </c>
      <c r="D211" s="15" t="str">
        <f t="shared" si="30"/>
        <v/>
      </c>
      <c r="E211" t="str">
        <f t="shared" si="31"/>
        <v>Stanton</v>
      </c>
      <c r="F211" s="4">
        <v>171010</v>
      </c>
      <c r="G211" s="4" t="s">
        <v>11</v>
      </c>
      <c r="H211" s="4">
        <v>0</v>
      </c>
      <c r="I211" s="4">
        <v>0</v>
      </c>
      <c r="J211" s="12">
        <v>21174</v>
      </c>
      <c r="K211" s="12" t="str">
        <f t="shared" si="36"/>
        <v>1957-12-20</v>
      </c>
      <c r="L211" s="14">
        <f t="shared" si="32"/>
        <v>0</v>
      </c>
      <c r="M211" s="4" t="s">
        <v>1269</v>
      </c>
      <c r="N211" s="4" t="s">
        <v>1270</v>
      </c>
      <c r="O211" s="6">
        <v>38740</v>
      </c>
      <c r="P211" s="12" t="str">
        <f t="shared" si="33"/>
        <v>2006-01-23</v>
      </c>
      <c r="Q211" s="4" t="s">
        <v>1269</v>
      </c>
      <c r="R211" t="s">
        <v>313</v>
      </c>
      <c r="Y211" t="str">
        <f t="shared" si="34"/>
        <v>11535</v>
      </c>
      <c r="AA211" s="19" t="str">
        <f t="shared" si="35"/>
        <v>authorityFile[171010]={
              ''parlInfoId'': 11535,
              ''fullName'': "Bruce Stanton",
              ''firstName'': "Bruce", 
              ''lastName'': "Stanton",
              ''middleName'': "",
              ''sex'': "m",
              ''visibleMinority'': 0,
              ''indigenous'': 0,
              ''dateOfBirth'': datetime.strptime("1957-12-20",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"https://lop.parl.ca/sites/ParlInfo/default/en_CA/People/Profile?personId=11535"
}</v>
      </c>
    </row>
    <row r="212" spans="1:27" ht="289">
      <c r="A212" t="s">
        <v>312</v>
      </c>
      <c r="B212" s="17">
        <f t="shared" si="28"/>
        <v>1</v>
      </c>
      <c r="C212" t="str">
        <f t="shared" si="29"/>
        <v>Bruce</v>
      </c>
      <c r="D212" s="15" t="str">
        <f t="shared" si="30"/>
        <v/>
      </c>
      <c r="E212" t="str">
        <f t="shared" si="31"/>
        <v>Stanton</v>
      </c>
      <c r="F212" s="4">
        <v>170447</v>
      </c>
      <c r="G212" s="4" t="s">
        <v>11</v>
      </c>
      <c r="H212" s="4">
        <v>0</v>
      </c>
      <c r="I212" s="4">
        <v>0</v>
      </c>
      <c r="J212" s="12">
        <v>21174</v>
      </c>
      <c r="K212" s="12" t="str">
        <f t="shared" si="36"/>
        <v>1957-12-20</v>
      </c>
      <c r="L212" s="14">
        <f t="shared" si="32"/>
        <v>0</v>
      </c>
      <c r="M212" s="4" t="s">
        <v>1269</v>
      </c>
      <c r="N212" s="4" t="s">
        <v>1270</v>
      </c>
      <c r="O212" s="6">
        <v>38740</v>
      </c>
      <c r="P212" s="12" t="str">
        <f t="shared" si="33"/>
        <v>2006-01-23</v>
      </c>
      <c r="Q212" s="4" t="s">
        <v>1269</v>
      </c>
      <c r="R212" t="s">
        <v>313</v>
      </c>
      <c r="Y212" t="str">
        <f t="shared" si="34"/>
        <v>11535</v>
      </c>
      <c r="AA212" s="19" t="str">
        <f t="shared" si="35"/>
        <v>authorityFile[170447]={
              ''parlInfoId'': 11535,
              ''fullName'': "Bruce Stanton",
              ''firstName'': "Bruce", 
              ''lastName'': "Stanton",
              ''middleName'': "",
              ''sex'': "m",
              ''visibleMinority'': 0,
              ''indigenous'': 0,
              ''dateOfBirth'': datetime.strptime("1957-12-20",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"https://lop.parl.ca/sites/ParlInfo/default/en_CA/People/Profile?personId=11535"
}</v>
      </c>
    </row>
    <row r="213" spans="1:27" ht="289">
      <c r="A213" t="s">
        <v>312</v>
      </c>
      <c r="B213" s="17">
        <f t="shared" si="28"/>
        <v>1</v>
      </c>
      <c r="C213" t="str">
        <f t="shared" si="29"/>
        <v>Bruce</v>
      </c>
      <c r="D213" s="15" t="str">
        <f t="shared" si="30"/>
        <v/>
      </c>
      <c r="E213" t="str">
        <f t="shared" si="31"/>
        <v>Stanton</v>
      </c>
      <c r="F213" s="4">
        <v>214276</v>
      </c>
      <c r="G213" s="4" t="s">
        <v>11</v>
      </c>
      <c r="H213" s="4">
        <v>0</v>
      </c>
      <c r="I213" s="4">
        <v>0</v>
      </c>
      <c r="J213" s="12">
        <v>21174</v>
      </c>
      <c r="K213" s="12" t="str">
        <f t="shared" si="36"/>
        <v>1957-12-20</v>
      </c>
      <c r="L213" s="14">
        <f t="shared" si="32"/>
        <v>0</v>
      </c>
      <c r="M213" s="4" t="s">
        <v>1269</v>
      </c>
      <c r="N213" s="4" t="s">
        <v>1270</v>
      </c>
      <c r="O213" s="6">
        <v>38740</v>
      </c>
      <c r="P213" s="12" t="str">
        <f t="shared" si="33"/>
        <v>2006-01-23</v>
      </c>
      <c r="Q213" s="4" t="s">
        <v>1269</v>
      </c>
      <c r="R213" t="s">
        <v>313</v>
      </c>
      <c r="Y213" t="str">
        <f t="shared" si="34"/>
        <v>11535</v>
      </c>
      <c r="AA213" s="19" t="str">
        <f t="shared" si="35"/>
        <v>authorityFile[214276]={
              ''parlInfoId'': 11535,
              ''fullName'': "Bruce Stanton",
              ''firstName'': "Bruce", 
              ''lastName'': "Stanton",
              ''middleName'': "",
              ''sex'': "m",
              ''visibleMinority'': 0,
              ''indigenous'': 0,
              ''dateOfBirth'': datetime.strptime("1957-12-20",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"https://lop.parl.ca/sites/ParlInfo/default/en_CA/People/Profile?personId=11535"
}</v>
      </c>
    </row>
    <row r="214" spans="1:27" ht="289">
      <c r="A214" t="s">
        <v>312</v>
      </c>
      <c r="B214" s="17">
        <f t="shared" si="28"/>
        <v>1</v>
      </c>
      <c r="C214" t="str">
        <f t="shared" si="29"/>
        <v>Bruce</v>
      </c>
      <c r="D214" s="15" t="str">
        <f t="shared" si="30"/>
        <v/>
      </c>
      <c r="E214" t="str">
        <f t="shared" si="31"/>
        <v>Stanton</v>
      </c>
      <c r="F214" s="4">
        <v>195000</v>
      </c>
      <c r="G214" s="4" t="s">
        <v>11</v>
      </c>
      <c r="H214" s="4">
        <v>0</v>
      </c>
      <c r="I214" s="4">
        <v>0</v>
      </c>
      <c r="J214" s="12">
        <v>21174</v>
      </c>
      <c r="K214" s="12" t="str">
        <f t="shared" si="36"/>
        <v>1957-12-20</v>
      </c>
      <c r="L214" s="14">
        <f t="shared" si="32"/>
        <v>0</v>
      </c>
      <c r="M214" s="4" t="s">
        <v>1269</v>
      </c>
      <c r="N214" s="4" t="s">
        <v>1270</v>
      </c>
      <c r="O214" s="6">
        <v>38740</v>
      </c>
      <c r="P214" s="12" t="str">
        <f t="shared" si="33"/>
        <v>2006-01-23</v>
      </c>
      <c r="Q214" s="4" t="s">
        <v>1269</v>
      </c>
      <c r="R214" t="s">
        <v>313</v>
      </c>
      <c r="Y214" t="str">
        <f t="shared" si="34"/>
        <v>11535</v>
      </c>
      <c r="AA214" s="19" t="str">
        <f t="shared" si="35"/>
        <v>authorityFile[195000]={
              ''parlInfoId'': 11535,
              ''fullName'': "Bruce Stanton",
              ''firstName'': "Bruce", 
              ''lastName'': "Stanton",
              ''middleName'': "",
              ''sex'': "m",
              ''visibleMinority'': 0,
              ''indigenous'': 0,
              ''dateOfBirth'': datetime.strptime("1957-12-20",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"https://lop.parl.ca/sites/ParlInfo/default/en_CA/People/Profile?personId=11535"
}</v>
      </c>
    </row>
    <row r="215" spans="1:27" ht="289">
      <c r="A215" t="s">
        <v>312</v>
      </c>
      <c r="B215" s="17">
        <f t="shared" si="28"/>
        <v>1</v>
      </c>
      <c r="C215" t="str">
        <f t="shared" si="29"/>
        <v>Bruce</v>
      </c>
      <c r="D215" s="15" t="str">
        <f t="shared" si="30"/>
        <v/>
      </c>
      <c r="E215" t="str">
        <f t="shared" si="31"/>
        <v>Stanton</v>
      </c>
      <c r="F215" s="4">
        <v>214863</v>
      </c>
      <c r="G215" s="4" t="s">
        <v>11</v>
      </c>
      <c r="H215" s="4">
        <v>0</v>
      </c>
      <c r="I215" s="4">
        <v>0</v>
      </c>
      <c r="J215" s="12">
        <v>21174</v>
      </c>
      <c r="K215" s="12" t="str">
        <f t="shared" si="36"/>
        <v>1957-12-20</v>
      </c>
      <c r="L215" s="14">
        <f t="shared" si="32"/>
        <v>0</v>
      </c>
      <c r="M215" s="4" t="s">
        <v>1269</v>
      </c>
      <c r="N215" s="4" t="s">
        <v>1270</v>
      </c>
      <c r="O215" s="6">
        <v>38740</v>
      </c>
      <c r="P215" s="12" t="str">
        <f t="shared" si="33"/>
        <v>2006-01-23</v>
      </c>
      <c r="Q215" s="4" t="s">
        <v>1269</v>
      </c>
      <c r="R215" t="s">
        <v>313</v>
      </c>
      <c r="Y215" t="str">
        <f t="shared" si="34"/>
        <v>11535</v>
      </c>
      <c r="AA215" s="19" t="str">
        <f t="shared" si="35"/>
        <v>authorityFile[214863]={
              ''parlInfoId'': 11535,
              ''fullName'': "Bruce Stanton",
              ''firstName'': "Bruce", 
              ''lastName'': "Stanton",
              ''middleName'': "",
              ''sex'': "m",
              ''visibleMinority'': 0,
              ''indigenous'': 0,
              ''dateOfBirth'': datetime.strptime("1957-12-20",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"https://lop.parl.ca/sites/ParlInfo/default/en_CA/People/Profile?personId=11535"
}</v>
      </c>
    </row>
    <row r="216" spans="1:27" ht="289">
      <c r="A216" t="s">
        <v>312</v>
      </c>
      <c r="B216" s="17">
        <f t="shared" si="28"/>
        <v>1</v>
      </c>
      <c r="C216" t="str">
        <f t="shared" si="29"/>
        <v>Bruce</v>
      </c>
      <c r="D216" s="15" t="str">
        <f t="shared" si="30"/>
        <v/>
      </c>
      <c r="E216" t="str">
        <f t="shared" si="31"/>
        <v>Stanton</v>
      </c>
      <c r="F216" s="4">
        <v>214864</v>
      </c>
      <c r="G216" s="4" t="s">
        <v>11</v>
      </c>
      <c r="H216" s="4">
        <v>0</v>
      </c>
      <c r="I216" s="4">
        <v>0</v>
      </c>
      <c r="J216" s="12">
        <v>21174</v>
      </c>
      <c r="K216" s="12" t="str">
        <f t="shared" si="36"/>
        <v>1957-12-20</v>
      </c>
      <c r="L216" s="14">
        <f t="shared" si="32"/>
        <v>0</v>
      </c>
      <c r="M216" s="4" t="s">
        <v>1269</v>
      </c>
      <c r="N216" s="4" t="s">
        <v>1270</v>
      </c>
      <c r="O216" s="6">
        <v>38740</v>
      </c>
      <c r="P216" s="12" t="str">
        <f t="shared" si="33"/>
        <v>2006-01-23</v>
      </c>
      <c r="Q216" s="4" t="s">
        <v>1269</v>
      </c>
      <c r="R216" t="s">
        <v>313</v>
      </c>
      <c r="Y216" t="str">
        <f t="shared" si="34"/>
        <v>11535</v>
      </c>
      <c r="AA216" s="19" t="str">
        <f t="shared" si="35"/>
        <v>authorityFile[214864]={
              ''parlInfoId'': 11535,
              ''fullName'': "Bruce Stanton",
              ''firstName'': "Bruce", 
              ''lastName'': "Stanton",
              ''middleName'': "",
              ''sex'': "m",
              ''visibleMinority'': 0,
              ''indigenous'': 0,
              ''dateOfBirth'': datetime.strptime("1957-12-20",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"https://lop.parl.ca/sites/ParlInfo/default/en_CA/People/Profile?personId=11535"
}</v>
      </c>
    </row>
    <row r="217" spans="1:27" ht="289">
      <c r="A217" t="s">
        <v>312</v>
      </c>
      <c r="B217" s="17">
        <f t="shared" si="28"/>
        <v>1</v>
      </c>
      <c r="C217" t="str">
        <f t="shared" si="29"/>
        <v>Bruce</v>
      </c>
      <c r="D217" s="15" t="str">
        <f t="shared" si="30"/>
        <v/>
      </c>
      <c r="E217" t="str">
        <f t="shared" si="31"/>
        <v>Stanton</v>
      </c>
      <c r="F217" s="4">
        <v>214865</v>
      </c>
      <c r="G217" s="4" t="s">
        <v>11</v>
      </c>
      <c r="H217" s="4">
        <v>0</v>
      </c>
      <c r="I217" s="4">
        <v>0</v>
      </c>
      <c r="J217" s="12">
        <v>21174</v>
      </c>
      <c r="K217" s="12" t="str">
        <f t="shared" si="36"/>
        <v>1957-12-20</v>
      </c>
      <c r="L217" s="14">
        <f t="shared" si="32"/>
        <v>0</v>
      </c>
      <c r="M217" s="4" t="s">
        <v>1269</v>
      </c>
      <c r="N217" s="4" t="s">
        <v>1270</v>
      </c>
      <c r="O217" s="6">
        <v>38740</v>
      </c>
      <c r="P217" s="12" t="str">
        <f t="shared" si="33"/>
        <v>2006-01-23</v>
      </c>
      <c r="Q217" s="4" t="s">
        <v>1269</v>
      </c>
      <c r="R217" t="s">
        <v>313</v>
      </c>
      <c r="Y217" t="str">
        <f t="shared" si="34"/>
        <v>11535</v>
      </c>
      <c r="AA217" s="19" t="str">
        <f t="shared" si="35"/>
        <v>authorityFile[214865]={
              ''parlInfoId'': 11535,
              ''fullName'': "Bruce Stanton",
              ''firstName'': "Bruce", 
              ''lastName'': "Stanton",
              ''middleName'': "",
              ''sex'': "m",
              ''visibleMinority'': 0,
              ''indigenous'': 0,
              ''dateOfBirth'': datetime.strptime("1957-12-20",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"https://lop.parl.ca/sites/ParlInfo/default/en_CA/People/Profile?personId=11535"
}</v>
      </c>
    </row>
    <row r="218" spans="1:27" ht="289">
      <c r="A218" t="s">
        <v>312</v>
      </c>
      <c r="B218" s="17">
        <f t="shared" si="28"/>
        <v>1</v>
      </c>
      <c r="C218" t="str">
        <f t="shared" si="29"/>
        <v>Bruce</v>
      </c>
      <c r="D218" s="15" t="str">
        <f t="shared" si="30"/>
        <v/>
      </c>
      <c r="E218" t="str">
        <f t="shared" si="31"/>
        <v>Stanton</v>
      </c>
      <c r="F218" s="4">
        <v>171011</v>
      </c>
      <c r="G218" s="4" t="s">
        <v>11</v>
      </c>
      <c r="H218" s="4">
        <v>0</v>
      </c>
      <c r="I218" s="4">
        <v>0</v>
      </c>
      <c r="J218" s="12">
        <v>21174</v>
      </c>
      <c r="K218" s="12" t="str">
        <f t="shared" si="36"/>
        <v>1957-12-20</v>
      </c>
      <c r="L218" s="14">
        <f t="shared" si="32"/>
        <v>0</v>
      </c>
      <c r="M218" s="4" t="s">
        <v>1269</v>
      </c>
      <c r="N218" s="4" t="s">
        <v>1270</v>
      </c>
      <c r="O218" s="6">
        <v>38740</v>
      </c>
      <c r="P218" s="12" t="str">
        <f t="shared" si="33"/>
        <v>2006-01-23</v>
      </c>
      <c r="Q218" s="4" t="s">
        <v>1269</v>
      </c>
      <c r="R218" t="s">
        <v>313</v>
      </c>
      <c r="Y218" t="str">
        <f t="shared" si="34"/>
        <v>11535</v>
      </c>
      <c r="AA218" s="19" t="str">
        <f t="shared" si="35"/>
        <v>authorityFile[171011]={
              ''parlInfoId'': 11535,
              ''fullName'': "Bruce Stanton",
              ''firstName'': "Bruce", 
              ''lastName'': "Stanton",
              ''middleName'': "",
              ''sex'': "m",
              ''visibleMinority'': 0,
              ''indigenous'': 0,
              ''dateOfBirth'': datetime.strptime("1957-12-20",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"https://lop.parl.ca/sites/ParlInfo/default/en_CA/People/Profile?personId=11535"
}</v>
      </c>
    </row>
    <row r="219" spans="1:27" ht="289">
      <c r="A219" t="s">
        <v>314</v>
      </c>
      <c r="B219" s="17">
        <f t="shared" si="28"/>
        <v>1</v>
      </c>
      <c r="C219" t="str">
        <f t="shared" si="29"/>
        <v>Bryan</v>
      </c>
      <c r="D219" s="15" t="str">
        <f t="shared" si="30"/>
        <v/>
      </c>
      <c r="E219" t="str">
        <f t="shared" si="31"/>
        <v>Hayes</v>
      </c>
      <c r="F219" s="4">
        <v>170430</v>
      </c>
      <c r="G219" s="4" t="s">
        <v>11</v>
      </c>
      <c r="H219" s="4">
        <v>0</v>
      </c>
      <c r="I219" s="4">
        <v>0</v>
      </c>
      <c r="J219" s="12">
        <v>21466</v>
      </c>
      <c r="K219" s="12" t="str">
        <f t="shared" si="36"/>
        <v>1958-10-08</v>
      </c>
      <c r="L219" s="14">
        <f t="shared" si="32"/>
        <v>0</v>
      </c>
      <c r="N219" s="4" t="s">
        <v>1427</v>
      </c>
      <c r="O219" s="6">
        <v>40665</v>
      </c>
      <c r="P219" s="12" t="str">
        <f t="shared" si="33"/>
        <v>2011-05-02</v>
      </c>
      <c r="Q219" s="4" t="s">
        <v>1269</v>
      </c>
      <c r="R219" t="s">
        <v>1518</v>
      </c>
      <c r="Y219" t="str">
        <f t="shared" si="34"/>
        <v>17884</v>
      </c>
      <c r="AA219" s="19" t="str">
        <f t="shared" si="35"/>
        <v>authorityFile[170430]={
              ''parlInfoId'': 17884,
              ''fullName'': "Bryan Hayes",
              ''firstName'': "Bryan", 
              ''lastName'': "Hayes",
              ''middleName'': "",
              ''sex'': "m",
              ''visibleMinority'': 0,
              ''indigenous'': 0,
              ''dateOfBirth'': datetime.strptime("1958-10-08", '%Y-%m-%d'),
              ''isEstimateDOB'': 0,
              ''birthProvince'': "",
              ''birthCountry'': "France",
              ''firstDay'': datetime.strptime("2011-05-02", '%Y-%m-%d'),
              ''provOfRiding'': "ON",
              ''parlInfoPage'': "https://lop.parl.ca/sites/ParlInfo/default/en_CA/People/Profile?personId=17884"
}</v>
      </c>
    </row>
    <row r="220" spans="1:27" ht="289">
      <c r="A220" t="s">
        <v>315</v>
      </c>
      <c r="B220" s="17">
        <f t="shared" si="28"/>
        <v>1</v>
      </c>
      <c r="C220" t="str">
        <f t="shared" si="29"/>
        <v>Bryan</v>
      </c>
      <c r="D220" s="15" t="str">
        <f t="shared" si="30"/>
        <v/>
      </c>
      <c r="E220" t="str">
        <f t="shared" si="31"/>
        <v>May</v>
      </c>
      <c r="F220" s="4">
        <v>214372</v>
      </c>
      <c r="G220" s="4" t="s">
        <v>11</v>
      </c>
      <c r="H220" s="4">
        <v>0</v>
      </c>
      <c r="I220" s="4">
        <v>0</v>
      </c>
      <c r="J220" s="12">
        <v>27291</v>
      </c>
      <c r="K220" s="12" t="str">
        <f t="shared" si="36"/>
        <v>1974-09-19</v>
      </c>
      <c r="L220" s="14">
        <f t="shared" si="32"/>
        <v>0</v>
      </c>
      <c r="M220" s="4" t="s">
        <v>1269</v>
      </c>
      <c r="N220" s="4" t="s">
        <v>1270</v>
      </c>
      <c r="O220" s="6">
        <v>42296</v>
      </c>
      <c r="P220" s="12" t="str">
        <f t="shared" si="33"/>
        <v>2015-10-19</v>
      </c>
      <c r="Q220" s="4" t="s">
        <v>1269</v>
      </c>
      <c r="R220" t="s">
        <v>316</v>
      </c>
      <c r="Y220" t="str">
        <f t="shared" si="34"/>
        <v>18490</v>
      </c>
      <c r="AA220" s="19" t="str">
        <f t="shared" si="35"/>
        <v>authorityFile[214372]={
              ''parlInfoId'': 18490,
              ''fullName'': "Bryan May",
              ''firstName'': "Bryan", 
              ''lastName'': "May",
              ''middleName'': "",
              ''sex'': "m",
              ''visibleMinority'': 0,
              ''indigenous'': 0,
              ''dateOfBirth'': datetime.strptime("1974-09-19",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"https://lop.parl.ca/sites/ParlInfo/default/en_CA/People/Profile?personId=18490"
}</v>
      </c>
    </row>
    <row r="221" spans="1:27" ht="289">
      <c r="A221" t="s">
        <v>26</v>
      </c>
      <c r="B221" s="17">
        <f t="shared" si="28"/>
        <v>1</v>
      </c>
      <c r="C221" t="str">
        <f t="shared" si="29"/>
        <v>Bryon</v>
      </c>
      <c r="D221" s="15" t="str">
        <f t="shared" si="30"/>
        <v/>
      </c>
      <c r="E221" t="str">
        <f t="shared" si="31"/>
        <v>Wilfert</v>
      </c>
      <c r="F221" s="4">
        <v>78627</v>
      </c>
      <c r="G221" s="4" t="s">
        <v>11</v>
      </c>
      <c r="H221" s="4">
        <v>0</v>
      </c>
      <c r="I221" s="4">
        <v>0</v>
      </c>
      <c r="J221" s="12">
        <v>19189</v>
      </c>
      <c r="K221" s="12" t="str">
        <f t="shared" si="36"/>
        <v>1952-07-14</v>
      </c>
      <c r="L221" s="14">
        <f t="shared" si="32"/>
        <v>0</v>
      </c>
      <c r="M221" s="4" t="s">
        <v>1269</v>
      </c>
      <c r="N221" s="4" t="s">
        <v>1270</v>
      </c>
      <c r="O221" s="6">
        <v>35583</v>
      </c>
      <c r="P221" s="12" t="str">
        <f t="shared" si="33"/>
        <v>1997-06-02</v>
      </c>
      <c r="Q221" s="4" t="s">
        <v>1269</v>
      </c>
      <c r="R221" t="s">
        <v>27</v>
      </c>
      <c r="Y221" t="str">
        <f t="shared" si="34"/>
        <v>3097</v>
      </c>
      <c r="AA221" s="19" t="str">
        <f t="shared" si="35"/>
        <v>authorityFile[78627]={
              ''parlInfoId'': 3097,
              ''fullName'': "Bryon Wilfert",
              ''firstName'': "Bryon", 
              ''lastName'': "Wilfert",
              ''middleName'': "",
              ''sex'': "m",
              ''visibleMinority'': 0,
              ''indigenous'': 0,
              ''dateOfBirth'': datetime.strptime("1952-07-14", '%Y-%m-%d'),
              ''isEstimateDOB'': 0,
              ''birthProvince'': "ON",
              ''birthCountry'': "Canada",
              ''firstDay'': datetime.strptime("1997-06-02", '%Y-%m-%d'),
              ''provOfRiding'': "ON",
              ''parlInfoPage'': "https://lop.parl.ca/sites/ParlInfo/default/en_CA/People/Profile?personId=3097"
}</v>
      </c>
    </row>
    <row r="222" spans="1:27" ht="289">
      <c r="A222" t="s">
        <v>26</v>
      </c>
      <c r="B222" s="17">
        <f t="shared" si="28"/>
        <v>1</v>
      </c>
      <c r="C222" t="str">
        <f t="shared" si="29"/>
        <v>Bryon</v>
      </c>
      <c r="D222" s="15" t="str">
        <f t="shared" si="30"/>
        <v/>
      </c>
      <c r="E222" t="str">
        <f t="shared" si="31"/>
        <v>Wilfert</v>
      </c>
      <c r="F222" s="4">
        <v>128125</v>
      </c>
      <c r="G222" s="4" t="s">
        <v>11</v>
      </c>
      <c r="H222" s="4">
        <v>0</v>
      </c>
      <c r="I222" s="4">
        <v>0</v>
      </c>
      <c r="J222" s="12">
        <v>19189</v>
      </c>
      <c r="K222" s="12" t="str">
        <f t="shared" si="36"/>
        <v>1952-07-14</v>
      </c>
      <c r="L222" s="14">
        <f t="shared" si="32"/>
        <v>0</v>
      </c>
      <c r="M222" s="4" t="s">
        <v>1269</v>
      </c>
      <c r="N222" s="4" t="s">
        <v>1270</v>
      </c>
      <c r="O222" s="6">
        <v>35583</v>
      </c>
      <c r="P222" s="12" t="str">
        <f t="shared" si="33"/>
        <v>1997-06-02</v>
      </c>
      <c r="Q222" s="4" t="s">
        <v>1269</v>
      </c>
      <c r="R222" t="s">
        <v>27</v>
      </c>
      <c r="Y222" t="str">
        <f t="shared" si="34"/>
        <v>3097</v>
      </c>
      <c r="AA222" s="19" t="str">
        <f t="shared" si="35"/>
        <v>authorityFile[128125]={
              ''parlInfoId'': 3097,
              ''fullName'': "Bryon Wilfert",
              ''firstName'': "Bryon", 
              ''lastName'': "Wilfert",
              ''middleName'': "",
              ''sex'': "m",
              ''visibleMinority'': 0,
              ''indigenous'': 0,
              ''dateOfBirth'': datetime.strptime("1952-07-14", '%Y-%m-%d'),
              ''isEstimateDOB'': 0,
              ''birthProvince'': "ON",
              ''birthCountry'': "Canada",
              ''firstDay'': datetime.strptime("1997-06-02", '%Y-%m-%d'),
              ''provOfRiding'': "ON",
              ''parlInfoPage'': "https://lop.parl.ca/sites/ParlInfo/default/en_CA/People/Profile?personId=3097"
}</v>
      </c>
    </row>
    <row r="223" spans="1:27" ht="289">
      <c r="A223" t="s">
        <v>28</v>
      </c>
      <c r="B223" s="17">
        <f t="shared" si="28"/>
        <v>1</v>
      </c>
      <c r="C223" t="str">
        <f t="shared" si="29"/>
        <v>Candice</v>
      </c>
      <c r="D223" s="15" t="str">
        <f t="shared" si="30"/>
        <v/>
      </c>
      <c r="E223" t="str">
        <f t="shared" si="31"/>
        <v>Bergen</v>
      </c>
      <c r="F223" s="4">
        <v>194597</v>
      </c>
      <c r="G223" s="4" t="s">
        <v>12</v>
      </c>
      <c r="H223" s="4">
        <v>0</v>
      </c>
      <c r="I223" s="4">
        <v>0</v>
      </c>
      <c r="J223" s="12">
        <v>23648</v>
      </c>
      <c r="K223" s="12" t="str">
        <f t="shared" si="36"/>
        <v>1964-09-28</v>
      </c>
      <c r="L223" s="14">
        <f t="shared" si="32"/>
        <v>0</v>
      </c>
      <c r="M223" s="4" t="s">
        <v>1276</v>
      </c>
      <c r="N223" s="4" t="s">
        <v>1270</v>
      </c>
      <c r="O223" s="6">
        <v>39735</v>
      </c>
      <c r="P223" s="12" t="str">
        <f t="shared" si="33"/>
        <v>2008-10-14</v>
      </c>
      <c r="Q223" s="4" t="s">
        <v>1276</v>
      </c>
      <c r="R223" t="s">
        <v>1519</v>
      </c>
      <c r="Y223" t="str">
        <f t="shared" si="34"/>
        <v>17262</v>
      </c>
      <c r="AA223" s="19" t="str">
        <f t="shared" si="35"/>
        <v>authorityFile[194597]={
              ''parlInfoId'': 17262,
              ''fullName'': "Candice Bergen",
              ''firstName'': "Candice", 
              ''lastName'': "Bergen",
              ''middleName'': "",
              ''sex'': "f",
              ''visibleMinority'': 0,
              ''indigenous'': 0,
              ''dateOfBirth'': datetime.strptime("1964-09-28", '%Y-%m-%d'),
              ''isEstimateDOB'': 0,
              ''birthProvince'': "MB",
              ''birthCountry'': "Canada",
              ''firstDay'': datetime.strptime("2008-10-14", '%Y-%m-%d'),
              ''provOfRiding'': "MB",
              ''parlInfoPage'': "https://lop.parl.ca/sites/ParlInfo/default/en_CA/People/Profile?personId=17262"
}</v>
      </c>
    </row>
    <row r="224" spans="1:27" ht="289">
      <c r="A224" t="s">
        <v>28</v>
      </c>
      <c r="B224" s="17">
        <f t="shared" si="28"/>
        <v>1</v>
      </c>
      <c r="C224" t="str">
        <f t="shared" si="29"/>
        <v>Candice</v>
      </c>
      <c r="D224" s="15" t="str">
        <f t="shared" si="30"/>
        <v/>
      </c>
      <c r="E224" t="str">
        <f t="shared" si="31"/>
        <v>Bergen</v>
      </c>
      <c r="F224" s="4">
        <v>214460</v>
      </c>
      <c r="G224" s="4" t="s">
        <v>12</v>
      </c>
      <c r="H224" s="4">
        <v>0</v>
      </c>
      <c r="I224" s="4">
        <v>0</v>
      </c>
      <c r="J224" s="12">
        <v>23648</v>
      </c>
      <c r="K224" s="12" t="str">
        <f t="shared" si="36"/>
        <v>1964-09-28</v>
      </c>
      <c r="L224" s="14">
        <f t="shared" si="32"/>
        <v>0</v>
      </c>
      <c r="M224" s="4" t="s">
        <v>1276</v>
      </c>
      <c r="N224" s="4" t="s">
        <v>1270</v>
      </c>
      <c r="O224" s="6">
        <v>39735</v>
      </c>
      <c r="P224" s="12" t="str">
        <f t="shared" si="33"/>
        <v>2008-10-14</v>
      </c>
      <c r="Q224" s="4" t="s">
        <v>1276</v>
      </c>
      <c r="R224" t="s">
        <v>1519</v>
      </c>
      <c r="Y224" t="str">
        <f t="shared" si="34"/>
        <v>17262</v>
      </c>
      <c r="AA224" s="19" t="str">
        <f t="shared" si="35"/>
        <v>authorityFile[214460]={
              ''parlInfoId'': 17262,
              ''fullName'': "Candice Bergen",
              ''firstName'': "Candice", 
              ''lastName'': "Bergen",
              ''middleName'': "",
              ''sex'': "f",
              ''visibleMinority'': 0,
              ''indigenous'': 0,
              ''dateOfBirth'': datetime.strptime("1964-09-28", '%Y-%m-%d'),
              ''isEstimateDOB'': 0,
              ''birthProvince'': "MB",
              ''birthCountry'': "Canada",
              ''firstDay'': datetime.strptime("2008-10-14", '%Y-%m-%d'),
              ''provOfRiding'': "MB",
              ''parlInfoPage'': "https://lop.parl.ca/sites/ParlInfo/default/en_CA/People/Profile?personId=17262"
}</v>
      </c>
    </row>
    <row r="225" spans="1:27" ht="289">
      <c r="A225" t="s">
        <v>28</v>
      </c>
      <c r="B225" s="17">
        <f t="shared" si="28"/>
        <v>1</v>
      </c>
      <c r="C225" t="str">
        <f t="shared" si="29"/>
        <v>Candice</v>
      </c>
      <c r="D225" s="15" t="str">
        <f t="shared" si="30"/>
        <v/>
      </c>
      <c r="E225" t="str">
        <f t="shared" si="31"/>
        <v>Bergen</v>
      </c>
      <c r="F225" s="4">
        <v>224944</v>
      </c>
      <c r="G225" s="4" t="s">
        <v>12</v>
      </c>
      <c r="H225" s="4">
        <v>0</v>
      </c>
      <c r="I225" s="4">
        <v>0</v>
      </c>
      <c r="J225" s="12">
        <v>23648</v>
      </c>
      <c r="K225" s="12" t="str">
        <f t="shared" si="36"/>
        <v>1964-09-28</v>
      </c>
      <c r="L225" s="14">
        <f t="shared" si="32"/>
        <v>0</v>
      </c>
      <c r="M225" s="4" t="s">
        <v>1276</v>
      </c>
      <c r="N225" s="4" t="s">
        <v>1270</v>
      </c>
      <c r="O225" s="6">
        <v>39735</v>
      </c>
      <c r="P225" s="12" t="str">
        <f t="shared" si="33"/>
        <v>2008-10-14</v>
      </c>
      <c r="Q225" s="4" t="s">
        <v>1276</v>
      </c>
      <c r="R225" t="s">
        <v>1519</v>
      </c>
      <c r="Y225" t="str">
        <f t="shared" si="34"/>
        <v>17262</v>
      </c>
      <c r="AA225" s="19" t="str">
        <f t="shared" si="35"/>
        <v>authorityFile[224944]={
              ''parlInfoId'': 17262,
              ''fullName'': "Candice Bergen",
              ''firstName'': "Candice", 
              ''lastName'': "Bergen",
              ''middleName'': "",
              ''sex'': "f",
              ''visibleMinority'': 0,
              ''indigenous'': 0,
              ''dateOfBirth'': datetime.strptime("1964-09-28", '%Y-%m-%d'),
              ''isEstimateDOB'': 0,
              ''birthProvince'': "MB",
              ''birthCountry'': "Canada",
              ''firstDay'': datetime.strptime("2008-10-14", '%Y-%m-%d'),
              ''provOfRiding'': "MB",
              ''parlInfoPage'': "https://lop.parl.ca/sites/ParlInfo/default/en_CA/People/Profile?personId=17262"
}</v>
      </c>
    </row>
    <row r="226" spans="1:27" ht="289">
      <c r="A226" t="s">
        <v>28</v>
      </c>
      <c r="B226" s="17">
        <f t="shared" si="28"/>
        <v>1</v>
      </c>
      <c r="C226" t="str">
        <f t="shared" si="29"/>
        <v>Candice</v>
      </c>
      <c r="D226" s="15" t="str">
        <f t="shared" si="30"/>
        <v/>
      </c>
      <c r="E226" t="str">
        <f t="shared" si="31"/>
        <v>Bergen</v>
      </c>
      <c r="F226" s="4">
        <v>170861</v>
      </c>
      <c r="G226" s="4" t="s">
        <v>12</v>
      </c>
      <c r="H226" s="4">
        <v>0</v>
      </c>
      <c r="I226" s="4">
        <v>0</v>
      </c>
      <c r="J226" s="12">
        <v>23648</v>
      </c>
      <c r="K226" s="12" t="str">
        <f t="shared" si="36"/>
        <v>1964-09-28</v>
      </c>
      <c r="L226" s="14">
        <f t="shared" si="32"/>
        <v>0</v>
      </c>
      <c r="M226" s="4" t="s">
        <v>1276</v>
      </c>
      <c r="N226" s="4" t="s">
        <v>1270</v>
      </c>
      <c r="O226" s="6">
        <v>39735</v>
      </c>
      <c r="P226" s="12" t="str">
        <f t="shared" si="33"/>
        <v>2008-10-14</v>
      </c>
      <c r="Q226" s="4" t="s">
        <v>1276</v>
      </c>
      <c r="R226" t="s">
        <v>1519</v>
      </c>
      <c r="Y226" t="str">
        <f t="shared" si="34"/>
        <v>17262</v>
      </c>
      <c r="AA226" s="19" t="str">
        <f t="shared" si="35"/>
        <v>authorityFile[170861]={
              ''parlInfoId'': 17262,
              ''fullName'': "Candice Bergen",
              ''firstName'': "Candice", 
              ''lastName'': "Bergen",
              ''middleName'': "",
              ''sex'': "f",
              ''visibleMinority'': 0,
              ''indigenous'': 0,
              ''dateOfBirth'': datetime.strptime("1964-09-28", '%Y-%m-%d'),
              ''isEstimateDOB'': 0,
              ''birthProvince'': "MB",
              ''birthCountry'': "Canada",
              ''firstDay'': datetime.strptime("2008-10-14", '%Y-%m-%d'),
              ''provOfRiding'': "MB",
              ''parlInfoPage'': "https://lop.parl.ca/sites/ParlInfo/default/en_CA/People/Profile?personId=17262"
}</v>
      </c>
    </row>
    <row r="227" spans="1:27" ht="289">
      <c r="A227" t="s">
        <v>28</v>
      </c>
      <c r="B227" s="17">
        <f t="shared" si="28"/>
        <v>1</v>
      </c>
      <c r="C227" t="str">
        <f t="shared" si="29"/>
        <v>Candice</v>
      </c>
      <c r="D227" s="15" t="str">
        <f t="shared" si="30"/>
        <v/>
      </c>
      <c r="E227" t="str">
        <f t="shared" si="31"/>
        <v>Bergen</v>
      </c>
      <c r="F227" s="4">
        <v>170637</v>
      </c>
      <c r="G227" s="4" t="s">
        <v>12</v>
      </c>
      <c r="H227" s="4">
        <v>0</v>
      </c>
      <c r="I227" s="4">
        <v>0</v>
      </c>
      <c r="J227" s="12">
        <v>23648</v>
      </c>
      <c r="K227" s="12" t="str">
        <f t="shared" si="36"/>
        <v>1964-09-28</v>
      </c>
      <c r="L227" s="14">
        <f t="shared" si="32"/>
        <v>0</v>
      </c>
      <c r="M227" s="4" t="s">
        <v>1276</v>
      </c>
      <c r="N227" s="4" t="s">
        <v>1270</v>
      </c>
      <c r="O227" s="6">
        <v>39735</v>
      </c>
      <c r="P227" s="12" t="str">
        <f t="shared" si="33"/>
        <v>2008-10-14</v>
      </c>
      <c r="Q227" s="4" t="s">
        <v>1276</v>
      </c>
      <c r="R227" t="s">
        <v>1519</v>
      </c>
      <c r="Y227" t="str">
        <f t="shared" si="34"/>
        <v>17262</v>
      </c>
      <c r="AA227" s="19" t="str">
        <f t="shared" si="35"/>
        <v>authorityFile[170637]={
              ''parlInfoId'': 17262,
              ''fullName'': "Candice Bergen",
              ''firstName'': "Candice", 
              ''lastName'': "Bergen",
              ''middleName'': "",
              ''sex'': "f",
              ''visibleMinority'': 0,
              ''indigenous'': 0,
              ''dateOfBirth'': datetime.strptime("1964-09-28", '%Y-%m-%d'),
              ''isEstimateDOB'': 0,
              ''birthProvince'': "MB",
              ''birthCountry'': "Canada",
              ''firstDay'': datetime.strptime("2008-10-14", '%Y-%m-%d'),
              ''provOfRiding'': "MB",
              ''parlInfoPage'': "https://lop.parl.ca/sites/ParlInfo/default/en_CA/People/Profile?personId=17262"
}</v>
      </c>
    </row>
    <row r="228" spans="1:27" ht="289">
      <c r="A228" t="s">
        <v>28</v>
      </c>
      <c r="B228" s="17">
        <f t="shared" si="28"/>
        <v>1</v>
      </c>
      <c r="C228" t="str">
        <f t="shared" si="29"/>
        <v>Candice</v>
      </c>
      <c r="D228" s="15" t="str">
        <f t="shared" si="30"/>
        <v/>
      </c>
      <c r="E228" t="str">
        <f t="shared" si="31"/>
        <v>Bergen</v>
      </c>
      <c r="F228" s="4">
        <v>128510</v>
      </c>
      <c r="G228" s="4" t="s">
        <v>12</v>
      </c>
      <c r="H228" s="4">
        <v>0</v>
      </c>
      <c r="I228" s="4">
        <v>0</v>
      </c>
      <c r="J228" s="12">
        <v>23648</v>
      </c>
      <c r="K228" s="12" t="str">
        <f t="shared" si="36"/>
        <v>1964-09-28</v>
      </c>
      <c r="L228" s="14">
        <f t="shared" si="32"/>
        <v>0</v>
      </c>
      <c r="M228" s="4" t="s">
        <v>1276</v>
      </c>
      <c r="N228" s="4" t="s">
        <v>1270</v>
      </c>
      <c r="O228" s="6">
        <v>39735</v>
      </c>
      <c r="P228" s="12" t="str">
        <f t="shared" si="33"/>
        <v>2008-10-14</v>
      </c>
      <c r="Q228" s="4" t="s">
        <v>1276</v>
      </c>
      <c r="R228" t="s">
        <v>1519</v>
      </c>
      <c r="Y228" t="str">
        <f t="shared" si="34"/>
        <v>17262</v>
      </c>
      <c r="AA228" s="19" t="str">
        <f t="shared" si="35"/>
        <v>authorityFile[128510]={
              ''parlInfoId'': 17262,
              ''fullName'': "Candice Bergen",
              ''firstName'': "Candice", 
              ''lastName'': "Bergen",
              ''middleName'': "",
              ''sex'': "f",
              ''visibleMinority'': 0,
              ''indigenous'': 0,
              ''dateOfBirth'': datetime.strptime("1964-09-28", '%Y-%m-%d'),
              ''isEstimateDOB'': 0,
              ''birthProvince'': "MB",
              ''birthCountry'': "Canada",
              ''firstDay'': datetime.strptime("2008-10-14", '%Y-%m-%d'),
              ''provOfRiding'': "MB",
              ''parlInfoPage'': "https://lop.parl.ca/sites/ParlInfo/default/en_CA/People/Profile?personId=17262"
}</v>
      </c>
    </row>
    <row r="229" spans="1:27" ht="289">
      <c r="A229" t="s">
        <v>29</v>
      </c>
      <c r="B229" s="17">
        <f t="shared" si="28"/>
        <v>1</v>
      </c>
      <c r="C229" t="str">
        <f t="shared" si="29"/>
        <v>Carla</v>
      </c>
      <c r="D229" s="15" t="str">
        <f t="shared" si="30"/>
        <v/>
      </c>
      <c r="E229" t="str">
        <f t="shared" si="31"/>
        <v>Qualtrough</v>
      </c>
      <c r="F229" s="4">
        <v>214318</v>
      </c>
      <c r="G229" s="4" t="s">
        <v>12</v>
      </c>
      <c r="H229" s="4">
        <v>0</v>
      </c>
      <c r="I229" s="4">
        <v>0</v>
      </c>
      <c r="J229" s="12">
        <v>26221</v>
      </c>
      <c r="K229" s="12" t="str">
        <f t="shared" si="36"/>
        <v>1971-10-15</v>
      </c>
      <c r="L229" s="14">
        <f t="shared" si="32"/>
        <v>0</v>
      </c>
      <c r="M229" s="4" t="s">
        <v>1277</v>
      </c>
      <c r="N229" s="4" t="s">
        <v>1270</v>
      </c>
      <c r="O229" s="6">
        <v>42296</v>
      </c>
      <c r="P229" s="12" t="str">
        <f t="shared" si="33"/>
        <v>2015-10-19</v>
      </c>
      <c r="Q229" s="4" t="s">
        <v>1275</v>
      </c>
      <c r="R229" t="s">
        <v>1520</v>
      </c>
      <c r="Y229" t="str">
        <f t="shared" si="34"/>
        <v>18436</v>
      </c>
      <c r="AA229" s="19" t="str">
        <f t="shared" si="35"/>
        <v>authorityFile[214318]={
              ''parlInfoId'': 18436,
              ''fullName'': "Carla Qualtrough",
              ''firstName'': "Carla", 
              ''lastName'': "Qualtrough",
              ''middleName'': "",
              ''sex'': "f",
              ''visibleMinority'': 0,
              ''indigenous'': 0,
              ''dateOfBirth'': datetime.strptime("1971-10-15", '%Y-%m-%d'),
              ''isEstimateDOB'': 0,
              ''birthProvince'': "AB",
              ''birthCountry'': "Canada",
              ''firstDay'': datetime.strptime("2015-10-19", '%Y-%m-%d'),
              ''provOfRiding'': "BC",
              ''parlInfoPage'': "https://lop.parl.ca/sites/ParlInfo/default/en_CA/People/Profile?personId=18436"
}</v>
      </c>
    </row>
    <row r="230" spans="1:27" ht="289">
      <c r="A230" t="s">
        <v>29</v>
      </c>
      <c r="B230" s="17">
        <f t="shared" si="28"/>
        <v>1</v>
      </c>
      <c r="C230" t="str">
        <f t="shared" si="29"/>
        <v>Carla</v>
      </c>
      <c r="D230" s="15" t="str">
        <f t="shared" si="30"/>
        <v/>
      </c>
      <c r="E230" t="str">
        <f t="shared" si="31"/>
        <v>Qualtrough</v>
      </c>
      <c r="F230" s="4">
        <v>233810</v>
      </c>
      <c r="G230" s="4" t="s">
        <v>12</v>
      </c>
      <c r="H230" s="4">
        <v>0</v>
      </c>
      <c r="I230" s="4">
        <v>0</v>
      </c>
      <c r="J230" s="12">
        <v>26221</v>
      </c>
      <c r="K230" s="12" t="str">
        <f t="shared" si="36"/>
        <v>1971-10-15</v>
      </c>
      <c r="L230" s="14">
        <f t="shared" si="32"/>
        <v>0</v>
      </c>
      <c r="M230" s="4" t="s">
        <v>1277</v>
      </c>
      <c r="N230" s="4" t="s">
        <v>1270</v>
      </c>
      <c r="O230" s="6">
        <v>42296</v>
      </c>
      <c r="P230" s="12" t="str">
        <f t="shared" si="33"/>
        <v>2015-10-19</v>
      </c>
      <c r="Q230" s="4" t="s">
        <v>1275</v>
      </c>
      <c r="R230" t="s">
        <v>1520</v>
      </c>
      <c r="Y230" t="str">
        <f t="shared" si="34"/>
        <v>18436</v>
      </c>
      <c r="AA230" s="19" t="str">
        <f t="shared" si="35"/>
        <v>authorityFile[233810]={
              ''parlInfoId'': 18436,
              ''fullName'': "Carla Qualtrough",
              ''firstName'': "Carla", 
              ''lastName'': "Qualtrough",
              ''middleName'': "",
              ''sex'': "f",
              ''visibleMinority'': 0,
              ''indigenous'': 0,
              ''dateOfBirth'': datetime.strptime("1971-10-15", '%Y-%m-%d'),
              ''isEstimateDOB'': 0,
              ''birthProvince'': "AB",
              ''birthCountry'': "Canada",
              ''firstDay'': datetime.strptime("2015-10-19", '%Y-%m-%d'),
              ''provOfRiding'': "BC",
              ''parlInfoPage'': "https://lop.parl.ca/sites/ParlInfo/default/en_CA/People/Profile?personId=18436"
}</v>
      </c>
    </row>
    <row r="231" spans="1:27" ht="289">
      <c r="A231" t="s">
        <v>990</v>
      </c>
      <c r="B231" s="17">
        <f t="shared" si="28"/>
        <v>1</v>
      </c>
      <c r="C231" t="str">
        <f t="shared" si="29"/>
        <v>Carol</v>
      </c>
      <c r="D231" s="15" t="str">
        <f t="shared" si="30"/>
        <v/>
      </c>
      <c r="E231" t="str">
        <f t="shared" si="31"/>
        <v>Hughes</v>
      </c>
      <c r="F231" s="4">
        <v>128596</v>
      </c>
      <c r="G231" s="4" t="s">
        <v>12</v>
      </c>
      <c r="H231" s="4">
        <v>0</v>
      </c>
      <c r="I231" s="4">
        <v>0</v>
      </c>
      <c r="J231" s="12">
        <v>21515</v>
      </c>
      <c r="K231" s="12" t="str">
        <f t="shared" si="36"/>
        <v>1958-11-26</v>
      </c>
      <c r="L231" s="14">
        <f t="shared" si="32"/>
        <v>0</v>
      </c>
      <c r="M231" s="4" t="s">
        <v>1269</v>
      </c>
      <c r="N231" s="4" t="s">
        <v>1270</v>
      </c>
      <c r="O231" s="6">
        <v>39735</v>
      </c>
      <c r="P231" s="12" t="str">
        <f t="shared" si="33"/>
        <v>2008-10-14</v>
      </c>
      <c r="Q231" s="4" t="s">
        <v>1269</v>
      </c>
      <c r="R231" t="s">
        <v>991</v>
      </c>
      <c r="Y231" t="str">
        <f t="shared" si="34"/>
        <v>17271</v>
      </c>
      <c r="AA231" s="19" t="str">
        <f t="shared" si="35"/>
        <v>authorityFile[128596]={
              ''parlInfoId'': 17271,
              ''fullName'': "Carol Hughes",
              ''firstName'': "Carol", 
              ''lastName'': "Hughes",
              ''middleName'': "",
              ''sex'': "f",
              ''visibleMinority'': 0,
              ''indigenous'': 0,
              ''dateOfBirth'': datetime.strptime("1958-11-26",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"https://lop.parl.ca/sites/ParlInfo/default/en_CA/People/Profile?personId=17271"
}</v>
      </c>
    </row>
    <row r="232" spans="1:27" ht="289">
      <c r="A232" t="s">
        <v>990</v>
      </c>
      <c r="B232" s="17">
        <f t="shared" si="28"/>
        <v>1</v>
      </c>
      <c r="C232" t="str">
        <f t="shared" si="29"/>
        <v>Carol</v>
      </c>
      <c r="D232" s="15" t="str">
        <f t="shared" si="30"/>
        <v/>
      </c>
      <c r="E232" t="str">
        <f t="shared" si="31"/>
        <v>Hughes</v>
      </c>
      <c r="F232" s="4">
        <v>214948</v>
      </c>
      <c r="G232" s="4" t="s">
        <v>12</v>
      </c>
      <c r="H232" s="4">
        <v>0</v>
      </c>
      <c r="I232" s="4">
        <v>0</v>
      </c>
      <c r="J232" s="12">
        <v>21515</v>
      </c>
      <c r="K232" s="12" t="str">
        <f t="shared" si="36"/>
        <v>1958-11-26</v>
      </c>
      <c r="L232" s="14">
        <f t="shared" si="32"/>
        <v>0</v>
      </c>
      <c r="M232" s="4" t="s">
        <v>1269</v>
      </c>
      <c r="N232" s="4" t="s">
        <v>1270</v>
      </c>
      <c r="O232" s="6">
        <v>39735</v>
      </c>
      <c r="P232" s="12" t="str">
        <f t="shared" si="33"/>
        <v>2008-10-14</v>
      </c>
      <c r="Q232" s="4" t="s">
        <v>1269</v>
      </c>
      <c r="R232" t="s">
        <v>991</v>
      </c>
      <c r="Y232" t="str">
        <f t="shared" si="34"/>
        <v>17271</v>
      </c>
      <c r="AA232" s="19" t="str">
        <f t="shared" si="35"/>
        <v>authorityFile[214948]={
              ''parlInfoId'': 17271,
              ''fullName'': "Carol Hughes",
              ''firstName'': "Carol", 
              ''lastName'': "Hughes",
              ''middleName'': "",
              ''sex'': "f",
              ''visibleMinority'': 0,
              ''indigenous'': 0,
              ''dateOfBirth'': datetime.strptime("1958-11-26",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"https://lop.parl.ca/sites/ParlInfo/default/en_CA/People/Profile?personId=17271"
}</v>
      </c>
    </row>
    <row r="233" spans="1:27" ht="289">
      <c r="A233" t="s">
        <v>990</v>
      </c>
      <c r="B233" s="17">
        <f t="shared" si="28"/>
        <v>1</v>
      </c>
      <c r="C233" t="str">
        <f t="shared" si="29"/>
        <v>Carol</v>
      </c>
      <c r="D233" s="15" t="str">
        <f t="shared" si="30"/>
        <v/>
      </c>
      <c r="E233" t="str">
        <f t="shared" si="31"/>
        <v>Hughes</v>
      </c>
      <c r="F233" s="4">
        <v>170613</v>
      </c>
      <c r="G233" s="4" t="s">
        <v>12</v>
      </c>
      <c r="H233" s="4">
        <v>0</v>
      </c>
      <c r="I233" s="4">
        <v>0</v>
      </c>
      <c r="J233" s="12">
        <v>21515</v>
      </c>
      <c r="K233" s="12" t="str">
        <f t="shared" si="36"/>
        <v>1958-11-26</v>
      </c>
      <c r="L233" s="14">
        <f t="shared" si="32"/>
        <v>0</v>
      </c>
      <c r="M233" s="4" t="s">
        <v>1269</v>
      </c>
      <c r="N233" s="4" t="s">
        <v>1270</v>
      </c>
      <c r="O233" s="6">
        <v>39735</v>
      </c>
      <c r="P233" s="12" t="str">
        <f t="shared" si="33"/>
        <v>2008-10-14</v>
      </c>
      <c r="Q233" s="4" t="s">
        <v>1269</v>
      </c>
      <c r="R233" t="s">
        <v>991</v>
      </c>
      <c r="Y233" t="str">
        <f t="shared" si="34"/>
        <v>17271</v>
      </c>
      <c r="AA233" s="19" t="str">
        <f t="shared" si="35"/>
        <v>authorityFile[170613]={
              ''parlInfoId'': 17271,
              ''fullName'': "Carol Hughes",
              ''firstName'': "Carol", 
              ''lastName'': "Hughes",
              ''middleName'': "",
              ''sex'': "f",
              ''visibleMinority'': 0,
              ''indigenous'': 0,
              ''dateOfBirth'': datetime.strptime("1958-11-26",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"https://lop.parl.ca/sites/ParlInfo/default/en_CA/People/Profile?personId=17271"
}</v>
      </c>
    </row>
    <row r="234" spans="1:27" ht="289">
      <c r="A234" t="s">
        <v>990</v>
      </c>
      <c r="B234" s="17">
        <f t="shared" si="28"/>
        <v>1</v>
      </c>
      <c r="C234" t="str">
        <f t="shared" si="29"/>
        <v>Carol</v>
      </c>
      <c r="D234" s="15" t="str">
        <f t="shared" si="30"/>
        <v/>
      </c>
      <c r="E234" t="str">
        <f t="shared" si="31"/>
        <v>Hughes</v>
      </c>
      <c r="F234" s="4">
        <v>214904</v>
      </c>
      <c r="G234" s="4" t="s">
        <v>12</v>
      </c>
      <c r="H234" s="4">
        <v>0</v>
      </c>
      <c r="I234" s="4">
        <v>0</v>
      </c>
      <c r="J234" s="12">
        <v>21515</v>
      </c>
      <c r="K234" s="12" t="str">
        <f t="shared" si="36"/>
        <v>1958-11-26</v>
      </c>
      <c r="L234" s="14">
        <f t="shared" si="32"/>
        <v>0</v>
      </c>
      <c r="M234" s="4" t="s">
        <v>1269</v>
      </c>
      <c r="N234" s="4" t="s">
        <v>1270</v>
      </c>
      <c r="O234" s="6">
        <v>39735</v>
      </c>
      <c r="P234" s="12" t="str">
        <f t="shared" si="33"/>
        <v>2008-10-14</v>
      </c>
      <c r="Q234" s="4" t="s">
        <v>1269</v>
      </c>
      <c r="R234" t="s">
        <v>991</v>
      </c>
      <c r="Y234" t="str">
        <f t="shared" si="34"/>
        <v>17271</v>
      </c>
      <c r="AA234" s="19" t="str">
        <f t="shared" si="35"/>
        <v>authorityFile[214904]={
              ''parlInfoId'': 17271,
              ''fullName'': "Carol Hughes",
              ''firstName'': "Carol", 
              ''lastName'': "Hughes",
              ''middleName'': "",
              ''sex'': "f",
              ''visibleMinority'': 0,
              ''indigenous'': 0,
              ''dateOfBirth'': datetime.strptime("1958-11-26",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"https://lop.parl.ca/sites/ParlInfo/default/en_CA/People/Profile?personId=17271"
}</v>
      </c>
    </row>
    <row r="235" spans="1:27" ht="289">
      <c r="A235" t="s">
        <v>990</v>
      </c>
      <c r="B235" s="17">
        <f t="shared" si="28"/>
        <v>1</v>
      </c>
      <c r="C235" t="str">
        <f t="shared" si="29"/>
        <v>Carol</v>
      </c>
      <c r="D235" s="15" t="str">
        <f t="shared" si="30"/>
        <v/>
      </c>
      <c r="E235" t="str">
        <f t="shared" si="31"/>
        <v>Hughes</v>
      </c>
      <c r="F235" s="4">
        <v>214906</v>
      </c>
      <c r="G235" s="4" t="s">
        <v>11</v>
      </c>
      <c r="H235" s="4">
        <v>0</v>
      </c>
      <c r="I235" s="4">
        <v>0</v>
      </c>
      <c r="J235" s="12">
        <v>21515</v>
      </c>
      <c r="K235" s="12" t="str">
        <f t="shared" si="36"/>
        <v>1958-11-26</v>
      </c>
      <c r="L235" s="14">
        <f t="shared" si="32"/>
        <v>0</v>
      </c>
      <c r="M235" s="4" t="s">
        <v>1269</v>
      </c>
      <c r="N235" s="4" t="s">
        <v>1270</v>
      </c>
      <c r="O235" s="6">
        <v>39735</v>
      </c>
      <c r="P235" s="12" t="str">
        <f t="shared" si="33"/>
        <v>2008-10-14</v>
      </c>
      <c r="Q235" s="4" t="s">
        <v>1269</v>
      </c>
      <c r="R235" t="s">
        <v>991</v>
      </c>
      <c r="Y235" t="str">
        <f t="shared" si="34"/>
        <v>17271</v>
      </c>
      <c r="AA235" s="19" t="str">
        <f t="shared" si="35"/>
        <v>authorityFile[214906]={
              ''parlInfoId'': 17271,
              ''fullName'': "Carol Hughes",
              ''firstName'': "Carol", 
              ''lastName'': "Hughes",
              ''middleName'': "",
              ''sex'': "m",
              ''visibleMinority'': 0,
              ''indigenous'': 0,
              ''dateOfBirth'': datetime.strptime("1958-11-26",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"https://lop.parl.ca/sites/ParlInfo/default/en_CA/People/Profile?personId=17271"
}</v>
      </c>
    </row>
    <row r="236" spans="1:27" ht="289">
      <c r="A236" t="s">
        <v>30</v>
      </c>
      <c r="B236" s="17">
        <f t="shared" si="28"/>
        <v>1</v>
      </c>
      <c r="C236" t="str">
        <f t="shared" si="29"/>
        <v>Carol</v>
      </c>
      <c r="D236" s="15" t="str">
        <f t="shared" si="30"/>
        <v/>
      </c>
      <c r="E236" t="str">
        <f t="shared" si="31"/>
        <v>Skelton</v>
      </c>
      <c r="F236" s="4">
        <v>78756</v>
      </c>
      <c r="G236" s="4" t="s">
        <v>12</v>
      </c>
      <c r="H236" s="4">
        <v>0</v>
      </c>
      <c r="I236" s="4">
        <v>0</v>
      </c>
      <c r="J236" s="12">
        <v>16783</v>
      </c>
      <c r="K236" s="12" t="str">
        <f t="shared" si="36"/>
        <v>1945-12-12</v>
      </c>
      <c r="L236" s="14">
        <f t="shared" si="32"/>
        <v>0</v>
      </c>
      <c r="M236" s="4" t="s">
        <v>1278</v>
      </c>
      <c r="N236" s="4" t="s">
        <v>1270</v>
      </c>
      <c r="O236" s="6">
        <v>36857</v>
      </c>
      <c r="P236" s="12" t="str">
        <f t="shared" si="33"/>
        <v>2000-11-27</v>
      </c>
      <c r="Q236" s="4" t="s">
        <v>1278</v>
      </c>
      <c r="R236" t="s">
        <v>31</v>
      </c>
      <c r="Y236" t="str">
        <f t="shared" si="34"/>
        <v>10684</v>
      </c>
      <c r="AA236" s="19" t="str">
        <f t="shared" si="35"/>
        <v>authorityFile[78756]={
              ''parlInfoId'': 10684,
              ''fullName'': "Carol Skelton",
              ''firstName'': "Carol", 
              ''lastName'': "Skelton",
              ''middleName'': "",
              ''sex'': "f",
              ''visibleMinority'': 0,
              ''indigenous'': 0,
              ''dateOfBirth'': datetime.strptime("1945-12-12", '%Y-%m-%d'),
              ''isEstimateDOB'': 0,
              ''birthProvince'': "SK",
              ''birthCountry'': "Canada",
              ''firstDay'': datetime.strptime("2000-11-27", '%Y-%m-%d'),
              ''provOfRiding'': "SK",
              ''parlInfoPage'': "https://lop.parl.ca/sites/ParlInfo/default/en_CA/People/Profile?personId=10684"
}</v>
      </c>
    </row>
    <row r="237" spans="1:27" ht="289">
      <c r="A237" t="s">
        <v>30</v>
      </c>
      <c r="B237" s="17">
        <f t="shared" si="28"/>
        <v>1</v>
      </c>
      <c r="C237" t="str">
        <f t="shared" si="29"/>
        <v>Carol</v>
      </c>
      <c r="D237" s="15" t="str">
        <f t="shared" si="30"/>
        <v/>
      </c>
      <c r="E237" t="str">
        <f t="shared" si="31"/>
        <v>Skelton</v>
      </c>
      <c r="F237" s="4">
        <v>79004</v>
      </c>
      <c r="G237" s="4" t="s">
        <v>12</v>
      </c>
      <c r="H237" s="4">
        <v>0</v>
      </c>
      <c r="I237" s="4">
        <v>0</v>
      </c>
      <c r="J237" s="12">
        <v>16783</v>
      </c>
      <c r="K237" s="12" t="str">
        <f t="shared" si="36"/>
        <v>1945-12-12</v>
      </c>
      <c r="L237" s="14">
        <f t="shared" si="32"/>
        <v>0</v>
      </c>
      <c r="M237" s="4" t="s">
        <v>1278</v>
      </c>
      <c r="N237" s="4" t="s">
        <v>1270</v>
      </c>
      <c r="O237" s="6">
        <v>36857</v>
      </c>
      <c r="P237" s="12" t="str">
        <f t="shared" si="33"/>
        <v>2000-11-27</v>
      </c>
      <c r="Q237" s="4" t="s">
        <v>1278</v>
      </c>
      <c r="R237" t="s">
        <v>31</v>
      </c>
      <c r="Y237" t="str">
        <f t="shared" si="34"/>
        <v>10684</v>
      </c>
      <c r="AA237" s="19" t="str">
        <f t="shared" si="35"/>
        <v>authorityFile[79004]={
              ''parlInfoId'': 10684,
              ''fullName'': "Carol Skelton",
              ''firstName'': "Carol", 
              ''lastName'': "Skelton",
              ''middleName'': "",
              ''sex'': "f",
              ''visibleMinority'': 0,
              ''indigenous'': 0,
              ''dateOfBirth'': datetime.strptime("1945-12-12", '%Y-%m-%d'),
              ''isEstimateDOB'': 0,
              ''birthProvince'': "SK",
              ''birthCountry'': "Canada",
              ''firstDay'': datetime.strptime("2000-11-27", '%Y-%m-%d'),
              ''provOfRiding'': "SK",
              ''parlInfoPage'': "https://lop.parl.ca/sites/ParlInfo/default/en_CA/People/Profile?personId=10684"
}</v>
      </c>
    </row>
    <row r="238" spans="1:27" ht="289">
      <c r="A238" t="s">
        <v>30</v>
      </c>
      <c r="B238" s="17">
        <f t="shared" si="28"/>
        <v>1</v>
      </c>
      <c r="C238" t="str">
        <f t="shared" si="29"/>
        <v>Carol</v>
      </c>
      <c r="D238" s="15" t="str">
        <f t="shared" si="30"/>
        <v/>
      </c>
      <c r="E238" t="str">
        <f t="shared" si="31"/>
        <v>Skelton</v>
      </c>
      <c r="F238" s="4">
        <v>78971</v>
      </c>
      <c r="G238" s="4" t="s">
        <v>12</v>
      </c>
      <c r="H238" s="4">
        <v>0</v>
      </c>
      <c r="I238" s="4">
        <v>0</v>
      </c>
      <c r="J238" s="12">
        <v>16783</v>
      </c>
      <c r="K238" s="12" t="str">
        <f t="shared" si="36"/>
        <v>1945-12-12</v>
      </c>
      <c r="L238" s="14">
        <f t="shared" si="32"/>
        <v>0</v>
      </c>
      <c r="M238" s="4" t="s">
        <v>1278</v>
      </c>
      <c r="N238" s="4" t="s">
        <v>1270</v>
      </c>
      <c r="O238" s="6">
        <v>36857</v>
      </c>
      <c r="P238" s="12" t="str">
        <f t="shared" si="33"/>
        <v>2000-11-27</v>
      </c>
      <c r="Q238" s="4" t="s">
        <v>1278</v>
      </c>
      <c r="R238" t="s">
        <v>31</v>
      </c>
      <c r="Y238" t="str">
        <f t="shared" si="34"/>
        <v>10684</v>
      </c>
      <c r="AA238" s="19" t="str">
        <f t="shared" si="35"/>
        <v>authorityFile[78971]={
              ''parlInfoId'': 10684,
              ''fullName'': "Carol Skelton",
              ''firstName'': "Carol", 
              ''lastName'': "Skelton",
              ''middleName'': "",
              ''sex'': "f",
              ''visibleMinority'': 0,
              ''indigenous'': 0,
              ''dateOfBirth'': datetime.strptime("1945-12-12", '%Y-%m-%d'),
              ''isEstimateDOB'': 0,
              ''birthProvince'': "SK",
              ''birthCountry'': "Canada",
              ''firstDay'': datetime.strptime("2000-11-27", '%Y-%m-%d'),
              ''provOfRiding'': "SK",
              ''parlInfoPage'': "https://lop.parl.ca/sites/ParlInfo/default/en_CA/People/Profile?personId=10684"
}</v>
      </c>
    </row>
    <row r="239" spans="1:27" ht="289">
      <c r="A239" t="s">
        <v>992</v>
      </c>
      <c r="B239" s="17">
        <f t="shared" si="28"/>
        <v>1</v>
      </c>
      <c r="C239" t="str">
        <f t="shared" si="29"/>
        <v>Carole</v>
      </c>
      <c r="D239" s="15" t="str">
        <f t="shared" si="30"/>
        <v/>
      </c>
      <c r="E239" t="str">
        <f t="shared" si="31"/>
        <v>Freeman</v>
      </c>
      <c r="F239" s="4">
        <v>78327</v>
      </c>
      <c r="G239" s="4" t="s">
        <v>12</v>
      </c>
      <c r="H239" s="4">
        <v>0</v>
      </c>
      <c r="I239" s="4">
        <v>0</v>
      </c>
      <c r="J239" s="12">
        <v>17908</v>
      </c>
      <c r="K239" s="12" t="str">
        <f t="shared" si="36"/>
        <v>1949-01-10</v>
      </c>
      <c r="L239" s="14">
        <f t="shared" si="32"/>
        <v>0</v>
      </c>
      <c r="M239" s="4" t="s">
        <v>1274</v>
      </c>
      <c r="N239" s="4" t="s">
        <v>1270</v>
      </c>
      <c r="O239" s="6">
        <v>38740</v>
      </c>
      <c r="P239" s="12" t="str">
        <f t="shared" si="33"/>
        <v>2006-01-23</v>
      </c>
      <c r="Q239" s="4" t="s">
        <v>1274</v>
      </c>
      <c r="R239" t="s">
        <v>993</v>
      </c>
      <c r="Y239" t="str">
        <f t="shared" si="34"/>
        <v>15756</v>
      </c>
      <c r="AA239" s="19" t="str">
        <f t="shared" si="35"/>
        <v>authorityFile[78327]={
              ''parlInfoId'': 15756,
              ''fullName'': "Carole Freeman",
              ''firstName'': "Carole", 
              ''lastName'': "Freeman",
              ''middleName'': "",
              ''sex'': "f",
              ''visibleMinority'': 0,
              ''indigenous'': 0,
              ''dateOfBirth'': datetime.strptime("1949-01-10",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"https://lop.parl.ca/sites/ParlInfo/default/en_CA/People/Profile?personId=15756"
}</v>
      </c>
    </row>
    <row r="240" spans="1:27" ht="289">
      <c r="A240" t="s">
        <v>992</v>
      </c>
      <c r="B240" s="17">
        <f t="shared" si="28"/>
        <v>1</v>
      </c>
      <c r="C240" t="str">
        <f t="shared" si="29"/>
        <v>Carole</v>
      </c>
      <c r="D240" s="15" t="str">
        <f t="shared" si="30"/>
        <v/>
      </c>
      <c r="E240" t="str">
        <f t="shared" si="31"/>
        <v>Freeman</v>
      </c>
      <c r="F240" s="4">
        <v>128171</v>
      </c>
      <c r="G240" s="4" t="s">
        <v>12</v>
      </c>
      <c r="H240" s="4">
        <v>0</v>
      </c>
      <c r="I240" s="4">
        <v>0</v>
      </c>
      <c r="J240" s="12">
        <v>17908</v>
      </c>
      <c r="K240" s="12" t="str">
        <f t="shared" si="36"/>
        <v>1949-01-10</v>
      </c>
      <c r="L240" s="14">
        <f t="shared" si="32"/>
        <v>0</v>
      </c>
      <c r="M240" s="4" t="s">
        <v>1274</v>
      </c>
      <c r="N240" s="4" t="s">
        <v>1270</v>
      </c>
      <c r="O240" s="6">
        <v>38740</v>
      </c>
      <c r="P240" s="12" t="str">
        <f t="shared" si="33"/>
        <v>2006-01-23</v>
      </c>
      <c r="Q240" s="4" t="s">
        <v>1274</v>
      </c>
      <c r="R240" t="s">
        <v>993</v>
      </c>
      <c r="Y240" t="str">
        <f t="shared" si="34"/>
        <v>15756</v>
      </c>
      <c r="AA240" s="19" t="str">
        <f t="shared" si="35"/>
        <v>authorityFile[128171]={
              ''parlInfoId'': 15756,
              ''fullName'': "Carole Freeman",
              ''firstName'': "Carole", 
              ''lastName'': "Freeman",
              ''middleName'': "",
              ''sex'': "f",
              ''visibleMinority'': 0,
              ''indigenous'': 0,
              ''dateOfBirth'': datetime.strptime("1949-01-10",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"https://lop.parl.ca/sites/ParlInfo/default/en_CA/People/Profile?personId=15756"
}</v>
      </c>
    </row>
    <row r="241" spans="1:27" ht="289">
      <c r="A241" t="s">
        <v>994</v>
      </c>
      <c r="B241" s="17">
        <f t="shared" si="28"/>
        <v>1</v>
      </c>
      <c r="C241" t="str">
        <f t="shared" si="29"/>
        <v>Carole</v>
      </c>
      <c r="D241" s="15" t="str">
        <f t="shared" si="30"/>
        <v/>
      </c>
      <c r="E241" t="str">
        <f t="shared" si="31"/>
        <v>Lavallée</v>
      </c>
      <c r="F241" s="4">
        <v>78473</v>
      </c>
      <c r="G241" s="4" t="s">
        <v>12</v>
      </c>
      <c r="H241" s="4">
        <v>0</v>
      </c>
      <c r="I241" s="4">
        <v>0</v>
      </c>
      <c r="J241" s="12">
        <v>19747</v>
      </c>
      <c r="K241" s="12" t="str">
        <f t="shared" si="36"/>
        <v>1954-01-23</v>
      </c>
      <c r="L241" s="14">
        <f t="shared" si="32"/>
        <v>0</v>
      </c>
      <c r="M241" s="4" t="s">
        <v>1274</v>
      </c>
      <c r="N241" s="4" t="s">
        <v>1270</v>
      </c>
      <c r="O241" s="6">
        <v>38166</v>
      </c>
      <c r="P241" s="12" t="str">
        <f t="shared" si="33"/>
        <v>2004-06-28</v>
      </c>
      <c r="Q241" s="4" t="s">
        <v>1274</v>
      </c>
      <c r="R241" t="s">
        <v>995</v>
      </c>
      <c r="Y241" t="str">
        <f t="shared" si="34"/>
        <v>13978</v>
      </c>
      <c r="AA241" s="19" t="str">
        <f t="shared" si="35"/>
        <v>authorityFile[78473]={
              ''parlInfoId'': 13978,
              ''fullName'': "Carole Lavallée",
              ''firstName'': "Carole", 
              ''lastName'': "Lavallée",
              ''middleName'': "",
              ''sex'': "f",
              ''visibleMinority'': 0,
              ''indigenous'': 0,
              ''dateOfBirth'': datetime.strptime("1954-01-23",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"https://lop.parl.ca/sites/ParlInfo/default/en_CA/People/Profile?personId=13978"
}</v>
      </c>
    </row>
    <row r="242" spans="1:27" ht="289">
      <c r="A242" t="s">
        <v>994</v>
      </c>
      <c r="B242" s="17">
        <f t="shared" si="28"/>
        <v>1</v>
      </c>
      <c r="C242" t="str">
        <f t="shared" si="29"/>
        <v>Carole</v>
      </c>
      <c r="D242" s="15" t="str">
        <f t="shared" si="30"/>
        <v/>
      </c>
      <c r="E242" t="str">
        <f t="shared" si="31"/>
        <v>Lavallée</v>
      </c>
      <c r="F242" s="4">
        <v>128139</v>
      </c>
      <c r="G242" s="4" t="s">
        <v>12</v>
      </c>
      <c r="H242" s="4">
        <v>0</v>
      </c>
      <c r="I242" s="4">
        <v>0</v>
      </c>
      <c r="J242" s="12">
        <v>19747</v>
      </c>
      <c r="K242" s="12" t="str">
        <f t="shared" si="36"/>
        <v>1954-01-23</v>
      </c>
      <c r="L242" s="14">
        <f t="shared" si="32"/>
        <v>0</v>
      </c>
      <c r="M242" s="4" t="s">
        <v>1274</v>
      </c>
      <c r="N242" s="4" t="s">
        <v>1270</v>
      </c>
      <c r="O242" s="6">
        <v>38166</v>
      </c>
      <c r="P242" s="12" t="str">
        <f t="shared" si="33"/>
        <v>2004-06-28</v>
      </c>
      <c r="Q242" s="4" t="s">
        <v>1274</v>
      </c>
      <c r="R242" t="s">
        <v>995</v>
      </c>
      <c r="Y242" t="str">
        <f t="shared" si="34"/>
        <v>13978</v>
      </c>
      <c r="AA242" s="19" t="str">
        <f t="shared" si="35"/>
        <v>authorityFile[128139]={
              ''parlInfoId'': 13978,
              ''fullName'': "Carole Lavallée",
              ''firstName'': "Carole", 
              ''lastName'': "Lavallée",
              ''middleName'': "",
              ''sex'': "f",
              ''visibleMinority'': 0,
              ''indigenous'': 0,
              ''dateOfBirth'': datetime.strptime("1954-01-23",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"https://lop.parl.ca/sites/ParlInfo/default/en_CA/People/Profile?personId=13978"
}</v>
      </c>
    </row>
    <row r="243" spans="1:27" ht="289">
      <c r="A243" t="s">
        <v>1086</v>
      </c>
      <c r="B243" s="17">
        <f t="shared" si="28"/>
        <v>1</v>
      </c>
      <c r="C243" t="str">
        <f t="shared" si="29"/>
        <v>Caroline</v>
      </c>
      <c r="D243" s="15" t="str">
        <f t="shared" si="30"/>
        <v/>
      </c>
      <c r="E243" t="str">
        <f t="shared" si="31"/>
        <v>St-Hilaire</v>
      </c>
      <c r="F243" s="4">
        <v>78655</v>
      </c>
      <c r="G243" s="4" t="s">
        <v>12</v>
      </c>
      <c r="H243" s="4">
        <v>0</v>
      </c>
      <c r="I243" s="4">
        <v>0</v>
      </c>
      <c r="J243" s="12">
        <v>25523</v>
      </c>
      <c r="K243" s="12" t="str">
        <f t="shared" si="36"/>
        <v>1969-11-16</v>
      </c>
      <c r="L243" s="14">
        <f t="shared" si="32"/>
        <v>0</v>
      </c>
      <c r="M243" s="4" t="s">
        <v>1274</v>
      </c>
      <c r="N243" s="4" t="s">
        <v>1270</v>
      </c>
      <c r="O243" s="6">
        <v>35583</v>
      </c>
      <c r="P243" s="12" t="str">
        <f t="shared" si="33"/>
        <v>1997-06-02</v>
      </c>
      <c r="Q243" s="4" t="s">
        <v>1274</v>
      </c>
      <c r="R243" t="s">
        <v>1087</v>
      </c>
      <c r="Y243" t="str">
        <f t="shared" si="34"/>
        <v>9693</v>
      </c>
      <c r="AA243" s="19" t="str">
        <f t="shared" si="35"/>
        <v>authorityFile[78655]={
              ''parlInfoId'': 9693,
              ''fullName'': "Caroline St-Hilaire",
              ''firstName'': "Caroline", 
              ''lastName'': "St-Hilaire",
              ''middleName'': "",
              ''sex'': "f",
              ''visibleMinority'': 0,
              ''indigenous'': 0,
              ''dateOfBirth'': datetime.strptime("1969-11-16", '%Y-%m-%d'),
              ''isEstimateDOB'': 0,
              ''birthProvince'': "QC",
              ''birthCountry'': "Canada",
              ''firstDay'': datetime.strptime("1997-06-02", '%Y-%m-%d'),
              ''provOfRiding'': "QC",
              ''parlInfoPage'': "https://lop.parl.ca/sites/ParlInfo/default/en_CA/People/Profile?personId=9693"
}</v>
      </c>
    </row>
    <row r="244" spans="1:27" ht="289">
      <c r="A244" t="s">
        <v>32</v>
      </c>
      <c r="B244" s="17">
        <f t="shared" si="28"/>
        <v>1</v>
      </c>
      <c r="C244" t="str">
        <f t="shared" si="29"/>
        <v>Carolyn</v>
      </c>
      <c r="D244" s="15" t="str">
        <f t="shared" si="30"/>
        <v/>
      </c>
      <c r="E244" t="str">
        <f t="shared" si="31"/>
        <v>Bennett</v>
      </c>
      <c r="F244" s="4">
        <v>78443</v>
      </c>
      <c r="G244" s="4" t="s">
        <v>12</v>
      </c>
      <c r="H244" s="4">
        <v>0</v>
      </c>
      <c r="I244" s="4">
        <v>0</v>
      </c>
      <c r="J244" s="12">
        <v>18617</v>
      </c>
      <c r="K244" s="12" t="str">
        <f t="shared" si="36"/>
        <v>1950-12-20</v>
      </c>
      <c r="L244" s="14">
        <f t="shared" si="32"/>
        <v>0</v>
      </c>
      <c r="M244" s="4" t="s">
        <v>1269</v>
      </c>
      <c r="N244" s="4" t="s">
        <v>1270</v>
      </c>
      <c r="O244" s="6">
        <v>35583</v>
      </c>
      <c r="P244" s="12" t="str">
        <f t="shared" si="33"/>
        <v>1997-06-02</v>
      </c>
      <c r="Q244" s="4" t="s">
        <v>1269</v>
      </c>
      <c r="R244" t="s">
        <v>1521</v>
      </c>
      <c r="Y244" t="str">
        <f t="shared" si="34"/>
        <v>10038</v>
      </c>
      <c r="AA244" s="19" t="str">
        <f t="shared" si="35"/>
        <v>authorityFile[78443]={
              ''parlInfoId'': 10038,
              ''fullName'': "Carolyn Bennett",
              ''firstName'': "Carolyn", 
              ''lastName'': "Bennett",
              ''middleName'': "",
              ''sex'': "f",
              ''visibleMinority'': 0,
              ''indigenous'': 0,
              ''dateOfBirth'': datetime.strptime("1950-12-20", '%Y-%m-%d'),
              ''isEstimateDOB'': 0,
              ''birthProvince'': "ON",
              ''birthCountry'': "Canada",
              ''firstDay'': datetime.strptime("1997-06-02", '%Y-%m-%d'),
              ''provOfRiding'': "ON",
              ''parlInfoPage'': "https://lop.parl.ca/sites/ParlInfo/default/en_CA/People/Profile?personId=10038"
}</v>
      </c>
    </row>
    <row r="245" spans="1:27" ht="289">
      <c r="A245" t="s">
        <v>32</v>
      </c>
      <c r="B245" s="17">
        <f t="shared" si="28"/>
        <v>1</v>
      </c>
      <c r="C245" t="str">
        <f t="shared" si="29"/>
        <v>Carolyn</v>
      </c>
      <c r="D245" s="15" t="str">
        <f t="shared" si="30"/>
        <v/>
      </c>
      <c r="E245" t="str">
        <f t="shared" si="31"/>
        <v>Bennett</v>
      </c>
      <c r="F245" s="4">
        <v>128311</v>
      </c>
      <c r="G245" s="4" t="s">
        <v>12</v>
      </c>
      <c r="H245" s="4">
        <v>0</v>
      </c>
      <c r="I245" s="4">
        <v>0</v>
      </c>
      <c r="J245" s="12">
        <v>18617</v>
      </c>
      <c r="K245" s="12" t="str">
        <f t="shared" si="36"/>
        <v>1950-12-20</v>
      </c>
      <c r="L245" s="14">
        <f t="shared" si="32"/>
        <v>0</v>
      </c>
      <c r="M245" s="4" t="s">
        <v>1269</v>
      </c>
      <c r="N245" s="4" t="s">
        <v>1270</v>
      </c>
      <c r="O245" s="6">
        <v>35583</v>
      </c>
      <c r="P245" s="12" t="str">
        <f t="shared" si="33"/>
        <v>1997-06-02</v>
      </c>
      <c r="Q245" s="4" t="s">
        <v>1269</v>
      </c>
      <c r="R245" t="s">
        <v>1521</v>
      </c>
      <c r="Y245" t="str">
        <f t="shared" si="34"/>
        <v>10038</v>
      </c>
      <c r="AA245" s="19" t="str">
        <f t="shared" si="35"/>
        <v>authorityFile[128311]={
              ''parlInfoId'': 10038,
              ''fullName'': "Carolyn Bennett",
              ''firstName'': "Carolyn", 
              ''lastName'': "Bennett",
              ''middleName'': "",
              ''sex'': "f",
              ''visibleMinority'': 0,
              ''indigenous'': 0,
              ''dateOfBirth'': datetime.strptime("1950-12-20", '%Y-%m-%d'),
              ''isEstimateDOB'': 0,
              ''birthProvince'': "ON",
              ''birthCountry'': "Canada",
              ''firstDay'': datetime.strptime("1997-06-02", '%Y-%m-%d'),
              ''provOfRiding'': "ON",
              ''parlInfoPage'': "https://lop.parl.ca/sites/ParlInfo/default/en_CA/People/Profile?personId=10038"
}</v>
      </c>
    </row>
    <row r="246" spans="1:27" ht="289">
      <c r="A246" t="s">
        <v>32</v>
      </c>
      <c r="B246" s="17">
        <f t="shared" si="28"/>
        <v>1</v>
      </c>
      <c r="C246" t="str">
        <f t="shared" si="29"/>
        <v>Carolyn</v>
      </c>
      <c r="D246" s="15" t="str">
        <f t="shared" si="30"/>
        <v/>
      </c>
      <c r="E246" t="str">
        <f t="shared" si="31"/>
        <v>Bennett</v>
      </c>
      <c r="F246" s="4">
        <v>170271</v>
      </c>
      <c r="G246" s="4" t="s">
        <v>12</v>
      </c>
      <c r="H246" s="4">
        <v>0</v>
      </c>
      <c r="I246" s="4">
        <v>0</v>
      </c>
      <c r="J246" s="12">
        <v>18617</v>
      </c>
      <c r="K246" s="12" t="str">
        <f t="shared" ref="K246:K258" si="37">TEXT(J246,"yyyy-mm-dd")</f>
        <v>1950-12-20</v>
      </c>
      <c r="L246" s="14">
        <f t="shared" si="32"/>
        <v>0</v>
      </c>
      <c r="M246" s="4" t="s">
        <v>1269</v>
      </c>
      <c r="N246" s="4" t="s">
        <v>1270</v>
      </c>
      <c r="O246" s="6">
        <v>35583</v>
      </c>
      <c r="P246" s="12" t="str">
        <f t="shared" si="33"/>
        <v>1997-06-02</v>
      </c>
      <c r="Q246" s="4" t="s">
        <v>1269</v>
      </c>
      <c r="R246" t="s">
        <v>1521</v>
      </c>
      <c r="Y246" t="str">
        <f t="shared" si="34"/>
        <v>10038</v>
      </c>
      <c r="AA246" s="19" t="str">
        <f t="shared" si="35"/>
        <v>authorityFile[170271]={
              ''parlInfoId'': 10038,
              ''fullName'': "Carolyn Bennett",
              ''firstName'': "Carolyn", 
              ''lastName'': "Bennett",
              ''middleName'': "",
              ''sex'': "f",
              ''visibleMinority'': 0,
              ''indigenous'': 0,
              ''dateOfBirth'': datetime.strptime("1950-12-20", '%Y-%m-%d'),
              ''isEstimateDOB'': 0,
              ''birthProvince'': "ON",
              ''birthCountry'': "Canada",
              ''firstDay'': datetime.strptime("1997-06-02", '%Y-%m-%d'),
              ''provOfRiding'': "ON",
              ''parlInfoPage'': "https://lop.parl.ca/sites/ParlInfo/default/en_CA/People/Profile?personId=10038"
}</v>
      </c>
    </row>
    <row r="247" spans="1:27" ht="289">
      <c r="A247" t="s">
        <v>32</v>
      </c>
      <c r="B247" s="17">
        <f t="shared" si="28"/>
        <v>1</v>
      </c>
      <c r="C247" t="str">
        <f t="shared" si="29"/>
        <v>Carolyn</v>
      </c>
      <c r="D247" s="15" t="str">
        <f t="shared" si="30"/>
        <v/>
      </c>
      <c r="E247" t="str">
        <f t="shared" si="31"/>
        <v>Bennett</v>
      </c>
      <c r="F247" s="4">
        <v>213975</v>
      </c>
      <c r="G247" s="4" t="s">
        <v>12</v>
      </c>
      <c r="H247" s="4">
        <v>0</v>
      </c>
      <c r="I247" s="4">
        <v>0</v>
      </c>
      <c r="J247" s="12">
        <v>18617</v>
      </c>
      <c r="K247" s="12" t="str">
        <f t="shared" si="37"/>
        <v>1950-12-20</v>
      </c>
      <c r="L247" s="14">
        <f t="shared" si="32"/>
        <v>0</v>
      </c>
      <c r="M247" s="4" t="s">
        <v>1269</v>
      </c>
      <c r="N247" s="4" t="s">
        <v>1270</v>
      </c>
      <c r="O247" s="6">
        <v>35583</v>
      </c>
      <c r="P247" s="12" t="str">
        <f t="shared" si="33"/>
        <v>1997-06-02</v>
      </c>
      <c r="Q247" s="4" t="s">
        <v>1269</v>
      </c>
      <c r="R247" t="s">
        <v>1521</v>
      </c>
      <c r="Y247" t="str">
        <f t="shared" si="34"/>
        <v>10038</v>
      </c>
      <c r="AA247" s="19" t="str">
        <f t="shared" si="35"/>
        <v>authorityFile[213975]={
              ''parlInfoId'': 10038,
              ''fullName'': "Carolyn Bennett",
              ''firstName'': "Carolyn", 
              ''lastName'': "Bennett",
              ''middleName'': "",
              ''sex'': "f",
              ''visibleMinority'': 0,
              ''indigenous'': 0,
              ''dateOfBirth'': datetime.strptime("1950-12-20", '%Y-%m-%d'),
              ''isEstimateDOB'': 0,
              ''birthProvince'': "ON",
              ''birthCountry'': "Canada",
              ''firstDay'': datetime.strptime("1997-06-02", '%Y-%m-%d'),
              ''provOfRiding'': "ON",
              ''parlInfoPage'': "https://lop.parl.ca/sites/ParlInfo/default/en_CA/People/Profile?personId=10038"
}</v>
      </c>
    </row>
    <row r="248" spans="1:27" ht="289">
      <c r="A248" t="s">
        <v>32</v>
      </c>
      <c r="B248" s="17">
        <f t="shared" si="28"/>
        <v>1</v>
      </c>
      <c r="C248" t="str">
        <f t="shared" si="29"/>
        <v>Carolyn</v>
      </c>
      <c r="D248" s="15" t="str">
        <f t="shared" si="30"/>
        <v/>
      </c>
      <c r="E248" t="str">
        <f t="shared" si="31"/>
        <v>Bennett</v>
      </c>
      <c r="F248" s="4">
        <v>214312</v>
      </c>
      <c r="G248" s="4" t="s">
        <v>12</v>
      </c>
      <c r="H248" s="4">
        <v>0</v>
      </c>
      <c r="I248" s="4">
        <v>0</v>
      </c>
      <c r="J248" s="12">
        <v>18617</v>
      </c>
      <c r="K248" s="12" t="str">
        <f t="shared" si="37"/>
        <v>1950-12-20</v>
      </c>
      <c r="L248" s="14">
        <f t="shared" si="32"/>
        <v>0</v>
      </c>
      <c r="M248" s="4" t="s">
        <v>1269</v>
      </c>
      <c r="N248" s="4" t="s">
        <v>1270</v>
      </c>
      <c r="O248" s="6">
        <v>35583</v>
      </c>
      <c r="P248" s="12" t="str">
        <f t="shared" si="33"/>
        <v>1997-06-02</v>
      </c>
      <c r="Q248" s="4" t="s">
        <v>1269</v>
      </c>
      <c r="R248" t="s">
        <v>1521</v>
      </c>
      <c r="Y248" t="str">
        <f t="shared" si="34"/>
        <v>10038</v>
      </c>
      <c r="AA248" s="19" t="str">
        <f t="shared" si="35"/>
        <v>authorityFile[214312]={
              ''parlInfoId'': 10038,
              ''fullName'': "Carolyn Bennett",
              ''firstName'': "Carolyn", 
              ''lastName'': "Bennett",
              ''middleName'': "",
              ''sex'': "f",
              ''visibleMinority'': 0,
              ''indigenous'': 0,
              ''dateOfBirth'': datetime.strptime("1950-12-20", '%Y-%m-%d'),
              ''isEstimateDOB'': 0,
              ''birthProvince'': "ON",
              ''birthCountry'': "Canada",
              ''firstDay'': datetime.strptime("1997-06-02", '%Y-%m-%d'),
              ''provOfRiding'': "ON",
              ''parlInfoPage'': "https://lop.parl.ca/sites/ParlInfo/default/en_CA/People/Profile?personId=10038"
}</v>
      </c>
    </row>
    <row r="249" spans="1:27" ht="289">
      <c r="A249" t="s">
        <v>32</v>
      </c>
      <c r="B249" s="17">
        <f t="shared" si="28"/>
        <v>1</v>
      </c>
      <c r="C249" t="str">
        <f t="shared" si="29"/>
        <v>Carolyn</v>
      </c>
      <c r="D249" s="15" t="str">
        <f t="shared" si="30"/>
        <v/>
      </c>
      <c r="E249" t="str">
        <f t="shared" si="31"/>
        <v>Bennett</v>
      </c>
      <c r="F249" s="4">
        <v>233806</v>
      </c>
      <c r="G249" s="4" t="s">
        <v>12</v>
      </c>
      <c r="H249" s="4">
        <v>0</v>
      </c>
      <c r="I249" s="4">
        <v>0</v>
      </c>
      <c r="J249" s="12">
        <v>18617</v>
      </c>
      <c r="K249" s="12" t="str">
        <f t="shared" si="37"/>
        <v>1950-12-20</v>
      </c>
      <c r="L249" s="14">
        <f t="shared" si="32"/>
        <v>0</v>
      </c>
      <c r="M249" s="4" t="s">
        <v>1269</v>
      </c>
      <c r="N249" s="4" t="s">
        <v>1270</v>
      </c>
      <c r="O249" s="6">
        <v>35583</v>
      </c>
      <c r="P249" s="12" t="str">
        <f t="shared" si="33"/>
        <v>1997-06-02</v>
      </c>
      <c r="Q249" s="4" t="s">
        <v>1269</v>
      </c>
      <c r="R249" t="s">
        <v>1521</v>
      </c>
      <c r="Y249" t="str">
        <f t="shared" si="34"/>
        <v>10038</v>
      </c>
      <c r="AA249" s="19" t="str">
        <f t="shared" si="35"/>
        <v>authorityFile[233806]={
              ''parlInfoId'': 10038,
              ''fullName'': "Carolyn Bennett",
              ''firstName'': "Carolyn", 
              ''lastName'': "Bennett",
              ''middleName'': "",
              ''sex'': "f",
              ''visibleMinority'': 0,
              ''indigenous'': 0,
              ''dateOfBirth'': datetime.strptime("1950-12-20", '%Y-%m-%d'),
              ''isEstimateDOB'': 0,
              ''birthProvince'': "ON",
              ''birthCountry'': "Canada",
              ''firstDay'': datetime.strptime("1997-06-02", '%Y-%m-%d'),
              ''provOfRiding'': "ON",
              ''parlInfoPage'': "https://lop.parl.ca/sites/ParlInfo/default/en_CA/People/Profile?personId=10038"
}</v>
      </c>
    </row>
    <row r="250" spans="1:27" ht="14" customHeight="1">
      <c r="A250" t="s">
        <v>996</v>
      </c>
      <c r="B250" s="17">
        <f t="shared" si="28"/>
        <v>1</v>
      </c>
      <c r="C250" t="str">
        <f t="shared" si="29"/>
        <v>Cathay</v>
      </c>
      <c r="D250" s="15" t="str">
        <f t="shared" si="30"/>
        <v/>
      </c>
      <c r="E250" t="str">
        <f t="shared" si="31"/>
        <v>Wagantall</v>
      </c>
      <c r="F250" s="4">
        <v>214163</v>
      </c>
      <c r="G250" s="4" t="s">
        <v>12</v>
      </c>
      <c r="H250" s="4">
        <v>0</v>
      </c>
      <c r="I250" s="4">
        <v>0</v>
      </c>
      <c r="J250" s="12">
        <v>20521</v>
      </c>
      <c r="K250" s="12" t="str">
        <f t="shared" si="37"/>
        <v>1956-03-07</v>
      </c>
      <c r="L250" s="14">
        <f t="shared" si="32"/>
        <v>0</v>
      </c>
      <c r="M250" s="4" t="s">
        <v>1278</v>
      </c>
      <c r="N250" s="4" t="s">
        <v>1270</v>
      </c>
      <c r="O250" s="6">
        <v>42296</v>
      </c>
      <c r="P250" s="12" t="str">
        <f t="shared" si="33"/>
        <v>2015-10-19</v>
      </c>
      <c r="Q250" s="4" t="s">
        <v>1278</v>
      </c>
      <c r="R250" t="s">
        <v>997</v>
      </c>
      <c r="Y250" t="str">
        <f t="shared" si="34"/>
        <v>18607</v>
      </c>
      <c r="AA250" s="19" t="str">
        <f t="shared" si="35"/>
        <v>authorityFile[214163]={
              ''parlInfoId'': 18607,
              ''fullName'': "Cathay Wagantall",
              ''firstName'': "Cathay", 
              ''lastName'': "Wagantall",
              ''middleName'': "",
              ''sex'': "f",
              ''visibleMinority'': 0,
              ''indigenous'': 0,
              ''dateOfBirth'': datetime.strptime("1956-03-07", '%Y-%m-%d'),
              ''isEstimateDOB'': 0,
              ''birthProvince'': "SK",
              ''birthCountry'': "Canada",
              ''firstDay'': datetime.strptime("2015-10-19", '%Y-%m-%d'),
              ''provOfRiding'': "SK",
              ''parlInfoPage'': "https://lop.parl.ca/sites/ParlInfo/default/en_CA/People/Profile?personId=18607"
}</v>
      </c>
    </row>
    <row r="251" spans="1:27" ht="289">
      <c r="A251" t="s">
        <v>1088</v>
      </c>
      <c r="B251" s="17">
        <f t="shared" si="28"/>
        <v>1</v>
      </c>
      <c r="C251" t="str">
        <f t="shared" si="29"/>
        <v>Catherine</v>
      </c>
      <c r="D251" s="15" t="str">
        <f t="shared" si="30"/>
        <v/>
      </c>
      <c r="E251" t="str">
        <f t="shared" si="31"/>
        <v>Bell</v>
      </c>
      <c r="F251" s="4">
        <v>78991</v>
      </c>
      <c r="G251" s="4" t="s">
        <v>12</v>
      </c>
      <c r="H251" s="4">
        <v>0</v>
      </c>
      <c r="I251" s="4">
        <v>0</v>
      </c>
      <c r="J251" s="12">
        <v>20022</v>
      </c>
      <c r="K251" s="12" t="str">
        <f t="shared" si="37"/>
        <v>1954-10-25</v>
      </c>
      <c r="L251" s="14">
        <f t="shared" si="32"/>
        <v>0</v>
      </c>
      <c r="M251" s="4" t="s">
        <v>1275</v>
      </c>
      <c r="N251" s="4" t="s">
        <v>1270</v>
      </c>
      <c r="O251" s="6">
        <v>38740</v>
      </c>
      <c r="P251" s="12" t="str">
        <f t="shared" si="33"/>
        <v>2006-01-23</v>
      </c>
      <c r="Q251" s="4" t="s">
        <v>1275</v>
      </c>
      <c r="R251" t="s">
        <v>1089</v>
      </c>
      <c r="Y251" t="str">
        <f t="shared" si="34"/>
        <v>849</v>
      </c>
      <c r="AA251" s="19" t="str">
        <f t="shared" si="35"/>
        <v>authorityFile[78991]={
              ''parlInfoId'': 849,
              ''fullName'': "Catherine Bell",
              ''firstName'': "Catherine", 
              ''lastName'': "Bell",
              ''middleName'': "",
              ''sex'': "f",
              ''visibleMinority'': 0,
              ''indigenous'': 0,
              ''dateOfBirth'': datetime.strptime("1954-10-25", '%Y-%m-%d'),
              ''isEstimateDOB'': 0,
              ''birthProvince'': "BC",
              ''birthCountry'': "Canada",
              ''firstDay'': datetime.strptime("2006-01-23", '%Y-%m-%d'),
              ''provOfRiding'': "BC",
              ''parlInfoPage'': "https://lop.parl.ca/sites/ParlInfo/default/en_CA/People/Profile?personId=849"
}</v>
      </c>
    </row>
    <row r="252" spans="1:27" ht="289">
      <c r="A252" t="s">
        <v>33</v>
      </c>
      <c r="B252" s="17">
        <f t="shared" si="28"/>
        <v>1</v>
      </c>
      <c r="C252" t="str">
        <f t="shared" si="29"/>
        <v>Catherine</v>
      </c>
      <c r="D252" s="15" t="str">
        <f t="shared" si="30"/>
        <v/>
      </c>
      <c r="E252" t="str">
        <f t="shared" si="31"/>
        <v>McKenna</v>
      </c>
      <c r="F252" s="4">
        <v>214082</v>
      </c>
      <c r="G252" s="4" t="s">
        <v>12</v>
      </c>
      <c r="H252" s="4">
        <v>0</v>
      </c>
      <c r="I252" s="4">
        <v>0</v>
      </c>
      <c r="J252" s="12">
        <v>26150</v>
      </c>
      <c r="K252" s="12" t="str">
        <f t="shared" si="37"/>
        <v>1971-08-05</v>
      </c>
      <c r="L252" s="14">
        <f t="shared" si="32"/>
        <v>0</v>
      </c>
      <c r="M252" s="4" t="s">
        <v>1269</v>
      </c>
      <c r="N252" s="4" t="s">
        <v>1270</v>
      </c>
      <c r="O252" s="6">
        <v>42296</v>
      </c>
      <c r="P252" s="12" t="str">
        <f t="shared" si="33"/>
        <v>2015-10-19</v>
      </c>
      <c r="Q252" s="4" t="s">
        <v>1269</v>
      </c>
      <c r="R252" t="s">
        <v>1522</v>
      </c>
      <c r="Y252" t="str">
        <f t="shared" si="34"/>
        <v>18526</v>
      </c>
      <c r="AA252" s="19" t="str">
        <f t="shared" si="35"/>
        <v>authorityFile[214082]={
              ''parlInfoId'': 18526,
              ''fullName'': "Catherine McKenna",
              ''firstName'': "Catherine", 
              ''lastName'': "McKenna",
              ''middleName'': "",
              ''sex'': "f",
              ''visibleMinority'': 0,
              ''indigenous'': 0,
              ''dateOfBirth'': datetime.strptime("1971-08-05",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"https://lop.parl.ca/sites/ParlInfo/default/en_CA/People/Profile?personId=18526"
}</v>
      </c>
    </row>
    <row r="253" spans="1:27" ht="289">
      <c r="A253" t="s">
        <v>33</v>
      </c>
      <c r="B253" s="17">
        <f t="shared" si="28"/>
        <v>1</v>
      </c>
      <c r="C253" t="str">
        <f t="shared" si="29"/>
        <v>Catherine</v>
      </c>
      <c r="D253" s="15" t="str">
        <f t="shared" si="30"/>
        <v/>
      </c>
      <c r="E253" t="str">
        <f t="shared" si="31"/>
        <v>McKenna</v>
      </c>
      <c r="F253" s="4">
        <v>214310</v>
      </c>
      <c r="G253" s="4" t="s">
        <v>12</v>
      </c>
      <c r="H253" s="4">
        <v>0</v>
      </c>
      <c r="I253" s="4">
        <v>0</v>
      </c>
      <c r="J253" s="12">
        <v>26150</v>
      </c>
      <c r="K253" s="12" t="str">
        <f t="shared" si="37"/>
        <v>1971-08-05</v>
      </c>
      <c r="L253" s="14">
        <f t="shared" si="32"/>
        <v>0</v>
      </c>
      <c r="M253" s="4" t="s">
        <v>1269</v>
      </c>
      <c r="N253" s="4" t="s">
        <v>1270</v>
      </c>
      <c r="O253" s="6">
        <v>42296</v>
      </c>
      <c r="P253" s="12" t="str">
        <f t="shared" si="33"/>
        <v>2015-10-19</v>
      </c>
      <c r="Q253" s="4" t="s">
        <v>1269</v>
      </c>
      <c r="R253" t="s">
        <v>1522</v>
      </c>
      <c r="Y253" t="str">
        <f t="shared" si="34"/>
        <v>18526</v>
      </c>
      <c r="AA253" s="19" t="str">
        <f t="shared" si="35"/>
        <v>authorityFile[214310]={
              ''parlInfoId'': 18526,
              ''fullName'': "Catherine McKenna",
              ''firstName'': "Catherine", 
              ''lastName'': "McKenna",
              ''middleName'': "",
              ''sex'': "f",
              ''visibleMinority'': 0,
              ''indigenous'': 0,
              ''dateOfBirth'': datetime.strptime("1971-08-05",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"https://lop.parl.ca/sites/ParlInfo/default/en_CA/People/Profile?personId=18526"
}</v>
      </c>
    </row>
    <row r="254" spans="1:27" ht="289">
      <c r="A254" t="s">
        <v>998</v>
      </c>
      <c r="B254" s="17">
        <f t="shared" si="28"/>
        <v>1</v>
      </c>
      <c r="C254" t="str">
        <f t="shared" si="29"/>
        <v>Cathy</v>
      </c>
      <c r="D254" s="15" t="str">
        <f t="shared" si="30"/>
        <v/>
      </c>
      <c r="E254" t="str">
        <f t="shared" si="31"/>
        <v>McLeod</v>
      </c>
      <c r="F254" s="4">
        <v>128737</v>
      </c>
      <c r="G254" s="4" t="s">
        <v>12</v>
      </c>
      <c r="H254" s="4">
        <v>0</v>
      </c>
      <c r="I254" s="4">
        <v>0</v>
      </c>
      <c r="J254" s="12">
        <v>20983</v>
      </c>
      <c r="K254" s="12" t="str">
        <f t="shared" si="37"/>
        <v>1957-06-12</v>
      </c>
      <c r="L254" s="14">
        <f t="shared" si="32"/>
        <v>0</v>
      </c>
      <c r="M254" s="4" t="s">
        <v>1269</v>
      </c>
      <c r="N254" s="4" t="s">
        <v>1270</v>
      </c>
      <c r="O254" s="6">
        <v>39735</v>
      </c>
      <c r="P254" s="12" t="str">
        <f t="shared" si="33"/>
        <v>2008-10-14</v>
      </c>
      <c r="Q254" s="4" t="s">
        <v>1275</v>
      </c>
      <c r="R254" t="s">
        <v>999</v>
      </c>
      <c r="Y254" t="str">
        <f t="shared" si="34"/>
        <v>17253</v>
      </c>
      <c r="AA254" s="19" t="str">
        <f t="shared" si="35"/>
        <v>authorityFile[128737]={
              ''parlInfoId'': 17253,
              ''fullName'': "Cathy McLeod",
              ''firstName'': "Cathy", 
              ''lastName'': "McLeod",
              ''middleName'': "",
              ''sex'': "f",
              ''visibleMinority'': 0,
              ''indigenous'': 0,
              ''dateOfBirth'': datetime.strptime("1957-06-12", '%Y-%m-%d'),
              ''isEstimateDOB'': 0,
              ''birthProvince'': "ON",
              ''birthCountry'': "Canada",
              ''firstDay'': datetime.strptime("2008-10-14", '%Y-%m-%d'),
              ''provOfRiding'': "BC",
              ''parlInfoPage'': "https://lop.parl.ca/sites/ParlInfo/default/en_CA/People/Profile?personId=17253"
}</v>
      </c>
    </row>
    <row r="255" spans="1:27" ht="289">
      <c r="A255" t="s">
        <v>998</v>
      </c>
      <c r="B255" s="17">
        <f t="shared" si="28"/>
        <v>1</v>
      </c>
      <c r="C255" t="str">
        <f t="shared" si="29"/>
        <v>Cathy</v>
      </c>
      <c r="D255" s="15" t="str">
        <f t="shared" si="30"/>
        <v/>
      </c>
      <c r="E255" t="str">
        <f t="shared" si="31"/>
        <v>McLeod</v>
      </c>
      <c r="F255" s="4">
        <v>165626</v>
      </c>
      <c r="G255" s="4" t="s">
        <v>12</v>
      </c>
      <c r="H255" s="4">
        <v>0</v>
      </c>
      <c r="I255" s="4">
        <v>0</v>
      </c>
      <c r="J255" s="12">
        <v>20983</v>
      </c>
      <c r="K255" s="12" t="str">
        <f t="shared" si="37"/>
        <v>1957-06-12</v>
      </c>
      <c r="L255" s="14">
        <f t="shared" si="32"/>
        <v>0</v>
      </c>
      <c r="M255" s="4" t="s">
        <v>1269</v>
      </c>
      <c r="N255" s="4" t="s">
        <v>1270</v>
      </c>
      <c r="O255" s="6">
        <v>39735</v>
      </c>
      <c r="P255" s="12" t="str">
        <f t="shared" si="33"/>
        <v>2008-10-14</v>
      </c>
      <c r="Q255" s="4" t="s">
        <v>1275</v>
      </c>
      <c r="R255" t="s">
        <v>999</v>
      </c>
      <c r="Y255" t="str">
        <f t="shared" si="34"/>
        <v>17253</v>
      </c>
      <c r="AA255" s="19" t="str">
        <f t="shared" si="35"/>
        <v>authorityFile[165626]={
              ''parlInfoId'': 17253,
              ''fullName'': "Cathy McLeod",
              ''firstName'': "Cathy", 
              ''lastName'': "McLeod",
              ''middleName'': "",
              ''sex'': "f",
              ''visibleMinority'': 0,
              ''indigenous'': 0,
              ''dateOfBirth'': datetime.strptime("1957-06-12", '%Y-%m-%d'),
              ''isEstimateDOB'': 0,
              ''birthProvince'': "ON",
              ''birthCountry'': "Canada",
              ''firstDay'': datetime.strptime("2008-10-14", '%Y-%m-%d'),
              ''provOfRiding'': "BC",
              ''parlInfoPage'': "https://lop.parl.ca/sites/ParlInfo/default/en_CA/People/Profile?personId=17253"
}</v>
      </c>
    </row>
    <row r="256" spans="1:27" ht="289">
      <c r="A256" t="s">
        <v>998</v>
      </c>
      <c r="B256" s="17">
        <f t="shared" si="28"/>
        <v>1</v>
      </c>
      <c r="C256" t="str">
        <f t="shared" si="29"/>
        <v>Cathy</v>
      </c>
      <c r="D256" s="15" t="str">
        <f t="shared" si="30"/>
        <v/>
      </c>
      <c r="E256" t="str">
        <f t="shared" si="31"/>
        <v>McLeod</v>
      </c>
      <c r="F256" s="4">
        <v>170455</v>
      </c>
      <c r="G256" s="4" t="s">
        <v>12</v>
      </c>
      <c r="H256" s="4">
        <v>0</v>
      </c>
      <c r="I256" s="4">
        <v>0</v>
      </c>
      <c r="J256" s="12">
        <v>20983</v>
      </c>
      <c r="K256" s="12" t="str">
        <f t="shared" si="37"/>
        <v>1957-06-12</v>
      </c>
      <c r="L256" s="14">
        <f t="shared" si="32"/>
        <v>0</v>
      </c>
      <c r="M256" s="4" t="s">
        <v>1269</v>
      </c>
      <c r="N256" s="4" t="s">
        <v>1270</v>
      </c>
      <c r="O256" s="6">
        <v>39735</v>
      </c>
      <c r="P256" s="12" t="str">
        <f t="shared" si="33"/>
        <v>2008-10-14</v>
      </c>
      <c r="Q256" s="4" t="s">
        <v>1275</v>
      </c>
      <c r="R256" t="s">
        <v>999</v>
      </c>
      <c r="Y256" t="str">
        <f t="shared" si="34"/>
        <v>17253</v>
      </c>
      <c r="AA256" s="19" t="str">
        <f t="shared" si="35"/>
        <v>authorityFile[170455]={
              ''parlInfoId'': 17253,
              ''fullName'': "Cathy McLeod",
              ''firstName'': "Cathy", 
              ''lastName'': "McLeod",
              ''middleName'': "",
              ''sex'': "f",
              ''visibleMinority'': 0,
              ''indigenous'': 0,
              ''dateOfBirth'': datetime.strptime("1957-06-12", '%Y-%m-%d'),
              ''isEstimateDOB'': 0,
              ''birthProvince'': "ON",
              ''birthCountry'': "Canada",
              ''firstDay'': datetime.strptime("2008-10-14", '%Y-%m-%d'),
              ''provOfRiding'': "BC",
              ''parlInfoPage'': "https://lop.parl.ca/sites/ParlInfo/default/en_CA/People/Profile?personId=17253"
}</v>
      </c>
    </row>
    <row r="257" spans="1:27" ht="289">
      <c r="A257" t="s">
        <v>998</v>
      </c>
      <c r="B257" s="17">
        <f t="shared" si="28"/>
        <v>1</v>
      </c>
      <c r="C257" t="str">
        <f t="shared" si="29"/>
        <v>Cathy</v>
      </c>
      <c r="D257" s="15" t="str">
        <f t="shared" si="30"/>
        <v/>
      </c>
      <c r="E257" t="str">
        <f t="shared" si="31"/>
        <v>McLeod</v>
      </c>
      <c r="F257" s="4">
        <v>194838</v>
      </c>
      <c r="G257" s="4" t="s">
        <v>12</v>
      </c>
      <c r="H257" s="4">
        <v>0</v>
      </c>
      <c r="I257" s="4">
        <v>0</v>
      </c>
      <c r="J257" s="12">
        <v>20983</v>
      </c>
      <c r="K257" s="12" t="str">
        <f t="shared" si="37"/>
        <v>1957-06-12</v>
      </c>
      <c r="L257" s="14">
        <f t="shared" si="32"/>
        <v>0</v>
      </c>
      <c r="M257" s="4" t="s">
        <v>1269</v>
      </c>
      <c r="N257" s="4" t="s">
        <v>1270</v>
      </c>
      <c r="O257" s="6">
        <v>39735</v>
      </c>
      <c r="P257" s="12" t="str">
        <f t="shared" si="33"/>
        <v>2008-10-14</v>
      </c>
      <c r="Q257" s="4" t="s">
        <v>1275</v>
      </c>
      <c r="R257" t="s">
        <v>999</v>
      </c>
      <c r="Y257" t="str">
        <f t="shared" si="34"/>
        <v>17253</v>
      </c>
      <c r="AA257" s="19" t="str">
        <f t="shared" si="35"/>
        <v>authorityFile[194838]={
              ''parlInfoId'': 17253,
              ''fullName'': "Cathy McLeod",
              ''firstName'': "Cathy", 
              ''lastName'': "McLeod",
              ''middleName'': "",
              ''sex'': "f",
              ''visibleMinority'': 0,
              ''indigenous'': 0,
              ''dateOfBirth'': datetime.strptime("1957-06-12", '%Y-%m-%d'),
              ''isEstimateDOB'': 0,
              ''birthProvince'': "ON",
              ''birthCountry'': "Canada",
              ''firstDay'': datetime.strptime("2008-10-14", '%Y-%m-%d'),
              ''provOfRiding'': "BC",
              ''parlInfoPage'': "https://lop.parl.ca/sites/ParlInfo/default/en_CA/People/Profile?personId=17253"
}</v>
      </c>
    </row>
    <row r="258" spans="1:27" ht="289">
      <c r="A258" t="s">
        <v>998</v>
      </c>
      <c r="B258" s="17">
        <f t="shared" si="28"/>
        <v>1</v>
      </c>
      <c r="C258" t="str">
        <f t="shared" si="29"/>
        <v>Cathy</v>
      </c>
      <c r="D258" s="15" t="str">
        <f t="shared" si="30"/>
        <v/>
      </c>
      <c r="E258" t="str">
        <f t="shared" si="31"/>
        <v>McLeod</v>
      </c>
      <c r="F258" s="4">
        <v>170862</v>
      </c>
      <c r="G258" s="4" t="s">
        <v>12</v>
      </c>
      <c r="H258" s="4">
        <v>0</v>
      </c>
      <c r="I258" s="4">
        <v>0</v>
      </c>
      <c r="J258" s="12">
        <v>20983</v>
      </c>
      <c r="K258" s="12" t="str">
        <f t="shared" si="37"/>
        <v>1957-06-12</v>
      </c>
      <c r="L258" s="14">
        <f t="shared" si="32"/>
        <v>0</v>
      </c>
      <c r="M258" s="4" t="s">
        <v>1269</v>
      </c>
      <c r="N258" s="4" t="s">
        <v>1270</v>
      </c>
      <c r="O258" s="6">
        <v>39735</v>
      </c>
      <c r="P258" s="12" t="str">
        <f t="shared" si="33"/>
        <v>2008-10-14</v>
      </c>
      <c r="Q258" s="4" t="s">
        <v>1275</v>
      </c>
      <c r="R258" t="s">
        <v>999</v>
      </c>
      <c r="Y258" t="str">
        <f t="shared" si="34"/>
        <v>17253</v>
      </c>
      <c r="AA258" s="19" t="str">
        <f t="shared" si="35"/>
        <v>authorityFile[170862]={
              ''parlInfoId'': 17253,
              ''fullName'': "Cathy McLeod",
              ''firstName'': "Cathy", 
              ''lastName'': "McLeod",
              ''middleName'': "",
              ''sex'': "f",
              ''visibleMinority'': 0,
              ''indigenous'': 0,
              ''dateOfBirth'': datetime.strptime("1957-06-12", '%Y-%m-%d'),
              ''isEstimateDOB'': 0,
              ''birthProvince'': "ON",
              ''birthCountry'': "Canada",
              ''firstDay'': datetime.strptime("2008-10-14", '%Y-%m-%d'),
              ''provOfRiding'': "BC",
              ''parlInfoPage'': "https://lop.parl.ca/sites/ParlInfo/default/en_CA/People/Profile?personId=17253"
}</v>
      </c>
    </row>
    <row r="259" spans="1:27" ht="289">
      <c r="A259" t="s">
        <v>998</v>
      </c>
      <c r="B259" s="17">
        <f t="shared" ref="B259:B322" si="38">LEN(A259)-LEN(SUBSTITUTE(A259," ",""))</f>
        <v>1</v>
      </c>
      <c r="C259" t="str">
        <f t="shared" ref="C259:C322" si="39">LEFT(A259,(FIND(" ",A259,2)-1))</f>
        <v>Cathy</v>
      </c>
      <c r="D259" s="15" t="str">
        <f t="shared" ref="D259:D322" si="40">IF(B259&gt;1,MID(A259,FIND(" ",A259)+1,FIND(" ",A259,FIND(" ",A259)+1)-FIND(" ",A259)),"")</f>
        <v/>
      </c>
      <c r="E259" t="str">
        <f t="shared" ref="E259:E322" si="41">MID(A259,FIND(" ",A259)+1,256)</f>
        <v>McLeod</v>
      </c>
      <c r="F259" s="4">
        <v>209234</v>
      </c>
      <c r="G259" s="4" t="s">
        <v>12</v>
      </c>
      <c r="H259" s="4">
        <v>0</v>
      </c>
      <c r="I259" s="4">
        <v>0</v>
      </c>
      <c r="J259" s="12">
        <v>20983</v>
      </c>
      <c r="K259" s="12" t="str">
        <f t="shared" ref="K259:K322" si="42">TEXT(J259,"yyyy-mm-dd")</f>
        <v>1957-06-12</v>
      </c>
      <c r="L259" s="14">
        <f t="shared" ref="L259:L322" si="43">IF(RIGHT(K259,5)="07-03",1,0)</f>
        <v>0</v>
      </c>
      <c r="M259" s="4" t="s">
        <v>1269</v>
      </c>
      <c r="N259" s="4" t="s">
        <v>1270</v>
      </c>
      <c r="O259" s="6">
        <v>39735</v>
      </c>
      <c r="P259" s="12" t="str">
        <f t="shared" ref="P259:P322" si="44">TEXT(O259,"yyyy-mm-dd")</f>
        <v>2008-10-14</v>
      </c>
      <c r="Q259" s="4" t="s">
        <v>1275</v>
      </c>
      <c r="R259" t="s">
        <v>999</v>
      </c>
      <c r="Y259" t="str">
        <f t="shared" ref="Y259:Y322" si="45">MID(R259,FIND("=",R259)+1,256)</f>
        <v>17253</v>
      </c>
      <c r="AA259" s="19" t="str">
        <f t="shared" ref="AA259:AA322" si="46">"authorityFile["&amp;F259&amp;"]={
              ''parlInfoId'': "&amp;Y259&amp;",
              ''fullName'': """&amp;A259&amp;""",
              ''firstName'': """&amp;C259&amp;""", 
              ''lastName'': """&amp;E259&amp;""",
              ''middleName'': """&amp;D259&amp;""",
              ''sex'': """&amp;G259&amp;""",
              ''visibleMinority'': "&amp;H259&amp;",
              ''indigenous'': "&amp;I259&amp;",
              ''dateOfBirth'': datetime.strptime("""&amp;K259&amp;""", '%Y-%m-%d'),
              ''isEstimateDOB'': "&amp;L259&amp;",
              ''birthProvince'': """&amp;M259&amp;""",
              ''birthCountry'': """&amp;N259&amp;""",
              ''firstDay'': datetime.strptime("""&amp;P259&amp;""", '%Y-%m-%d'),
              ''provOfRiding'': """&amp;Q259&amp;""",
              ''parlInfoPage'': """&amp;R259&amp;"""
}"</f>
        <v>authorityFile[209234]={
              ''parlInfoId'': 17253,
              ''fullName'': "Cathy McLeod",
              ''firstName'': "Cathy", 
              ''lastName'': "McLeod",
              ''middleName'': "",
              ''sex'': "f",
              ''visibleMinority'': 0,
              ''indigenous'': 0,
              ''dateOfBirth'': datetime.strptime("1957-06-12", '%Y-%m-%d'),
              ''isEstimateDOB'': 0,
              ''birthProvince'': "ON",
              ''birthCountry'': "Canada",
              ''firstDay'': datetime.strptime("2008-10-14", '%Y-%m-%d'),
              ''provOfRiding'': "BC",
              ''parlInfoPage'': "https://lop.parl.ca/sites/ParlInfo/default/en_CA/People/Profile?personId=17253"
}</v>
      </c>
    </row>
    <row r="260" spans="1:27" ht="289">
      <c r="A260" t="s">
        <v>998</v>
      </c>
      <c r="B260" s="17">
        <f t="shared" si="38"/>
        <v>1</v>
      </c>
      <c r="C260" t="str">
        <f t="shared" si="39"/>
        <v>Cathy</v>
      </c>
      <c r="D260" s="15" t="str">
        <f t="shared" si="40"/>
        <v/>
      </c>
      <c r="E260" t="str">
        <f t="shared" si="41"/>
        <v>McLeod</v>
      </c>
      <c r="F260" s="4">
        <v>214386</v>
      </c>
      <c r="G260" s="4" t="s">
        <v>12</v>
      </c>
      <c r="H260" s="4">
        <v>0</v>
      </c>
      <c r="I260" s="4">
        <v>0</v>
      </c>
      <c r="J260" s="12">
        <v>20983</v>
      </c>
      <c r="K260" s="12" t="str">
        <f t="shared" si="42"/>
        <v>1957-06-12</v>
      </c>
      <c r="L260" s="14">
        <f t="shared" si="43"/>
        <v>0</v>
      </c>
      <c r="M260" s="4" t="s">
        <v>1269</v>
      </c>
      <c r="N260" s="4" t="s">
        <v>1270</v>
      </c>
      <c r="O260" s="6">
        <v>39735</v>
      </c>
      <c r="P260" s="12" t="str">
        <f t="shared" si="44"/>
        <v>2008-10-14</v>
      </c>
      <c r="Q260" s="4" t="s">
        <v>1275</v>
      </c>
      <c r="R260" t="s">
        <v>999</v>
      </c>
      <c r="Y260" t="str">
        <f t="shared" si="45"/>
        <v>17253</v>
      </c>
      <c r="AA260" s="19" t="str">
        <f t="shared" si="46"/>
        <v>authorityFile[214386]={
              ''parlInfoId'': 17253,
              ''fullName'': "Cathy McLeod",
              ''firstName'': "Cathy", 
              ''lastName'': "McLeod",
              ''middleName'': "",
              ''sex'': "f",
              ''visibleMinority'': 0,
              ''indigenous'': 0,
              ''dateOfBirth'': datetime.strptime("1957-06-12", '%Y-%m-%d'),
              ''isEstimateDOB'': 0,
              ''birthProvince'': "ON",
              ''birthCountry'': "Canada",
              ''firstDay'': datetime.strptime("2008-10-14", '%Y-%m-%d'),
              ''provOfRiding'': "BC",
              ''parlInfoPage'': "https://lop.parl.ca/sites/ParlInfo/default/en_CA/People/Profile?personId=17253"
}</v>
      </c>
    </row>
    <row r="261" spans="1:27" ht="289">
      <c r="A261" t="s">
        <v>1000</v>
      </c>
      <c r="B261" s="17">
        <f t="shared" si="38"/>
        <v>1</v>
      </c>
      <c r="C261" t="str">
        <f t="shared" si="39"/>
        <v>Celina</v>
      </c>
      <c r="D261" s="15" t="str">
        <f t="shared" si="40"/>
        <v/>
      </c>
      <c r="E261" t="str">
        <f t="shared" si="41"/>
        <v>Caesar-Chavannes</v>
      </c>
      <c r="F261" s="4">
        <v>214658</v>
      </c>
      <c r="G261" s="4" t="s">
        <v>12</v>
      </c>
      <c r="H261" s="4">
        <v>1</v>
      </c>
      <c r="I261" s="4">
        <v>0</v>
      </c>
      <c r="J261" s="12">
        <v>27204</v>
      </c>
      <c r="K261" s="12" t="str">
        <f t="shared" si="42"/>
        <v>1974-06-24</v>
      </c>
      <c r="L261" s="14">
        <f t="shared" si="43"/>
        <v>0</v>
      </c>
      <c r="N261" s="4" t="s">
        <v>1523</v>
      </c>
      <c r="O261" s="6">
        <v>42296</v>
      </c>
      <c r="P261" s="12" t="str">
        <f t="shared" si="44"/>
        <v>2015-10-19</v>
      </c>
      <c r="Q261" s="4" t="s">
        <v>1269</v>
      </c>
      <c r="R261" t="s">
        <v>1001</v>
      </c>
      <c r="Y261" t="str">
        <f t="shared" si="45"/>
        <v>18547</v>
      </c>
      <c r="AA261" s="19" t="str">
        <f t="shared" si="46"/>
        <v>authorityFile[214658]={
              ''parlInfoId'': 18547,
              ''fullName'': "Celina Caesar-Chavannes",
              ''firstName'': "Celina", 
              ''lastName'': "Caesar-Chavannes",
              ''middleName'': "",
              ''sex'': "f",
              ''visibleMinority'': 1,
              ''indigenous'': 0,
              ''dateOfBirth'': datetime.strptime("1974-06-24", '%Y-%m-%d'),
              ''isEstimateDOB'': 0,
              ''birthProvince'': "",
              ''birthCountry'': "Grenada",
              ''firstDay'': datetime.strptime("2015-10-19", '%Y-%m-%d'),
              ''provOfRiding'': "ON",
              ''parlInfoPage'': "https://lop.parl.ca/sites/ParlInfo/default/en_CA/People/Profile?personId=18547"
}</v>
      </c>
    </row>
    <row r="262" spans="1:27" ht="289">
      <c r="A262" t="s">
        <v>1000</v>
      </c>
      <c r="B262" s="17">
        <f t="shared" si="38"/>
        <v>1</v>
      </c>
      <c r="C262" t="str">
        <f t="shared" si="39"/>
        <v>Celina</v>
      </c>
      <c r="D262" s="15" t="str">
        <f t="shared" si="40"/>
        <v/>
      </c>
      <c r="E262" t="str">
        <f t="shared" si="41"/>
        <v>Caesar-Chavannes</v>
      </c>
      <c r="F262" s="4">
        <v>229499</v>
      </c>
      <c r="G262" s="4" t="s">
        <v>12</v>
      </c>
      <c r="H262" s="4">
        <v>1</v>
      </c>
      <c r="I262" s="4">
        <v>0</v>
      </c>
      <c r="J262" s="12">
        <v>27204</v>
      </c>
      <c r="K262" s="12" t="str">
        <f t="shared" si="42"/>
        <v>1974-06-24</v>
      </c>
      <c r="L262" s="14">
        <f t="shared" si="43"/>
        <v>0</v>
      </c>
      <c r="N262" s="4" t="s">
        <v>1523</v>
      </c>
      <c r="O262" s="6">
        <v>42296</v>
      </c>
      <c r="P262" s="12" t="str">
        <f t="shared" si="44"/>
        <v>2015-10-19</v>
      </c>
      <c r="Q262" s="4" t="s">
        <v>1269</v>
      </c>
      <c r="R262" t="s">
        <v>1001</v>
      </c>
      <c r="Y262" t="str">
        <f t="shared" si="45"/>
        <v>18547</v>
      </c>
      <c r="AA262" s="19" t="str">
        <f t="shared" si="46"/>
        <v>authorityFile[229499]={
              ''parlInfoId'': 18547,
              ''fullName'': "Celina Caesar-Chavannes",
              ''firstName'': "Celina", 
              ''lastName'': "Caesar-Chavannes",
              ''middleName'': "",
              ''sex'': "f",
              ''visibleMinority'': 1,
              ''indigenous'': 0,
              ''dateOfBirth'': datetime.strptime("1974-06-24", '%Y-%m-%d'),
              ''isEstimateDOB'': 0,
              ''birthProvince'': "",
              ''birthCountry'': "Grenada",
              ''firstDay'': datetime.strptime("2015-10-19", '%Y-%m-%d'),
              ''provOfRiding'': "ON",
              ''parlInfoPage'': "https://lop.parl.ca/sites/ParlInfo/default/en_CA/People/Profile?personId=18547"
}</v>
      </c>
    </row>
    <row r="263" spans="1:27" ht="289">
      <c r="A263" t="s">
        <v>1000</v>
      </c>
      <c r="B263" s="17">
        <f t="shared" si="38"/>
        <v>1</v>
      </c>
      <c r="C263" t="str">
        <f t="shared" si="39"/>
        <v>Celina</v>
      </c>
      <c r="D263" s="15" t="str">
        <f t="shared" si="40"/>
        <v/>
      </c>
      <c r="E263" t="str">
        <f t="shared" si="41"/>
        <v>Caesar-Chavannes</v>
      </c>
      <c r="F263" s="4">
        <v>214048</v>
      </c>
      <c r="G263" s="4" t="s">
        <v>12</v>
      </c>
      <c r="H263" s="4">
        <v>0</v>
      </c>
      <c r="I263" s="4">
        <v>0</v>
      </c>
      <c r="J263" s="12">
        <v>27204</v>
      </c>
      <c r="K263" s="12" t="str">
        <f t="shared" si="42"/>
        <v>1974-06-24</v>
      </c>
      <c r="L263" s="14">
        <f t="shared" si="43"/>
        <v>0</v>
      </c>
      <c r="N263" s="4" t="s">
        <v>1523</v>
      </c>
      <c r="O263" s="6">
        <v>42296</v>
      </c>
      <c r="P263" s="12" t="str">
        <f t="shared" si="44"/>
        <v>2015-10-19</v>
      </c>
      <c r="Q263" s="4" t="s">
        <v>1269</v>
      </c>
      <c r="R263" t="s">
        <v>1001</v>
      </c>
      <c r="Y263" t="str">
        <f t="shared" si="45"/>
        <v>18547</v>
      </c>
      <c r="AA263" s="19" t="str">
        <f t="shared" si="46"/>
        <v>authorityFile[214048]={
              ''parlInfoId'': 18547,
              ''fullName'': "Celina Caesar-Chavannes",
              ''firstName'': "Celina", 
              ''lastName'': "Caesar-Chavannes",
              ''middleName'': "",
              ''sex'': "f",
              ''visibleMinority'': 0,
              ''indigenous'': 0,
              ''dateOfBirth'': datetime.strptime("1974-06-24", '%Y-%m-%d'),
              ''isEstimateDOB'': 0,
              ''birthProvince'': "",
              ''birthCountry'': "Grenada",
              ''firstDay'': datetime.strptime("2015-10-19", '%Y-%m-%d'),
              ''provOfRiding'': "ON",
              ''parlInfoPage'': "https://lop.parl.ca/sites/ParlInfo/default/en_CA/People/Profile?personId=18547"
}</v>
      </c>
    </row>
    <row r="264" spans="1:27" ht="289">
      <c r="A264" t="s">
        <v>317</v>
      </c>
      <c r="B264" s="17">
        <f t="shared" si="38"/>
        <v>1</v>
      </c>
      <c r="C264" t="str">
        <f t="shared" si="39"/>
        <v>Chandra</v>
      </c>
      <c r="D264" s="15" t="str">
        <f t="shared" si="40"/>
        <v/>
      </c>
      <c r="E264" t="str">
        <f t="shared" si="41"/>
        <v>Arya</v>
      </c>
      <c r="F264" s="4">
        <v>214203</v>
      </c>
      <c r="G264" s="4" t="s">
        <v>11</v>
      </c>
      <c r="H264" s="4">
        <v>1</v>
      </c>
      <c r="I264" s="4">
        <v>0</v>
      </c>
      <c r="J264" s="12">
        <v>23194</v>
      </c>
      <c r="K264" s="12" t="str">
        <f t="shared" si="42"/>
        <v>1963-07-02</v>
      </c>
      <c r="L264" s="14">
        <f t="shared" si="43"/>
        <v>0</v>
      </c>
      <c r="O264" s="6">
        <v>42296</v>
      </c>
      <c r="P264" s="12" t="str">
        <f t="shared" si="44"/>
        <v>2015-10-19</v>
      </c>
      <c r="Q264" s="4" t="s">
        <v>1269</v>
      </c>
      <c r="R264" t="s">
        <v>318</v>
      </c>
      <c r="Y264" t="str">
        <f t="shared" si="45"/>
        <v>18518</v>
      </c>
      <c r="AA264" s="19" t="str">
        <f t="shared" si="46"/>
        <v>authorityFile[214203]={
              ''parlInfoId'': 18518,
              ''fullName'': "Chandra Arya",
              ''firstName'': "Chandra", 
              ''lastName'': "Arya",
              ''middleName'': "",
              ''sex'': "m",
              ''visibleMinority'': 1,
              ''indigenous'': 0,
              ''dateOfBirth'': datetime.strptime("1963-07-02", '%Y-%m-%d'),
              ''isEstimateDOB'': 0,
              ''birthProvince'': "",
              ''birthCountry'': "",
              ''firstDay'': datetime.strptime("2015-10-19", '%Y-%m-%d'),
              ''provOfRiding'': "ON",
              ''parlInfoPage'': "https://lop.parl.ca/sites/ParlInfo/default/en_CA/People/Profile?personId=18518"
}</v>
      </c>
    </row>
    <row r="265" spans="1:27" ht="289">
      <c r="A265" t="s">
        <v>34</v>
      </c>
      <c r="B265" s="17">
        <f t="shared" si="38"/>
        <v>1</v>
      </c>
      <c r="C265" t="str">
        <f t="shared" si="39"/>
        <v>Charles</v>
      </c>
      <c r="D265" s="15" t="str">
        <f t="shared" si="40"/>
        <v/>
      </c>
      <c r="E265" t="str">
        <f t="shared" si="41"/>
        <v>Hubbard</v>
      </c>
      <c r="F265" s="4">
        <v>78827</v>
      </c>
      <c r="G265" s="4" t="s">
        <v>11</v>
      </c>
      <c r="H265" s="4">
        <v>0</v>
      </c>
      <c r="I265" s="4">
        <v>0</v>
      </c>
      <c r="J265" s="12">
        <v>14913</v>
      </c>
      <c r="K265" s="12" t="str">
        <f t="shared" si="42"/>
        <v>1940-10-29</v>
      </c>
      <c r="L265" s="14">
        <f t="shared" si="43"/>
        <v>0</v>
      </c>
      <c r="M265" s="4" t="s">
        <v>1294</v>
      </c>
      <c r="N265" s="4" t="s">
        <v>1270</v>
      </c>
      <c r="O265" s="6">
        <v>34267</v>
      </c>
      <c r="P265" s="12" t="str">
        <f t="shared" si="44"/>
        <v>1993-10-25</v>
      </c>
      <c r="Q265" s="4" t="s">
        <v>1294</v>
      </c>
      <c r="R265" t="s">
        <v>35</v>
      </c>
      <c r="Y265" t="str">
        <f t="shared" si="45"/>
        <v>6607</v>
      </c>
      <c r="AA265" s="19" t="str">
        <f t="shared" si="46"/>
        <v>authorityFile[78827]={
              ''parlInfoId'': 6607,
              ''fullName'': "Charles Hubbard",
              ''firstName'': "Charles", 
              ''lastName'': "Hubbard",
              ''middleName'': "",
              ''sex'': "m",
              ''visibleMinority'': 0,
              ''indigenous'': 0,
              ''dateOfBirth'': datetime.strptime("1940-10-29", '%Y-%m-%d'),
              ''isEstimateDOB'': 0,
              ''birthProvince'': "NB",
              ''birthCountry'': "Canada",
              ''firstDay'': datetime.strptime("1993-10-25", '%Y-%m-%d'),
              ''provOfRiding'': "NB",
              ''parlInfoPage'': "https://lop.parl.ca/sites/ParlInfo/default/en_CA/People/Profile?personId=6607"
}</v>
      </c>
    </row>
    <row r="266" spans="1:27" ht="289">
      <c r="A266" t="s">
        <v>319</v>
      </c>
      <c r="B266" s="17">
        <f t="shared" si="38"/>
        <v>1</v>
      </c>
      <c r="C266" t="str">
        <f t="shared" si="39"/>
        <v>Charlie</v>
      </c>
      <c r="D266" s="15" t="str">
        <f t="shared" si="40"/>
        <v/>
      </c>
      <c r="E266" t="str">
        <f t="shared" si="41"/>
        <v>Angus</v>
      </c>
      <c r="F266" s="4">
        <v>78395</v>
      </c>
      <c r="G266" s="4" t="s">
        <v>11</v>
      </c>
      <c r="H266" s="4">
        <v>0</v>
      </c>
      <c r="I266" s="4">
        <v>0</v>
      </c>
      <c r="J266" s="12">
        <v>22964</v>
      </c>
      <c r="K266" s="12" t="str">
        <f t="shared" si="42"/>
        <v>1962-11-14</v>
      </c>
      <c r="L266" s="14">
        <f t="shared" si="43"/>
        <v>0</v>
      </c>
      <c r="M266" s="4" t="s">
        <v>1269</v>
      </c>
      <c r="N266" s="4" t="s">
        <v>1270</v>
      </c>
      <c r="O266" s="6">
        <v>38166</v>
      </c>
      <c r="P266" s="12" t="str">
        <f t="shared" si="44"/>
        <v>2004-06-28</v>
      </c>
      <c r="Q266" s="4" t="s">
        <v>1269</v>
      </c>
      <c r="R266" t="s">
        <v>1524</v>
      </c>
      <c r="Y266" t="str">
        <f t="shared" si="45"/>
        <v>7131</v>
      </c>
      <c r="AA266" s="19" t="str">
        <f t="shared" si="46"/>
        <v>authorityFile[78395]={
              ''parlInfoId'': 7131,
              ''fullName'': "Charlie Angus",
              ''firstName'': "Charlie", 
              ''lastName'': "Angus",
              ''middleName'': "",
              ''sex'': "m",
              ''visibleMinority'': 0,
              ''indigenous'': 0,
              ''dateOfBirth'': datetime.strptime("1962-11-14",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"https://lop.parl.ca/sites/ParlInfo/default/en_CA/People/Profile?personId=7131"
}</v>
      </c>
    </row>
    <row r="267" spans="1:27" ht="289">
      <c r="A267" t="s">
        <v>319</v>
      </c>
      <c r="B267" s="17">
        <f t="shared" si="38"/>
        <v>1</v>
      </c>
      <c r="C267" t="str">
        <f t="shared" si="39"/>
        <v>Charlie</v>
      </c>
      <c r="D267" s="15" t="str">
        <f t="shared" si="40"/>
        <v/>
      </c>
      <c r="E267" t="str">
        <f t="shared" si="41"/>
        <v>Angus</v>
      </c>
      <c r="F267" s="4">
        <v>128444</v>
      </c>
      <c r="G267" s="4" t="s">
        <v>11</v>
      </c>
      <c r="H267" s="4">
        <v>0</v>
      </c>
      <c r="I267" s="4">
        <v>0</v>
      </c>
      <c r="J267" s="12">
        <v>22964</v>
      </c>
      <c r="K267" s="12" t="str">
        <f t="shared" si="42"/>
        <v>1962-11-14</v>
      </c>
      <c r="L267" s="14">
        <f t="shared" si="43"/>
        <v>0</v>
      </c>
      <c r="M267" s="4" t="s">
        <v>1269</v>
      </c>
      <c r="N267" s="4" t="s">
        <v>1270</v>
      </c>
      <c r="O267" s="6">
        <v>38166</v>
      </c>
      <c r="P267" s="12" t="str">
        <f t="shared" si="44"/>
        <v>2004-06-28</v>
      </c>
      <c r="Q267" s="4" t="s">
        <v>1269</v>
      </c>
      <c r="R267" t="s">
        <v>1524</v>
      </c>
      <c r="Y267" t="str">
        <f t="shared" si="45"/>
        <v>7131</v>
      </c>
      <c r="AA267" s="19" t="str">
        <f t="shared" si="46"/>
        <v>authorityFile[128444]={
              ''parlInfoId'': 7131,
              ''fullName'': "Charlie Angus",
              ''firstName'': "Charlie", 
              ''lastName'': "Angus",
              ''middleName'': "",
              ''sex'': "m",
              ''visibleMinority'': 0,
              ''indigenous'': 0,
              ''dateOfBirth'': datetime.strptime("1962-11-14",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"https://lop.parl.ca/sites/ParlInfo/default/en_CA/People/Profile?personId=7131"
}</v>
      </c>
    </row>
    <row r="268" spans="1:27" ht="289">
      <c r="A268" t="s">
        <v>319</v>
      </c>
      <c r="B268" s="17">
        <f t="shared" si="38"/>
        <v>1</v>
      </c>
      <c r="C268" t="str">
        <f t="shared" si="39"/>
        <v>Charlie</v>
      </c>
      <c r="D268" s="15" t="str">
        <f t="shared" si="40"/>
        <v/>
      </c>
      <c r="E268" t="str">
        <f t="shared" si="41"/>
        <v>Angus</v>
      </c>
      <c r="F268" s="4">
        <v>170184</v>
      </c>
      <c r="G268" s="4" t="s">
        <v>11</v>
      </c>
      <c r="H268" s="4">
        <v>0</v>
      </c>
      <c r="I268" s="4">
        <v>0</v>
      </c>
      <c r="J268" s="12">
        <v>22964</v>
      </c>
      <c r="K268" s="12" t="str">
        <f t="shared" si="42"/>
        <v>1962-11-14</v>
      </c>
      <c r="L268" s="14">
        <f t="shared" si="43"/>
        <v>0</v>
      </c>
      <c r="M268" s="4" t="s">
        <v>1269</v>
      </c>
      <c r="N268" s="4" t="s">
        <v>1270</v>
      </c>
      <c r="O268" s="6">
        <v>38166</v>
      </c>
      <c r="P268" s="12" t="str">
        <f t="shared" si="44"/>
        <v>2004-06-28</v>
      </c>
      <c r="Q268" s="4" t="s">
        <v>1269</v>
      </c>
      <c r="R268" t="s">
        <v>1524</v>
      </c>
      <c r="Y268" t="str">
        <f t="shared" si="45"/>
        <v>7131</v>
      </c>
      <c r="AA268" s="19" t="str">
        <f t="shared" si="46"/>
        <v>authorityFile[170184]={
              ''parlInfoId'': 7131,
              ''fullName'': "Charlie Angus",
              ''firstName'': "Charlie", 
              ''lastName'': "Angus",
              ''middleName'': "",
              ''sex'': "m",
              ''visibleMinority'': 0,
              ''indigenous'': 0,
              ''dateOfBirth'': datetime.strptime("1962-11-14",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"https://lop.parl.ca/sites/ParlInfo/default/en_CA/People/Profile?personId=7131"
}</v>
      </c>
    </row>
    <row r="269" spans="1:27" ht="289">
      <c r="A269" t="s">
        <v>319</v>
      </c>
      <c r="B269" s="17">
        <f t="shared" si="38"/>
        <v>1</v>
      </c>
      <c r="C269" t="str">
        <f t="shared" si="39"/>
        <v>Charlie</v>
      </c>
      <c r="D269" s="15" t="str">
        <f t="shared" si="40"/>
        <v/>
      </c>
      <c r="E269" t="str">
        <f t="shared" si="41"/>
        <v>Angus</v>
      </c>
      <c r="F269" s="4">
        <v>214564</v>
      </c>
      <c r="G269" s="4" t="s">
        <v>11</v>
      </c>
      <c r="H269" s="4">
        <v>0</v>
      </c>
      <c r="I269" s="4">
        <v>0</v>
      </c>
      <c r="J269" s="12">
        <v>22964</v>
      </c>
      <c r="K269" s="12" t="str">
        <f t="shared" si="42"/>
        <v>1962-11-14</v>
      </c>
      <c r="L269" s="14">
        <f t="shared" si="43"/>
        <v>0</v>
      </c>
      <c r="M269" s="4" t="s">
        <v>1269</v>
      </c>
      <c r="N269" s="4" t="s">
        <v>1270</v>
      </c>
      <c r="O269" s="6">
        <v>38166</v>
      </c>
      <c r="P269" s="12" t="str">
        <f t="shared" si="44"/>
        <v>2004-06-28</v>
      </c>
      <c r="Q269" s="4" t="s">
        <v>1269</v>
      </c>
      <c r="R269" t="s">
        <v>1524</v>
      </c>
      <c r="Y269" t="str">
        <f t="shared" si="45"/>
        <v>7131</v>
      </c>
      <c r="AA269" s="19" t="str">
        <f t="shared" si="46"/>
        <v>authorityFile[214564]={
              ''parlInfoId'': 7131,
              ''fullName'': "Charlie Angus",
              ''firstName'': "Charlie", 
              ''lastName'': "Angus",
              ''middleName'': "",
              ''sex'': "m",
              ''visibleMinority'': 0,
              ''indigenous'': 0,
              ''dateOfBirth'': datetime.strptime("1962-11-14",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"https://lop.parl.ca/sites/ParlInfo/default/en_CA/People/Profile?personId=7131"
}</v>
      </c>
    </row>
    <row r="270" spans="1:27" ht="289">
      <c r="A270" t="s">
        <v>1090</v>
      </c>
      <c r="B270" s="17">
        <f t="shared" si="38"/>
        <v>1</v>
      </c>
      <c r="C270" t="str">
        <f t="shared" si="39"/>
        <v>Charmaine</v>
      </c>
      <c r="D270" s="15" t="str">
        <f t="shared" si="40"/>
        <v/>
      </c>
      <c r="E270" t="str">
        <f t="shared" si="41"/>
        <v>Borg</v>
      </c>
      <c r="F270" s="4">
        <v>170229</v>
      </c>
      <c r="G270" s="4" t="s">
        <v>12</v>
      </c>
      <c r="H270" s="4">
        <v>0</v>
      </c>
      <c r="I270" s="4">
        <v>0</v>
      </c>
      <c r="J270" s="12">
        <v>33180</v>
      </c>
      <c r="K270" s="12" t="str">
        <f t="shared" si="42"/>
        <v>1990-11-03</v>
      </c>
      <c r="L270" s="14">
        <f t="shared" si="43"/>
        <v>0</v>
      </c>
      <c r="M270" s="4" t="s">
        <v>1269</v>
      </c>
      <c r="N270" s="4" t="s">
        <v>1270</v>
      </c>
      <c r="O270" s="6">
        <v>40665</v>
      </c>
      <c r="P270" s="12" t="str">
        <f t="shared" si="44"/>
        <v>2011-05-02</v>
      </c>
      <c r="Q270" s="4" t="s">
        <v>1274</v>
      </c>
      <c r="R270" t="s">
        <v>1091</v>
      </c>
      <c r="Y270" t="str">
        <f t="shared" si="45"/>
        <v>17945</v>
      </c>
      <c r="AA270" s="19" t="str">
        <f t="shared" si="46"/>
        <v>authorityFile[170229]={
              ''parlInfoId'': 17945,
              ''fullName'': "Charmaine Borg",
              ''firstName'': "Charmaine", 
              ''lastName'': "Borg",
              ''middleName'': "",
              ''sex'': "f",
              ''visibleMinority'': 0,
              ''indigenous'': 0,
              ''dateOfBirth'': datetime.strptime("1990-11-03", '%Y-%m-%d'),
              ''isEstimateDOB'': 0,
              ''birthProvince'': "ON",
              ''birthCountry'': "Canada",
              ''firstDay'': datetime.strptime("2011-05-02", '%Y-%m-%d'),
              ''provOfRiding'': "QC",
              ''parlInfoPage'': "https://lop.parl.ca/sites/ParlInfo/default/en_CA/People/Profile?personId=17945"
}</v>
      </c>
    </row>
    <row r="271" spans="1:27" ht="289">
      <c r="A271" t="s">
        <v>1002</v>
      </c>
      <c r="B271" s="17">
        <f t="shared" si="38"/>
        <v>1</v>
      </c>
      <c r="C271" t="str">
        <f t="shared" si="39"/>
        <v>Cheryl</v>
      </c>
      <c r="D271" s="15" t="str">
        <f t="shared" si="40"/>
        <v/>
      </c>
      <c r="E271" t="str">
        <f t="shared" si="41"/>
        <v>Gallant</v>
      </c>
      <c r="F271" s="4">
        <v>78787</v>
      </c>
      <c r="G271" s="4" t="s">
        <v>12</v>
      </c>
      <c r="H271" s="4">
        <v>0</v>
      </c>
      <c r="I271" s="4">
        <v>0</v>
      </c>
      <c r="J271" s="12">
        <v>22059</v>
      </c>
      <c r="K271" s="12" t="str">
        <f t="shared" si="42"/>
        <v>1960-05-23</v>
      </c>
      <c r="L271" s="14">
        <f t="shared" si="43"/>
        <v>0</v>
      </c>
      <c r="M271" s="4" t="s">
        <v>1269</v>
      </c>
      <c r="N271" s="4" t="s">
        <v>1270</v>
      </c>
      <c r="O271" s="6">
        <v>36857</v>
      </c>
      <c r="P271" s="12" t="str">
        <f t="shared" si="44"/>
        <v>2000-11-27</v>
      </c>
      <c r="Q271" s="4" t="s">
        <v>1269</v>
      </c>
      <c r="R271" t="s">
        <v>1525</v>
      </c>
      <c r="Y271" t="str">
        <f t="shared" si="45"/>
        <v>14904</v>
      </c>
      <c r="AA271" s="19" t="str">
        <f t="shared" si="46"/>
        <v>authorityFile[78787]={
              ''parlInfoId'': 14904,
              ''fullName'': "Cheryl Gallant",
              ''firstName'': "Cheryl", 
              ''lastName'': "Gallant",
              ''middleName'': "",
              ''sex'': "f",
              ''visibleMinority'': 0,
              ''indigenous'': 0,
              ''dateOfBirth'': datetime.strptime("1960-05-23", '%Y-%m-%d'),
              ''isEstimateDOB'': 0,
              ''birthProvince'': "ON",
              ''birthCountry'': "Canada",
              ''firstDay'': datetime.strptime("2000-11-27", '%Y-%m-%d'),
              ''provOfRiding'': "ON",
              ''parlInfoPage'': "https://lop.parl.ca/sites/ParlInfo/default/en_CA/People/Profile?personId=14904"
}</v>
      </c>
    </row>
    <row r="272" spans="1:27" ht="289">
      <c r="A272" t="s">
        <v>1002</v>
      </c>
      <c r="B272" s="17">
        <f t="shared" si="38"/>
        <v>1</v>
      </c>
      <c r="C272" t="str">
        <f t="shared" si="39"/>
        <v>Cheryl</v>
      </c>
      <c r="D272" s="15" t="str">
        <f t="shared" si="40"/>
        <v/>
      </c>
      <c r="E272" t="str">
        <f t="shared" si="41"/>
        <v>Gallant</v>
      </c>
      <c r="F272" s="4">
        <v>128257</v>
      </c>
      <c r="G272" s="4" t="s">
        <v>12</v>
      </c>
      <c r="H272" s="4">
        <v>0</v>
      </c>
      <c r="I272" s="4">
        <v>0</v>
      </c>
      <c r="J272" s="12">
        <v>22059</v>
      </c>
      <c r="K272" s="12" t="str">
        <f t="shared" si="42"/>
        <v>1960-05-23</v>
      </c>
      <c r="L272" s="14">
        <f t="shared" si="43"/>
        <v>0</v>
      </c>
      <c r="M272" s="4" t="s">
        <v>1269</v>
      </c>
      <c r="N272" s="4" t="s">
        <v>1270</v>
      </c>
      <c r="O272" s="6">
        <v>36857</v>
      </c>
      <c r="P272" s="12" t="str">
        <f t="shared" si="44"/>
        <v>2000-11-27</v>
      </c>
      <c r="Q272" s="4" t="s">
        <v>1269</v>
      </c>
      <c r="R272" t="s">
        <v>1525</v>
      </c>
      <c r="Y272" t="str">
        <f t="shared" si="45"/>
        <v>14904</v>
      </c>
      <c r="AA272" s="19" t="str">
        <f t="shared" si="46"/>
        <v>authorityFile[128257]={
              ''parlInfoId'': 14904,
              ''fullName'': "Cheryl Gallant",
              ''firstName'': "Cheryl", 
              ''lastName'': "Gallant",
              ''middleName'': "",
              ''sex'': "f",
              ''visibleMinority'': 0,
              ''indigenous'': 0,
              ''dateOfBirth'': datetime.strptime("1960-05-23", '%Y-%m-%d'),
              ''isEstimateDOB'': 0,
              ''birthProvince'': "ON",
              ''birthCountry'': "Canada",
              ''firstDay'': datetime.strptime("2000-11-27", '%Y-%m-%d'),
              ''provOfRiding'': "ON",
              ''parlInfoPage'': "https://lop.parl.ca/sites/ParlInfo/default/en_CA/People/Profile?personId=14904"
}</v>
      </c>
    </row>
    <row r="273" spans="1:27" ht="289">
      <c r="A273" t="s">
        <v>1002</v>
      </c>
      <c r="B273" s="17">
        <f t="shared" si="38"/>
        <v>1</v>
      </c>
      <c r="C273" t="str">
        <f t="shared" si="39"/>
        <v>Cheryl</v>
      </c>
      <c r="D273" s="15" t="str">
        <f t="shared" si="40"/>
        <v/>
      </c>
      <c r="E273" t="str">
        <f t="shared" si="41"/>
        <v>Gallant</v>
      </c>
      <c r="F273" s="4">
        <v>170643</v>
      </c>
      <c r="G273" s="4" t="s">
        <v>12</v>
      </c>
      <c r="H273" s="4">
        <v>0</v>
      </c>
      <c r="I273" s="4">
        <v>0</v>
      </c>
      <c r="J273" s="12">
        <v>22059</v>
      </c>
      <c r="K273" s="12" t="str">
        <f t="shared" si="42"/>
        <v>1960-05-23</v>
      </c>
      <c r="L273" s="14">
        <f t="shared" si="43"/>
        <v>0</v>
      </c>
      <c r="M273" s="4" t="s">
        <v>1269</v>
      </c>
      <c r="N273" s="4" t="s">
        <v>1270</v>
      </c>
      <c r="O273" s="6">
        <v>36857</v>
      </c>
      <c r="P273" s="12" t="str">
        <f t="shared" si="44"/>
        <v>2000-11-27</v>
      </c>
      <c r="Q273" s="4" t="s">
        <v>1269</v>
      </c>
      <c r="R273" t="s">
        <v>1525</v>
      </c>
      <c r="Y273" t="str">
        <f t="shared" si="45"/>
        <v>14904</v>
      </c>
      <c r="AA273" s="19" t="str">
        <f t="shared" si="46"/>
        <v>authorityFile[170643]={
              ''parlInfoId'': 14904,
              ''fullName'': "Cheryl Gallant",
              ''firstName'': "Cheryl", 
              ''lastName'': "Gallant",
              ''middleName'': "",
              ''sex'': "f",
              ''visibleMinority'': 0,
              ''indigenous'': 0,
              ''dateOfBirth'': datetime.strptime("1960-05-23", '%Y-%m-%d'),
              ''isEstimateDOB'': 0,
              ''birthProvince'': "ON",
              ''birthCountry'': "Canada",
              ''firstDay'': datetime.strptime("2000-11-27", '%Y-%m-%d'),
              ''provOfRiding'': "ON",
              ''parlInfoPage'': "https://lop.parl.ca/sites/ParlInfo/default/en_CA/People/Profile?personId=14904"
}</v>
      </c>
    </row>
    <row r="274" spans="1:27" ht="289">
      <c r="A274" t="s">
        <v>1002</v>
      </c>
      <c r="B274" s="17">
        <f t="shared" si="38"/>
        <v>1</v>
      </c>
      <c r="C274" t="str">
        <f t="shared" si="39"/>
        <v>Cheryl</v>
      </c>
      <c r="D274" s="15" t="str">
        <f t="shared" si="40"/>
        <v/>
      </c>
      <c r="E274" t="str">
        <f t="shared" si="41"/>
        <v>Gallant</v>
      </c>
      <c r="F274" s="4">
        <v>213940</v>
      </c>
      <c r="G274" s="4" t="s">
        <v>12</v>
      </c>
      <c r="H274" s="4">
        <v>0</v>
      </c>
      <c r="I274" s="4">
        <v>0</v>
      </c>
      <c r="J274" s="12">
        <v>22059</v>
      </c>
      <c r="K274" s="12" t="str">
        <f t="shared" si="42"/>
        <v>1960-05-23</v>
      </c>
      <c r="L274" s="14">
        <f t="shared" si="43"/>
        <v>0</v>
      </c>
      <c r="M274" s="4" t="s">
        <v>1269</v>
      </c>
      <c r="N274" s="4" t="s">
        <v>1270</v>
      </c>
      <c r="O274" s="6">
        <v>36857</v>
      </c>
      <c r="P274" s="12" t="str">
        <f t="shared" si="44"/>
        <v>2000-11-27</v>
      </c>
      <c r="Q274" s="4" t="s">
        <v>1269</v>
      </c>
      <c r="R274" t="s">
        <v>1525</v>
      </c>
      <c r="Y274" t="str">
        <f t="shared" si="45"/>
        <v>14904</v>
      </c>
      <c r="AA274" s="19" t="str">
        <f t="shared" si="46"/>
        <v>authorityFile[213940]={
              ''parlInfoId'': 14904,
              ''fullName'': "Cheryl Gallant",
              ''firstName'': "Cheryl", 
              ''lastName'': "Gallant",
              ''middleName'': "",
              ''sex'': "f",
              ''visibleMinority'': 0,
              ''indigenous'': 0,
              ''dateOfBirth'': datetime.strptime("1960-05-23", '%Y-%m-%d'),
              ''isEstimateDOB'': 0,
              ''birthProvince'': "ON",
              ''birthCountry'': "Canada",
              ''firstDay'': datetime.strptime("2000-11-27", '%Y-%m-%d'),
              ''provOfRiding'': "ON",
              ''parlInfoPage'': "https://lop.parl.ca/sites/ParlInfo/default/en_CA/People/Profile?personId=14904"
}</v>
      </c>
    </row>
    <row r="275" spans="1:27" ht="289">
      <c r="A275" t="s">
        <v>1092</v>
      </c>
      <c r="B275" s="17">
        <f t="shared" si="38"/>
        <v>1</v>
      </c>
      <c r="C275" t="str">
        <f t="shared" si="39"/>
        <v>Cheryl</v>
      </c>
      <c r="D275" s="15" t="str">
        <f t="shared" si="40"/>
        <v/>
      </c>
      <c r="E275" t="str">
        <f t="shared" si="41"/>
        <v>Hardcastle</v>
      </c>
      <c r="F275" s="4">
        <v>214232</v>
      </c>
      <c r="G275" s="4" t="s">
        <v>12</v>
      </c>
      <c r="H275" s="4">
        <v>0</v>
      </c>
      <c r="I275" s="4">
        <v>0</v>
      </c>
      <c r="J275" s="12">
        <v>22829</v>
      </c>
      <c r="K275" s="12" t="str">
        <f t="shared" si="42"/>
        <v>1962-07-02</v>
      </c>
      <c r="L275" s="14">
        <f t="shared" si="43"/>
        <v>0</v>
      </c>
      <c r="M275" s="4" t="s">
        <v>1269</v>
      </c>
      <c r="N275" s="4" t="s">
        <v>1270</v>
      </c>
      <c r="O275" s="6">
        <v>42296</v>
      </c>
      <c r="P275" s="12" t="str">
        <f t="shared" si="44"/>
        <v>2015-10-19</v>
      </c>
      <c r="Q275" s="4" t="s">
        <v>1269</v>
      </c>
      <c r="R275" t="s">
        <v>1093</v>
      </c>
      <c r="Y275" t="str">
        <f t="shared" si="45"/>
        <v>18549</v>
      </c>
      <c r="AA275" s="19" t="str">
        <f t="shared" si="46"/>
        <v>authorityFile[214232]={
              ''parlInfoId'': 18549,
              ''fullName'': "Cheryl Hardcastle",
              ''firstName'': "Cheryl", 
              ''lastName'': "Hardcastle",
              ''middleName'': "",
              ''sex'': "f",
              ''visibleMinority'': 0,
              ''indigenous'': 0,
              ''dateOfBirth'': datetime.strptime("1962-07-02",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"https://lop.parl.ca/sites/ParlInfo/default/en_CA/People/Profile?personId=18549"
}</v>
      </c>
    </row>
    <row r="276" spans="1:27" ht="289">
      <c r="A276" t="s">
        <v>36</v>
      </c>
      <c r="B276" s="17">
        <f t="shared" si="38"/>
        <v>1</v>
      </c>
      <c r="C276" t="str">
        <f t="shared" si="39"/>
        <v>Chris</v>
      </c>
      <c r="D276" s="15" t="str">
        <f t="shared" si="40"/>
        <v/>
      </c>
      <c r="E276" t="str">
        <f t="shared" si="41"/>
        <v>Alexander</v>
      </c>
      <c r="F276" s="4">
        <v>194611</v>
      </c>
      <c r="G276" s="4" t="s">
        <v>11</v>
      </c>
      <c r="H276" s="4">
        <v>0</v>
      </c>
      <c r="I276" s="4">
        <v>0</v>
      </c>
      <c r="J276" s="12">
        <v>25090</v>
      </c>
      <c r="K276" s="12" t="str">
        <f t="shared" si="42"/>
        <v>1968-09-09</v>
      </c>
      <c r="L276" s="14">
        <f t="shared" si="43"/>
        <v>0</v>
      </c>
      <c r="M276" s="4" t="s">
        <v>1269</v>
      </c>
      <c r="N276" s="4" t="s">
        <v>1270</v>
      </c>
      <c r="O276" s="6">
        <v>40665</v>
      </c>
      <c r="P276" s="12" t="str">
        <f t="shared" si="44"/>
        <v>2011-05-02</v>
      </c>
      <c r="Q276" s="4" t="s">
        <v>1269</v>
      </c>
      <c r="R276" t="s">
        <v>1526</v>
      </c>
      <c r="Y276" t="str">
        <f t="shared" si="45"/>
        <v>17863</v>
      </c>
      <c r="AA276" s="19" t="str">
        <f t="shared" si="46"/>
        <v>authorityFile[194611]={
              ''parlInfoId'': 17863,
              ''fullName'': "Chris Alexander",
              ''firstName'': "Chris", 
              ''lastName'': "Alexander",
              ''middleName'': "",
              ''sex'': "m",
              ''visibleMinority'': 0,
              ''indigenous'': 0,
              ''dateOfBirth'': datetime.strptime("1968-09-09", '%Y-%m-%d'),
              ''isEstimateDOB'': 0,
              ''birthProvince'': "ON",
              ''birthCountry'': "Canada",
              ''firstDay'': datetime.strptime("2011-05-02", '%Y-%m-%d'),
              ''provOfRiding'': "ON",
              ''parlInfoPage'': "https://lop.parl.ca/sites/ParlInfo/default/en_CA/People/Profile?personId=17863"
}</v>
      </c>
    </row>
    <row r="277" spans="1:27" ht="289">
      <c r="A277" t="s">
        <v>36</v>
      </c>
      <c r="B277" s="17">
        <f t="shared" si="38"/>
        <v>1</v>
      </c>
      <c r="C277" t="str">
        <f t="shared" si="39"/>
        <v>Chris</v>
      </c>
      <c r="D277" s="15" t="str">
        <f t="shared" si="40"/>
        <v/>
      </c>
      <c r="E277" t="str">
        <f t="shared" si="41"/>
        <v>Alexander</v>
      </c>
      <c r="F277" s="4">
        <v>170437</v>
      </c>
      <c r="G277" s="4" t="s">
        <v>11</v>
      </c>
      <c r="H277" s="4">
        <v>0</v>
      </c>
      <c r="I277" s="4">
        <v>0</v>
      </c>
      <c r="J277" s="12">
        <v>25090</v>
      </c>
      <c r="K277" s="12" t="str">
        <f t="shared" si="42"/>
        <v>1968-09-09</v>
      </c>
      <c r="L277" s="14">
        <f t="shared" si="43"/>
        <v>0</v>
      </c>
      <c r="M277" s="4" t="s">
        <v>1269</v>
      </c>
      <c r="N277" s="4" t="s">
        <v>1270</v>
      </c>
      <c r="O277" s="6">
        <v>40665</v>
      </c>
      <c r="P277" s="12" t="str">
        <f t="shared" si="44"/>
        <v>2011-05-02</v>
      </c>
      <c r="Q277" s="4" t="s">
        <v>1269</v>
      </c>
      <c r="R277" t="s">
        <v>1526</v>
      </c>
      <c r="Y277" t="str">
        <f t="shared" si="45"/>
        <v>17863</v>
      </c>
      <c r="AA277" s="19" t="str">
        <f t="shared" si="46"/>
        <v>authorityFile[170437]={
              ''parlInfoId'': 17863,
              ''fullName'': "Chris Alexander",
              ''firstName'': "Chris", 
              ''lastName'': "Alexander",
              ''middleName'': "",
              ''sex'': "m",
              ''visibleMinority'': 0,
              ''indigenous'': 0,
              ''dateOfBirth'': datetime.strptime("1968-09-09", '%Y-%m-%d'),
              ''isEstimateDOB'': 0,
              ''birthProvince'': "ON",
              ''birthCountry'': "Canada",
              ''firstDay'': datetime.strptime("2011-05-02", '%Y-%m-%d'),
              ''provOfRiding'': "ON",
              ''parlInfoPage'': "https://lop.parl.ca/sites/ParlInfo/default/en_CA/People/Profile?personId=17863"
}</v>
      </c>
    </row>
    <row r="278" spans="1:27" ht="289">
      <c r="A278" t="s">
        <v>36</v>
      </c>
      <c r="B278" s="17">
        <f t="shared" si="38"/>
        <v>1</v>
      </c>
      <c r="C278" t="str">
        <f t="shared" si="39"/>
        <v>Chris</v>
      </c>
      <c r="D278" s="15" t="str">
        <f t="shared" si="40"/>
        <v/>
      </c>
      <c r="E278" t="str">
        <f t="shared" si="41"/>
        <v>Alexander</v>
      </c>
      <c r="F278" s="4">
        <v>170866</v>
      </c>
      <c r="G278" s="4" t="s">
        <v>11</v>
      </c>
      <c r="H278" s="4">
        <v>0</v>
      </c>
      <c r="I278" s="4">
        <v>0</v>
      </c>
      <c r="J278" s="12">
        <v>25090</v>
      </c>
      <c r="K278" s="12" t="str">
        <f t="shared" si="42"/>
        <v>1968-09-09</v>
      </c>
      <c r="L278" s="14">
        <f t="shared" si="43"/>
        <v>0</v>
      </c>
      <c r="M278" s="4" t="s">
        <v>1269</v>
      </c>
      <c r="N278" s="4" t="s">
        <v>1270</v>
      </c>
      <c r="O278" s="6">
        <v>40665</v>
      </c>
      <c r="P278" s="12" t="str">
        <f t="shared" si="44"/>
        <v>2011-05-02</v>
      </c>
      <c r="Q278" s="4" t="s">
        <v>1269</v>
      </c>
      <c r="R278" t="s">
        <v>1526</v>
      </c>
      <c r="Y278" t="str">
        <f t="shared" si="45"/>
        <v>17863</v>
      </c>
      <c r="AA278" s="19" t="str">
        <f t="shared" si="46"/>
        <v>authorityFile[170866]={
              ''parlInfoId'': 17863,
              ''fullName'': "Chris Alexander",
              ''firstName'': "Chris", 
              ''lastName'': "Alexander",
              ''middleName'': "",
              ''sex'': "m",
              ''visibleMinority'': 0,
              ''indigenous'': 0,
              ''dateOfBirth'': datetime.strptime("1968-09-09", '%Y-%m-%d'),
              ''isEstimateDOB'': 0,
              ''birthProvince'': "ON",
              ''birthCountry'': "Canada",
              ''firstDay'': datetime.strptime("2011-05-02", '%Y-%m-%d'),
              ''provOfRiding'': "ON",
              ''parlInfoPage'': "https://lop.parl.ca/sites/ParlInfo/default/en_CA/People/Profile?personId=17863"
}</v>
      </c>
    </row>
    <row r="279" spans="1:27" ht="289">
      <c r="A279" t="s">
        <v>320</v>
      </c>
      <c r="B279" s="17">
        <f t="shared" si="38"/>
        <v>1</v>
      </c>
      <c r="C279" t="str">
        <f t="shared" si="39"/>
        <v>Chris</v>
      </c>
      <c r="D279" s="15" t="str">
        <f t="shared" si="40"/>
        <v/>
      </c>
      <c r="E279" t="str">
        <f t="shared" si="41"/>
        <v>Bittle</v>
      </c>
      <c r="F279" s="4">
        <v>214512</v>
      </c>
      <c r="G279" s="4" t="s">
        <v>11</v>
      </c>
      <c r="H279" s="4">
        <v>0</v>
      </c>
      <c r="I279" s="4">
        <v>0</v>
      </c>
      <c r="J279" s="12">
        <v>28903</v>
      </c>
      <c r="K279" s="12" t="str">
        <f t="shared" si="42"/>
        <v>1979-02-17</v>
      </c>
      <c r="L279" s="14">
        <f t="shared" si="43"/>
        <v>0</v>
      </c>
      <c r="M279" s="4" t="s">
        <v>1269</v>
      </c>
      <c r="N279" s="4" t="s">
        <v>1270</v>
      </c>
      <c r="O279" s="6">
        <v>42296</v>
      </c>
      <c r="P279" s="12" t="str">
        <f t="shared" si="44"/>
        <v>2015-10-19</v>
      </c>
      <c r="Q279" s="4" t="s">
        <v>1269</v>
      </c>
      <c r="R279" t="s">
        <v>321</v>
      </c>
      <c r="Y279" t="str">
        <f t="shared" si="45"/>
        <v>18539</v>
      </c>
      <c r="AA279" s="19" t="str">
        <f t="shared" si="46"/>
        <v>authorityFile[214512]={
              ''parlInfoId'': 18539,
              ''fullName'': "Chris Bittle",
              ''firstName'': "Chris", 
              ''lastName'': "Bittle",
              ''middleName'': "",
              ''sex'': "m",
              ''visibleMinority'': 0,
              ''indigenous'': 0,
              ''dateOfBirth'': datetime.strptime("1979-02-17",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"https://lop.parl.ca/sites/ParlInfo/default/en_CA/People/Profile?personId=18539"
}</v>
      </c>
    </row>
    <row r="280" spans="1:27" ht="289">
      <c r="A280" t="s">
        <v>1094</v>
      </c>
      <c r="B280" s="17">
        <f t="shared" si="38"/>
        <v>1</v>
      </c>
      <c r="C280" t="str">
        <f t="shared" si="39"/>
        <v>Chris</v>
      </c>
      <c r="D280" s="15" t="str">
        <f t="shared" si="40"/>
        <v/>
      </c>
      <c r="E280" t="str">
        <f t="shared" si="41"/>
        <v>Charlton</v>
      </c>
      <c r="F280" s="4">
        <v>78613</v>
      </c>
      <c r="G280" s="4" t="s">
        <v>12</v>
      </c>
      <c r="H280" s="4">
        <v>0</v>
      </c>
      <c r="I280" s="4">
        <v>0</v>
      </c>
      <c r="J280" s="12">
        <v>23196</v>
      </c>
      <c r="K280" s="12" t="str">
        <f t="shared" si="42"/>
        <v>1963-07-04</v>
      </c>
      <c r="L280" s="14">
        <f t="shared" si="43"/>
        <v>0</v>
      </c>
      <c r="N280" s="4" t="s">
        <v>1460</v>
      </c>
      <c r="O280" s="6">
        <v>38740</v>
      </c>
      <c r="P280" s="12" t="str">
        <f t="shared" si="44"/>
        <v>2006-01-23</v>
      </c>
      <c r="Q280" s="4" t="s">
        <v>1269</v>
      </c>
      <c r="R280" t="s">
        <v>1095</v>
      </c>
      <c r="Y280" t="str">
        <f t="shared" si="45"/>
        <v>15972</v>
      </c>
      <c r="AA280" s="19" t="str">
        <f t="shared" si="46"/>
        <v>authorityFile[78613]={
              ''parlInfoId'': 15972,
              ''fullName'': "Chris Charlton",
              ''firstName'': "Chris", 
              ''lastName'': "Charlton",
              ''middleName'': "",
              ''sex'': "f",
              ''visibleMinority'': 0,
              ''indigenous'': 0,
              ''dateOfBirth'': datetime.strptime("1963-07-04", '%Y-%m-%d'),
              ''isEstimateDOB'': 0,
              ''birthProvince'': "",
              ''birthCountry'': "Germany",
              ''firstDay'': datetime.strptime("2006-01-23", '%Y-%m-%d'),
              ''provOfRiding'': "ON",
              ''parlInfoPage'': "https://lop.parl.ca/sites/ParlInfo/default/en_CA/People/Profile?personId=15972"
}</v>
      </c>
    </row>
    <row r="281" spans="1:27" ht="289">
      <c r="A281" t="s">
        <v>1094</v>
      </c>
      <c r="B281" s="17">
        <f t="shared" si="38"/>
        <v>1</v>
      </c>
      <c r="C281" t="str">
        <f t="shared" si="39"/>
        <v>Chris</v>
      </c>
      <c r="D281" s="15" t="str">
        <f t="shared" si="40"/>
        <v/>
      </c>
      <c r="E281" t="str">
        <f t="shared" si="41"/>
        <v>Charlton</v>
      </c>
      <c r="F281" s="4">
        <v>128220</v>
      </c>
      <c r="G281" s="4" t="s">
        <v>12</v>
      </c>
      <c r="H281" s="4">
        <v>0</v>
      </c>
      <c r="I281" s="4">
        <v>0</v>
      </c>
      <c r="J281" s="12">
        <v>23196</v>
      </c>
      <c r="K281" s="12" t="str">
        <f t="shared" si="42"/>
        <v>1963-07-04</v>
      </c>
      <c r="L281" s="14">
        <f t="shared" si="43"/>
        <v>0</v>
      </c>
      <c r="N281" s="4" t="s">
        <v>1460</v>
      </c>
      <c r="O281" s="6">
        <v>38740</v>
      </c>
      <c r="P281" s="12" t="str">
        <f t="shared" si="44"/>
        <v>2006-01-23</v>
      </c>
      <c r="Q281" s="4" t="s">
        <v>1269</v>
      </c>
      <c r="R281" t="s">
        <v>1095</v>
      </c>
      <c r="Y281" t="str">
        <f t="shared" si="45"/>
        <v>15972</v>
      </c>
      <c r="AA281" s="19" t="str">
        <f t="shared" si="46"/>
        <v>authorityFile[128220]={
              ''parlInfoId'': 15972,
              ''fullName'': "Chris Charlton",
              ''firstName'': "Chris", 
              ''lastName'': "Charlton",
              ''middleName'': "",
              ''sex'': "f",
              ''visibleMinority'': 0,
              ''indigenous'': 0,
              ''dateOfBirth'': datetime.strptime("1963-07-04", '%Y-%m-%d'),
              ''isEstimateDOB'': 0,
              ''birthProvince'': "",
              ''birthCountry'': "Germany",
              ''firstDay'': datetime.strptime("2006-01-23", '%Y-%m-%d'),
              ''provOfRiding'': "ON",
              ''parlInfoPage'': "https://lop.parl.ca/sites/ParlInfo/default/en_CA/People/Profile?personId=15972"
}</v>
      </c>
    </row>
    <row r="282" spans="1:27" ht="289">
      <c r="A282" t="s">
        <v>1094</v>
      </c>
      <c r="B282" s="17">
        <f t="shared" si="38"/>
        <v>1</v>
      </c>
      <c r="C282" t="str">
        <f t="shared" si="39"/>
        <v>Chris</v>
      </c>
      <c r="D282" s="15" t="str">
        <f t="shared" si="40"/>
        <v/>
      </c>
      <c r="E282" t="str">
        <f t="shared" si="41"/>
        <v>Charlton</v>
      </c>
      <c r="F282" s="4">
        <v>170199</v>
      </c>
      <c r="G282" s="4" t="s">
        <v>12</v>
      </c>
      <c r="H282" s="4">
        <v>0</v>
      </c>
      <c r="I282" s="4">
        <v>0</v>
      </c>
      <c r="J282" s="12">
        <v>23196</v>
      </c>
      <c r="K282" s="12" t="str">
        <f t="shared" si="42"/>
        <v>1963-07-04</v>
      </c>
      <c r="L282" s="14">
        <f t="shared" si="43"/>
        <v>0</v>
      </c>
      <c r="N282" s="4" t="s">
        <v>1460</v>
      </c>
      <c r="O282" s="6">
        <v>38740</v>
      </c>
      <c r="P282" s="12" t="str">
        <f t="shared" si="44"/>
        <v>2006-01-23</v>
      </c>
      <c r="Q282" s="4" t="s">
        <v>1269</v>
      </c>
      <c r="R282" t="s">
        <v>1095</v>
      </c>
      <c r="Y282" t="str">
        <f t="shared" si="45"/>
        <v>15972</v>
      </c>
      <c r="AA282" s="19" t="str">
        <f t="shared" si="46"/>
        <v>authorityFile[170199]={
              ''parlInfoId'': 15972,
              ''fullName'': "Chris Charlton",
              ''firstName'': "Chris", 
              ''lastName'': "Charlton",
              ''middleName'': "",
              ''sex'': "f",
              ''visibleMinority'': 0,
              ''indigenous'': 0,
              ''dateOfBirth'': datetime.strptime("1963-07-04", '%Y-%m-%d'),
              ''isEstimateDOB'': 0,
              ''birthProvince'': "",
              ''birthCountry'': "Germany",
              ''firstDay'': datetime.strptime("2006-01-23", '%Y-%m-%d'),
              ''provOfRiding'': "ON",
              ''parlInfoPage'': "https://lop.parl.ca/sites/ParlInfo/default/en_CA/People/Profile?personId=15972"
}</v>
      </c>
    </row>
    <row r="283" spans="1:27" ht="289">
      <c r="A283" t="s">
        <v>322</v>
      </c>
      <c r="B283" s="17">
        <f t="shared" si="38"/>
        <v>1</v>
      </c>
      <c r="C283" t="str">
        <f t="shared" si="39"/>
        <v>Chris</v>
      </c>
      <c r="D283" s="15" t="str">
        <f t="shared" si="40"/>
        <v/>
      </c>
      <c r="E283" t="str">
        <f t="shared" si="41"/>
        <v>Warkentin</v>
      </c>
      <c r="F283" s="4">
        <v>78987</v>
      </c>
      <c r="G283" s="4" t="s">
        <v>11</v>
      </c>
      <c r="H283" s="4">
        <v>0</v>
      </c>
      <c r="I283" s="4">
        <v>0</v>
      </c>
      <c r="J283" s="12">
        <v>28814</v>
      </c>
      <c r="K283" s="12" t="str">
        <f t="shared" si="42"/>
        <v>1978-11-20</v>
      </c>
      <c r="L283" s="14">
        <f t="shared" si="43"/>
        <v>0</v>
      </c>
      <c r="M283" s="4" t="s">
        <v>1277</v>
      </c>
      <c r="N283" s="4" t="s">
        <v>1270</v>
      </c>
      <c r="O283" s="6">
        <v>38740</v>
      </c>
      <c r="P283" s="12" t="str">
        <f t="shared" si="44"/>
        <v>2006-01-23</v>
      </c>
      <c r="Q283" s="4" t="s">
        <v>1277</v>
      </c>
      <c r="R283" t="s">
        <v>323</v>
      </c>
      <c r="Y283" t="str">
        <f t="shared" si="45"/>
        <v>11164</v>
      </c>
      <c r="AA283" s="19" t="str">
        <f t="shared" si="46"/>
        <v>authorityFile[78987]={
              ''parlInfoId'': 11164,
              ''fullName'': "Chris Warkentin",
              ''firstName'': "Chris", 
              ''lastName'': "Warkentin",
              ''middleName'': "",
              ''sex'': "m",
              ''visibleMinority'': 0,
              ''indigenous'': 0,
              ''dateOfBirth'': datetime.strptime("1978-11-20", '%Y-%m-%d'),
              ''isEstimateDOB'': 0,
              ''birthProvince'': "AB",
              ''birthCountry'': "Canada",
              ''firstDay'': datetime.strptime("2006-01-23", '%Y-%m-%d'),
              ''provOfRiding'': "AB",
              ''parlInfoPage'': "https://lop.parl.ca/sites/ParlInfo/default/en_CA/People/Profile?personId=11164"
}</v>
      </c>
    </row>
    <row r="284" spans="1:27" ht="289">
      <c r="A284" t="s">
        <v>322</v>
      </c>
      <c r="B284" s="17">
        <f t="shared" si="38"/>
        <v>1</v>
      </c>
      <c r="C284" t="str">
        <f t="shared" si="39"/>
        <v>Chris</v>
      </c>
      <c r="D284" s="15" t="str">
        <f t="shared" si="40"/>
        <v/>
      </c>
      <c r="E284" t="str">
        <f t="shared" si="41"/>
        <v>Warkentin</v>
      </c>
      <c r="F284" s="4">
        <v>128728</v>
      </c>
      <c r="G284" s="4" t="s">
        <v>11</v>
      </c>
      <c r="H284" s="4">
        <v>0</v>
      </c>
      <c r="I284" s="4">
        <v>0</v>
      </c>
      <c r="J284" s="12">
        <v>28814</v>
      </c>
      <c r="K284" s="12" t="str">
        <f t="shared" si="42"/>
        <v>1978-11-20</v>
      </c>
      <c r="L284" s="14">
        <f t="shared" si="43"/>
        <v>0</v>
      </c>
      <c r="M284" s="4" t="s">
        <v>1277</v>
      </c>
      <c r="N284" s="4" t="s">
        <v>1270</v>
      </c>
      <c r="O284" s="6">
        <v>38740</v>
      </c>
      <c r="P284" s="12" t="str">
        <f t="shared" si="44"/>
        <v>2006-01-23</v>
      </c>
      <c r="Q284" s="4" t="s">
        <v>1277</v>
      </c>
      <c r="R284" t="s">
        <v>323</v>
      </c>
      <c r="Y284" t="str">
        <f t="shared" si="45"/>
        <v>11164</v>
      </c>
      <c r="AA284" s="19" t="str">
        <f t="shared" si="46"/>
        <v>authorityFile[128728]={
              ''parlInfoId'': 11164,
              ''fullName'': "Chris Warkentin",
              ''firstName'': "Chris", 
              ''lastName'': "Warkentin",
              ''middleName'': "",
              ''sex'': "m",
              ''visibleMinority'': 0,
              ''indigenous'': 0,
              ''dateOfBirth'': datetime.strptime("1978-11-20", '%Y-%m-%d'),
              ''isEstimateDOB'': 0,
              ''birthProvince'': "AB",
              ''birthCountry'': "Canada",
              ''firstDay'': datetime.strptime("2006-01-23", '%Y-%m-%d'),
              ''provOfRiding'': "AB",
              ''parlInfoPage'': "https://lop.parl.ca/sites/ParlInfo/default/en_CA/People/Profile?personId=11164"
}</v>
      </c>
    </row>
    <row r="285" spans="1:27" ht="289">
      <c r="A285" t="s">
        <v>322</v>
      </c>
      <c r="B285" s="17">
        <f t="shared" si="38"/>
        <v>1</v>
      </c>
      <c r="C285" t="str">
        <f t="shared" si="39"/>
        <v>Chris</v>
      </c>
      <c r="D285" s="15" t="str">
        <f t="shared" si="40"/>
        <v/>
      </c>
      <c r="E285" t="str">
        <f t="shared" si="41"/>
        <v>Warkentin</v>
      </c>
      <c r="F285" s="4">
        <v>170770</v>
      </c>
      <c r="G285" s="4" t="s">
        <v>11</v>
      </c>
      <c r="H285" s="4">
        <v>0</v>
      </c>
      <c r="I285" s="4">
        <v>0</v>
      </c>
      <c r="J285" s="12">
        <v>28814</v>
      </c>
      <c r="K285" s="12" t="str">
        <f t="shared" si="42"/>
        <v>1978-11-20</v>
      </c>
      <c r="L285" s="14">
        <f t="shared" si="43"/>
        <v>0</v>
      </c>
      <c r="M285" s="4" t="s">
        <v>1277</v>
      </c>
      <c r="N285" s="4" t="s">
        <v>1270</v>
      </c>
      <c r="O285" s="6">
        <v>38740</v>
      </c>
      <c r="P285" s="12" t="str">
        <f t="shared" si="44"/>
        <v>2006-01-23</v>
      </c>
      <c r="Q285" s="4" t="s">
        <v>1277</v>
      </c>
      <c r="R285" t="s">
        <v>323</v>
      </c>
      <c r="Y285" t="str">
        <f t="shared" si="45"/>
        <v>11164</v>
      </c>
      <c r="AA285" s="19" t="str">
        <f t="shared" si="46"/>
        <v>authorityFile[170770]={
              ''parlInfoId'': 11164,
              ''fullName'': "Chris Warkentin",
              ''firstName'': "Chris", 
              ''lastName'': "Warkentin",
              ''middleName'': "",
              ''sex'': "m",
              ''visibleMinority'': 0,
              ''indigenous'': 0,
              ''dateOfBirth'': datetime.strptime("1978-11-20", '%Y-%m-%d'),
              ''isEstimateDOB'': 0,
              ''birthProvince'': "AB",
              ''birthCountry'': "Canada",
              ''firstDay'': datetime.strptime("2006-01-23", '%Y-%m-%d'),
              ''provOfRiding'': "AB",
              ''parlInfoPage'': "https://lop.parl.ca/sites/ParlInfo/default/en_CA/People/Profile?personId=11164"
}</v>
      </c>
    </row>
    <row r="286" spans="1:27" ht="289">
      <c r="A286" t="s">
        <v>322</v>
      </c>
      <c r="B286" s="17">
        <f t="shared" si="38"/>
        <v>1</v>
      </c>
      <c r="C286" t="str">
        <f t="shared" si="39"/>
        <v>Chris</v>
      </c>
      <c r="D286" s="15" t="str">
        <f t="shared" si="40"/>
        <v/>
      </c>
      <c r="E286" t="str">
        <f t="shared" si="41"/>
        <v>Warkentin</v>
      </c>
      <c r="F286" s="4">
        <v>209232</v>
      </c>
      <c r="G286" s="4" t="s">
        <v>11</v>
      </c>
      <c r="H286" s="4">
        <v>0</v>
      </c>
      <c r="I286" s="4">
        <v>0</v>
      </c>
      <c r="J286" s="12">
        <v>28814</v>
      </c>
      <c r="K286" s="12" t="str">
        <f t="shared" si="42"/>
        <v>1978-11-20</v>
      </c>
      <c r="L286" s="14">
        <f t="shared" si="43"/>
        <v>0</v>
      </c>
      <c r="M286" s="4" t="s">
        <v>1277</v>
      </c>
      <c r="N286" s="4" t="s">
        <v>1270</v>
      </c>
      <c r="O286" s="6">
        <v>38740</v>
      </c>
      <c r="P286" s="12" t="str">
        <f t="shared" si="44"/>
        <v>2006-01-23</v>
      </c>
      <c r="Q286" s="4" t="s">
        <v>1277</v>
      </c>
      <c r="R286" t="s">
        <v>323</v>
      </c>
      <c r="Y286" t="str">
        <f t="shared" si="45"/>
        <v>11164</v>
      </c>
      <c r="AA286" s="19" t="str">
        <f t="shared" si="46"/>
        <v>authorityFile[209232]={
              ''parlInfoId'': 11164,
              ''fullName'': "Chris Warkentin",
              ''firstName'': "Chris", 
              ''lastName'': "Warkentin",
              ''middleName'': "",
              ''sex'': "m",
              ''visibleMinority'': 0,
              ''indigenous'': 0,
              ''dateOfBirth'': datetime.strptime("1978-11-20", '%Y-%m-%d'),
              ''isEstimateDOB'': 0,
              ''birthProvince'': "AB",
              ''birthCountry'': "Canada",
              ''firstDay'': datetime.strptime("2006-01-23", '%Y-%m-%d'),
              ''provOfRiding'': "AB",
              ''parlInfoPage'': "https://lop.parl.ca/sites/ParlInfo/default/en_CA/People/Profile?personId=11164"
}</v>
      </c>
    </row>
    <row r="287" spans="1:27" ht="289">
      <c r="A287" t="s">
        <v>322</v>
      </c>
      <c r="B287" s="17">
        <f t="shared" si="38"/>
        <v>1</v>
      </c>
      <c r="C287" t="str">
        <f t="shared" si="39"/>
        <v>Chris</v>
      </c>
      <c r="D287" s="15" t="str">
        <f t="shared" si="40"/>
        <v/>
      </c>
      <c r="E287" t="str">
        <f t="shared" si="41"/>
        <v>Warkentin</v>
      </c>
      <c r="F287" s="4">
        <v>214424</v>
      </c>
      <c r="G287" s="4" t="s">
        <v>11</v>
      </c>
      <c r="H287" s="4">
        <v>0</v>
      </c>
      <c r="I287" s="4">
        <v>0</v>
      </c>
      <c r="J287" s="12">
        <v>28814</v>
      </c>
      <c r="K287" s="12" t="str">
        <f t="shared" si="42"/>
        <v>1978-11-20</v>
      </c>
      <c r="L287" s="14">
        <f t="shared" si="43"/>
        <v>0</v>
      </c>
      <c r="M287" s="4" t="s">
        <v>1277</v>
      </c>
      <c r="N287" s="4" t="s">
        <v>1270</v>
      </c>
      <c r="O287" s="6">
        <v>38740</v>
      </c>
      <c r="P287" s="12" t="str">
        <f t="shared" si="44"/>
        <v>2006-01-23</v>
      </c>
      <c r="Q287" s="4" t="s">
        <v>1277</v>
      </c>
      <c r="R287" t="s">
        <v>323</v>
      </c>
      <c r="Y287" t="str">
        <f t="shared" si="45"/>
        <v>11164</v>
      </c>
      <c r="AA287" s="19" t="str">
        <f t="shared" si="46"/>
        <v>authorityFile[214424]={
              ''parlInfoId'': 11164,
              ''fullName'': "Chris Warkentin",
              ''firstName'': "Chris", 
              ''lastName'': "Warkentin",
              ''middleName'': "",
              ''sex'': "m",
              ''visibleMinority'': 0,
              ''indigenous'': 0,
              ''dateOfBirth'': datetime.strptime("1978-11-20", '%Y-%m-%d'),
              ''isEstimateDOB'': 0,
              ''birthProvince'': "AB",
              ''birthCountry'': "Canada",
              ''firstDay'': datetime.strptime("2006-01-23", '%Y-%m-%d'),
              ''provOfRiding'': "AB",
              ''parlInfoPage'': "https://lop.parl.ca/sites/ParlInfo/default/en_CA/People/Profile?personId=11164"
}</v>
      </c>
    </row>
    <row r="288" spans="1:27" ht="289">
      <c r="A288" t="s">
        <v>324</v>
      </c>
      <c r="B288" s="17">
        <f t="shared" si="38"/>
        <v>1</v>
      </c>
      <c r="C288" t="str">
        <f t="shared" si="39"/>
        <v>Christian</v>
      </c>
      <c r="D288" s="15" t="str">
        <f t="shared" si="40"/>
        <v/>
      </c>
      <c r="E288" t="str">
        <f t="shared" si="41"/>
        <v>Ouellet</v>
      </c>
      <c r="F288" s="4">
        <v>79023</v>
      </c>
      <c r="G288" s="4" t="s">
        <v>11</v>
      </c>
      <c r="H288" s="4">
        <v>0</v>
      </c>
      <c r="I288" s="4">
        <v>0</v>
      </c>
      <c r="J288" s="12">
        <v>12531</v>
      </c>
      <c r="K288" s="12" t="str">
        <f t="shared" si="42"/>
        <v>1934-04-22</v>
      </c>
      <c r="L288" s="14">
        <f t="shared" si="43"/>
        <v>0</v>
      </c>
      <c r="M288" s="4" t="s">
        <v>1274</v>
      </c>
      <c r="N288" s="4" t="s">
        <v>1270</v>
      </c>
      <c r="O288" s="6">
        <v>38740</v>
      </c>
      <c r="P288" s="12" t="str">
        <f t="shared" si="44"/>
        <v>2006-01-23</v>
      </c>
      <c r="Q288" s="4" t="s">
        <v>1274</v>
      </c>
      <c r="R288" t="s">
        <v>325</v>
      </c>
      <c r="Y288" t="str">
        <f t="shared" si="45"/>
        <v>7091</v>
      </c>
      <c r="AA288" s="19" t="str">
        <f t="shared" si="46"/>
        <v>authorityFile[79023]={
              ''parlInfoId'': 7091,
              ''fullName'': "Christian Ouellet",
              ''firstName'': "Christian", 
              ''lastName'': "Ouellet",
              ''middleName'': "",
              ''sex'': "m",
              ''visibleMinority'': 0,
              ''indigenous'': 0,
              ''dateOfBirth'': datetime.strptime("1934-04-22",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"https://lop.parl.ca/sites/ParlInfo/default/en_CA/People/Profile?personId=7091"
}</v>
      </c>
    </row>
    <row r="289" spans="1:27" ht="289">
      <c r="A289" t="s">
        <v>324</v>
      </c>
      <c r="B289" s="17">
        <f t="shared" si="38"/>
        <v>1</v>
      </c>
      <c r="C289" t="str">
        <f t="shared" si="39"/>
        <v>Christian</v>
      </c>
      <c r="D289" s="15" t="str">
        <f t="shared" si="40"/>
        <v/>
      </c>
      <c r="E289" t="str">
        <f t="shared" si="41"/>
        <v>Ouellet</v>
      </c>
      <c r="F289" s="4">
        <v>128316</v>
      </c>
      <c r="G289" s="4" t="s">
        <v>11</v>
      </c>
      <c r="H289" s="4">
        <v>0</v>
      </c>
      <c r="I289" s="4">
        <v>0</v>
      </c>
      <c r="J289" s="12">
        <v>12531</v>
      </c>
      <c r="K289" s="12" t="str">
        <f t="shared" si="42"/>
        <v>1934-04-22</v>
      </c>
      <c r="L289" s="14">
        <f t="shared" si="43"/>
        <v>0</v>
      </c>
      <c r="M289" s="4" t="s">
        <v>1274</v>
      </c>
      <c r="N289" s="4" t="s">
        <v>1270</v>
      </c>
      <c r="O289" s="6">
        <v>38740</v>
      </c>
      <c r="P289" s="12" t="str">
        <f t="shared" si="44"/>
        <v>2006-01-23</v>
      </c>
      <c r="Q289" s="4" t="s">
        <v>1274</v>
      </c>
      <c r="R289" t="s">
        <v>325</v>
      </c>
      <c r="Y289" t="str">
        <f t="shared" si="45"/>
        <v>7091</v>
      </c>
      <c r="AA289" s="19" t="str">
        <f t="shared" si="46"/>
        <v>authorityFile[128316]={
              ''parlInfoId'': 7091,
              ''fullName'': "Christian Ouellet",
              ''firstName'': "Christian", 
              ''lastName'': "Ouellet",
              ''middleName'': "",
              ''sex'': "m",
              ''visibleMinority'': 0,
              ''indigenous'': 0,
              ''dateOfBirth'': datetime.strptime("1934-04-22",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"https://lop.parl.ca/sites/ParlInfo/default/en_CA/People/Profile?personId=7091"
}</v>
      </c>
    </row>
    <row r="290" spans="1:27" ht="289">
      <c r="A290" t="s">
        <v>37</v>
      </c>
      <c r="B290" s="17">
        <f t="shared" si="38"/>
        <v>1</v>
      </c>
      <c r="C290" t="str">
        <f t="shared" si="39"/>
        <v>Christian</v>
      </c>
      <c r="D290" s="15" t="str">
        <f t="shared" si="40"/>
        <v/>
      </c>
      <c r="E290" t="str">
        <f t="shared" si="41"/>
        <v>Paradis</v>
      </c>
      <c r="F290" s="4">
        <v>78413</v>
      </c>
      <c r="G290" s="4" t="s">
        <v>11</v>
      </c>
      <c r="H290" s="4">
        <v>0</v>
      </c>
      <c r="I290" s="4">
        <v>0</v>
      </c>
      <c r="J290" s="12">
        <v>27030</v>
      </c>
      <c r="K290" s="12" t="str">
        <f t="shared" si="42"/>
        <v>1974-01-01</v>
      </c>
      <c r="L290" s="14">
        <f t="shared" si="43"/>
        <v>0</v>
      </c>
      <c r="M290" s="4" t="s">
        <v>1274</v>
      </c>
      <c r="N290" s="4" t="s">
        <v>1270</v>
      </c>
      <c r="O290" s="6">
        <v>38740</v>
      </c>
      <c r="P290" s="12" t="str">
        <f t="shared" si="44"/>
        <v>2006-01-23</v>
      </c>
      <c r="Q290" s="4" t="s">
        <v>1274</v>
      </c>
      <c r="R290" t="s">
        <v>38</v>
      </c>
      <c r="Y290" t="str">
        <f t="shared" si="45"/>
        <v>3597</v>
      </c>
      <c r="AA290" s="19" t="str">
        <f t="shared" si="46"/>
        <v>authorityFile[78413]={
              ''parlInfoId'': 3597,
              ''fullName'': "Christian Paradis",
              ''firstName'': "Christian", 
              ''lastName'': "Paradis",
              ''middleName'': "",
              ''sex'': "m",
              ''visibleMinority'': 0,
              ''indigenous'': 0,
              ''dateOfBirth'': datetime.strptime("1974-01-01",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"https://lop.parl.ca/sites/ParlInfo/default/en_CA/People/Profile?personId=3597"
}</v>
      </c>
    </row>
    <row r="291" spans="1:27" ht="289">
      <c r="A291" t="s">
        <v>37</v>
      </c>
      <c r="B291" s="17">
        <f t="shared" si="38"/>
        <v>1</v>
      </c>
      <c r="C291" t="str">
        <f t="shared" si="39"/>
        <v>Christian</v>
      </c>
      <c r="D291" s="15" t="str">
        <f t="shared" si="40"/>
        <v/>
      </c>
      <c r="E291" t="str">
        <f t="shared" si="41"/>
        <v>Paradis</v>
      </c>
      <c r="F291" s="4">
        <v>105844</v>
      </c>
      <c r="G291" s="4" t="s">
        <v>11</v>
      </c>
      <c r="H291" s="4">
        <v>0</v>
      </c>
      <c r="I291" s="4">
        <v>0</v>
      </c>
      <c r="J291" s="12">
        <v>27030</v>
      </c>
      <c r="K291" s="12" t="str">
        <f t="shared" si="42"/>
        <v>1974-01-01</v>
      </c>
      <c r="L291" s="14">
        <f t="shared" si="43"/>
        <v>0</v>
      </c>
      <c r="M291" s="4" t="s">
        <v>1274</v>
      </c>
      <c r="N291" s="4" t="s">
        <v>1270</v>
      </c>
      <c r="O291" s="6">
        <v>38740</v>
      </c>
      <c r="P291" s="12" t="str">
        <f t="shared" si="44"/>
        <v>2006-01-23</v>
      </c>
      <c r="Q291" s="4" t="s">
        <v>1274</v>
      </c>
      <c r="R291" t="s">
        <v>38</v>
      </c>
      <c r="Y291" t="str">
        <f t="shared" si="45"/>
        <v>3597</v>
      </c>
      <c r="AA291" s="19" t="str">
        <f t="shared" si="46"/>
        <v>authorityFile[105844]={
              ''parlInfoId'': 3597,
              ''fullName'': "Christian Paradis",
              ''firstName'': "Christian", 
              ''lastName'': "Paradis",
              ''middleName'': "",
              ''sex'': "m",
              ''visibleMinority'': 0,
              ''indigenous'': 0,
              ''dateOfBirth'': datetime.strptime("1974-01-01",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"https://lop.parl.ca/sites/ParlInfo/default/en_CA/People/Profile?personId=3597"
}</v>
      </c>
    </row>
    <row r="292" spans="1:27" ht="289">
      <c r="A292" t="s">
        <v>37</v>
      </c>
      <c r="B292" s="17">
        <f t="shared" si="38"/>
        <v>1</v>
      </c>
      <c r="C292" t="str">
        <f t="shared" si="39"/>
        <v>Christian</v>
      </c>
      <c r="D292" s="15" t="str">
        <f t="shared" si="40"/>
        <v/>
      </c>
      <c r="E292" t="str">
        <f t="shared" si="41"/>
        <v>Paradis</v>
      </c>
      <c r="F292" s="4">
        <v>125159</v>
      </c>
      <c r="G292" s="4" t="s">
        <v>11</v>
      </c>
      <c r="H292" s="4">
        <v>0</v>
      </c>
      <c r="I292" s="4">
        <v>0</v>
      </c>
      <c r="J292" s="12">
        <v>27030</v>
      </c>
      <c r="K292" s="12" t="str">
        <f t="shared" si="42"/>
        <v>1974-01-01</v>
      </c>
      <c r="L292" s="14">
        <f t="shared" si="43"/>
        <v>0</v>
      </c>
      <c r="M292" s="4" t="s">
        <v>1274</v>
      </c>
      <c r="N292" s="4" t="s">
        <v>1270</v>
      </c>
      <c r="O292" s="6">
        <v>38740</v>
      </c>
      <c r="P292" s="12" t="str">
        <f t="shared" si="44"/>
        <v>2006-01-23</v>
      </c>
      <c r="Q292" s="4" t="s">
        <v>1274</v>
      </c>
      <c r="R292" t="s">
        <v>38</v>
      </c>
      <c r="Y292" t="str">
        <f t="shared" si="45"/>
        <v>3597</v>
      </c>
      <c r="AA292" s="19" t="str">
        <f t="shared" si="46"/>
        <v>authorityFile[125159]={
              ''parlInfoId'': 3597,
              ''fullName'': "Christian Paradis",
              ''firstName'': "Christian", 
              ''lastName'': "Paradis",
              ''middleName'': "",
              ''sex'': "m",
              ''visibleMinority'': 0,
              ''indigenous'': 0,
              ''dateOfBirth'': datetime.strptime("1974-01-01",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"https://lop.parl.ca/sites/ParlInfo/default/en_CA/People/Profile?personId=3597"
}</v>
      </c>
    </row>
    <row r="293" spans="1:27" ht="289">
      <c r="A293" t="s">
        <v>37</v>
      </c>
      <c r="B293" s="17">
        <f t="shared" si="38"/>
        <v>1</v>
      </c>
      <c r="C293" t="str">
        <f t="shared" si="39"/>
        <v>Christian</v>
      </c>
      <c r="D293" s="15" t="str">
        <f t="shared" si="40"/>
        <v/>
      </c>
      <c r="E293" t="str">
        <f t="shared" si="41"/>
        <v>Paradis</v>
      </c>
      <c r="F293" s="4">
        <v>147118</v>
      </c>
      <c r="G293" s="4" t="s">
        <v>11</v>
      </c>
      <c r="H293" s="4">
        <v>0</v>
      </c>
      <c r="I293" s="4">
        <v>0</v>
      </c>
      <c r="J293" s="12">
        <v>27030</v>
      </c>
      <c r="K293" s="12" t="str">
        <f t="shared" si="42"/>
        <v>1974-01-01</v>
      </c>
      <c r="L293" s="14">
        <f t="shared" si="43"/>
        <v>0</v>
      </c>
      <c r="M293" s="4" t="s">
        <v>1274</v>
      </c>
      <c r="N293" s="4" t="s">
        <v>1270</v>
      </c>
      <c r="O293" s="6">
        <v>38740</v>
      </c>
      <c r="P293" s="12" t="str">
        <f t="shared" si="44"/>
        <v>2006-01-23</v>
      </c>
      <c r="Q293" s="4" t="s">
        <v>1274</v>
      </c>
      <c r="R293" t="s">
        <v>38</v>
      </c>
      <c r="Y293" t="str">
        <f t="shared" si="45"/>
        <v>3597</v>
      </c>
      <c r="AA293" s="19" t="str">
        <f t="shared" si="46"/>
        <v>authorityFile[147118]={
              ''parlInfoId'': 3597,
              ''fullName'': "Christian Paradis",
              ''firstName'': "Christian", 
              ''lastName'': "Paradis",
              ''middleName'': "",
              ''sex'': "m",
              ''visibleMinority'': 0,
              ''indigenous'': 0,
              ''dateOfBirth'': datetime.strptime("1974-01-01",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"https://lop.parl.ca/sites/ParlInfo/default/en_CA/People/Profile?personId=3597"
}</v>
      </c>
    </row>
    <row r="294" spans="1:27" ht="289">
      <c r="A294" t="s">
        <v>37</v>
      </c>
      <c r="B294" s="17">
        <f t="shared" si="38"/>
        <v>1</v>
      </c>
      <c r="C294" t="str">
        <f t="shared" si="39"/>
        <v>Christian</v>
      </c>
      <c r="D294" s="15" t="str">
        <f t="shared" si="40"/>
        <v/>
      </c>
      <c r="E294" t="str">
        <f t="shared" si="41"/>
        <v>Paradis</v>
      </c>
      <c r="F294" s="4">
        <v>170695</v>
      </c>
      <c r="G294" s="4" t="s">
        <v>11</v>
      </c>
      <c r="H294" s="4">
        <v>0</v>
      </c>
      <c r="I294" s="4">
        <v>0</v>
      </c>
      <c r="J294" s="12">
        <v>27030</v>
      </c>
      <c r="K294" s="12" t="str">
        <f t="shared" si="42"/>
        <v>1974-01-01</v>
      </c>
      <c r="L294" s="14">
        <f t="shared" si="43"/>
        <v>0</v>
      </c>
      <c r="M294" s="4" t="s">
        <v>1274</v>
      </c>
      <c r="N294" s="4" t="s">
        <v>1270</v>
      </c>
      <c r="O294" s="6">
        <v>38740</v>
      </c>
      <c r="P294" s="12" t="str">
        <f t="shared" si="44"/>
        <v>2006-01-23</v>
      </c>
      <c r="Q294" s="4" t="s">
        <v>1274</v>
      </c>
      <c r="R294" t="s">
        <v>38</v>
      </c>
      <c r="Y294" t="str">
        <f t="shared" si="45"/>
        <v>3597</v>
      </c>
      <c r="AA294" s="19" t="str">
        <f t="shared" si="46"/>
        <v>authorityFile[170695]={
              ''parlInfoId'': 3597,
              ''fullName'': "Christian Paradis",
              ''firstName'': "Christian", 
              ''lastName'': "Paradis",
              ''middleName'': "",
              ''sex'': "m",
              ''visibleMinority'': 0,
              ''indigenous'': 0,
              ''dateOfBirth'': datetime.strptime("1974-01-01",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"https://lop.parl.ca/sites/ParlInfo/default/en_CA/People/Profile?personId=3597"
}</v>
      </c>
    </row>
    <row r="295" spans="1:27" ht="289">
      <c r="A295" t="s">
        <v>37</v>
      </c>
      <c r="B295" s="17">
        <f t="shared" si="38"/>
        <v>1</v>
      </c>
      <c r="C295" t="str">
        <f t="shared" si="39"/>
        <v>Christian</v>
      </c>
      <c r="D295" s="15" t="str">
        <f t="shared" si="40"/>
        <v/>
      </c>
      <c r="E295" t="str">
        <f t="shared" si="41"/>
        <v>Paradis</v>
      </c>
      <c r="F295" s="4">
        <v>170699</v>
      </c>
      <c r="G295" s="4" t="s">
        <v>11</v>
      </c>
      <c r="H295" s="4">
        <v>0</v>
      </c>
      <c r="I295" s="4">
        <v>0</v>
      </c>
      <c r="J295" s="12">
        <v>27030</v>
      </c>
      <c r="K295" s="12" t="str">
        <f t="shared" si="42"/>
        <v>1974-01-01</v>
      </c>
      <c r="L295" s="14">
        <f t="shared" si="43"/>
        <v>0</v>
      </c>
      <c r="M295" s="4" t="s">
        <v>1274</v>
      </c>
      <c r="N295" s="4" t="s">
        <v>1270</v>
      </c>
      <c r="O295" s="6">
        <v>38740</v>
      </c>
      <c r="P295" s="12" t="str">
        <f t="shared" si="44"/>
        <v>2006-01-23</v>
      </c>
      <c r="Q295" s="4" t="s">
        <v>1274</v>
      </c>
      <c r="R295" t="s">
        <v>38</v>
      </c>
      <c r="Y295" t="str">
        <f t="shared" si="45"/>
        <v>3597</v>
      </c>
      <c r="AA295" s="19" t="str">
        <f t="shared" si="46"/>
        <v>authorityFile[170699]={
              ''parlInfoId'': 3597,
              ''fullName'': "Christian Paradis",
              ''firstName'': "Christian", 
              ''lastName'': "Paradis",
              ''middleName'': "",
              ''sex'': "m",
              ''visibleMinority'': 0,
              ''indigenous'': 0,
              ''dateOfBirth'': datetime.strptime("1974-01-01",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"https://lop.parl.ca/sites/ParlInfo/default/en_CA/People/Profile?personId=3597"
}</v>
      </c>
    </row>
    <row r="296" spans="1:27" ht="289">
      <c r="A296" t="s">
        <v>37</v>
      </c>
      <c r="B296" s="17">
        <f t="shared" si="38"/>
        <v>1</v>
      </c>
      <c r="C296" t="str">
        <f t="shared" si="39"/>
        <v>Christian</v>
      </c>
      <c r="D296" s="15" t="str">
        <f t="shared" si="40"/>
        <v/>
      </c>
      <c r="E296" t="str">
        <f t="shared" si="41"/>
        <v>Paradis</v>
      </c>
      <c r="F296" s="4">
        <v>194623</v>
      </c>
      <c r="G296" s="4" t="s">
        <v>11</v>
      </c>
      <c r="H296" s="4">
        <v>0</v>
      </c>
      <c r="I296" s="4">
        <v>0</v>
      </c>
      <c r="J296" s="12">
        <v>27030</v>
      </c>
      <c r="K296" s="12" t="str">
        <f t="shared" si="42"/>
        <v>1974-01-01</v>
      </c>
      <c r="L296" s="14">
        <f t="shared" si="43"/>
        <v>0</v>
      </c>
      <c r="M296" s="4" t="s">
        <v>1274</v>
      </c>
      <c r="N296" s="4" t="s">
        <v>1270</v>
      </c>
      <c r="O296" s="6">
        <v>38740</v>
      </c>
      <c r="P296" s="12" t="str">
        <f t="shared" si="44"/>
        <v>2006-01-23</v>
      </c>
      <c r="Q296" s="4" t="s">
        <v>1274</v>
      </c>
      <c r="R296" t="s">
        <v>38</v>
      </c>
      <c r="Y296" t="str">
        <f t="shared" si="45"/>
        <v>3597</v>
      </c>
      <c r="AA296" s="19" t="str">
        <f t="shared" si="46"/>
        <v>authorityFile[194623]={
              ''parlInfoId'': 3597,
              ''fullName'': "Christian Paradis",
              ''firstName'': "Christian", 
              ''lastName'': "Paradis",
              ''middleName'': "",
              ''sex'': "m",
              ''visibleMinority'': 0,
              ''indigenous'': 0,
              ''dateOfBirth'': datetime.strptime("1974-01-01",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"https://lop.parl.ca/sites/ParlInfo/default/en_CA/People/Profile?personId=3597"
}</v>
      </c>
    </row>
    <row r="297" spans="1:27" ht="289">
      <c r="A297" t="s">
        <v>37</v>
      </c>
      <c r="B297" s="17">
        <f t="shared" si="38"/>
        <v>1</v>
      </c>
      <c r="C297" t="str">
        <f t="shared" si="39"/>
        <v>Christian</v>
      </c>
      <c r="D297" s="15" t="str">
        <f t="shared" si="40"/>
        <v/>
      </c>
      <c r="E297" t="str">
        <f t="shared" si="41"/>
        <v>Paradis</v>
      </c>
      <c r="F297" s="4">
        <v>194625</v>
      </c>
      <c r="G297" s="4" t="s">
        <v>11</v>
      </c>
      <c r="H297" s="4">
        <v>0</v>
      </c>
      <c r="I297" s="4">
        <v>0</v>
      </c>
      <c r="J297" s="12">
        <v>27030</v>
      </c>
      <c r="K297" s="12" t="str">
        <f t="shared" si="42"/>
        <v>1974-01-01</v>
      </c>
      <c r="L297" s="14">
        <f t="shared" si="43"/>
        <v>0</v>
      </c>
      <c r="M297" s="4" t="s">
        <v>1274</v>
      </c>
      <c r="N297" s="4" t="s">
        <v>1270</v>
      </c>
      <c r="O297" s="6">
        <v>38740</v>
      </c>
      <c r="P297" s="12" t="str">
        <f t="shared" si="44"/>
        <v>2006-01-23</v>
      </c>
      <c r="Q297" s="4" t="s">
        <v>1274</v>
      </c>
      <c r="R297" t="s">
        <v>38</v>
      </c>
      <c r="Y297" t="str">
        <f t="shared" si="45"/>
        <v>3597</v>
      </c>
      <c r="AA297" s="19" t="str">
        <f t="shared" si="46"/>
        <v>authorityFile[194625]={
              ''parlInfoId'': 3597,
              ''fullName'': "Christian Paradis",
              ''firstName'': "Christian", 
              ''lastName'': "Paradis",
              ''middleName'': "",
              ''sex'': "m",
              ''visibleMinority'': 0,
              ''indigenous'': 0,
              ''dateOfBirth'': datetime.strptime("1974-01-01",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"https://lop.parl.ca/sites/ParlInfo/default/en_CA/People/Profile?personId=3597"
}</v>
      </c>
    </row>
    <row r="298" spans="1:27" ht="289">
      <c r="A298" t="s">
        <v>37</v>
      </c>
      <c r="B298" s="17">
        <f t="shared" si="38"/>
        <v>1</v>
      </c>
      <c r="C298" t="str">
        <f t="shared" si="39"/>
        <v>Christian</v>
      </c>
      <c r="D298" s="15" t="str">
        <f t="shared" si="40"/>
        <v/>
      </c>
      <c r="E298" t="str">
        <f t="shared" si="41"/>
        <v>Paradis</v>
      </c>
      <c r="F298" s="4">
        <v>125162</v>
      </c>
      <c r="G298" s="4" t="s">
        <v>11</v>
      </c>
      <c r="H298" s="4">
        <v>0</v>
      </c>
      <c r="I298" s="4">
        <v>0</v>
      </c>
      <c r="J298" s="12">
        <v>27030</v>
      </c>
      <c r="K298" s="12" t="str">
        <f t="shared" si="42"/>
        <v>1974-01-01</v>
      </c>
      <c r="L298" s="14">
        <f t="shared" si="43"/>
        <v>0</v>
      </c>
      <c r="M298" s="4" t="s">
        <v>1274</v>
      </c>
      <c r="N298" s="4" t="s">
        <v>1270</v>
      </c>
      <c r="O298" s="6">
        <v>38740</v>
      </c>
      <c r="P298" s="12" t="str">
        <f t="shared" si="44"/>
        <v>2006-01-23</v>
      </c>
      <c r="Q298" s="4" t="s">
        <v>1274</v>
      </c>
      <c r="R298" t="s">
        <v>38</v>
      </c>
      <c r="Y298" t="str">
        <f t="shared" si="45"/>
        <v>3597</v>
      </c>
      <c r="AA298" s="19" t="str">
        <f t="shared" si="46"/>
        <v>authorityFile[125162]={
              ''parlInfoId'': 3597,
              ''fullName'': "Christian Paradis",
              ''firstName'': "Christian", 
              ''lastName'': "Paradis",
              ''middleName'': "",
              ''sex'': "m",
              ''visibleMinority'': 0,
              ''indigenous'': 0,
              ''dateOfBirth'': datetime.strptime("1974-01-01",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"https://lop.parl.ca/sites/ParlInfo/default/en_CA/People/Profile?personId=3597"
}</v>
      </c>
    </row>
    <row r="299" spans="1:27" ht="289">
      <c r="A299" t="s">
        <v>37</v>
      </c>
      <c r="B299" s="17">
        <f t="shared" si="38"/>
        <v>1</v>
      </c>
      <c r="C299" t="str">
        <f t="shared" si="39"/>
        <v>Christian</v>
      </c>
      <c r="D299" s="15" t="str">
        <f t="shared" si="40"/>
        <v/>
      </c>
      <c r="E299" t="str">
        <f t="shared" si="41"/>
        <v>Paradis</v>
      </c>
      <c r="F299" s="4">
        <v>78970</v>
      </c>
      <c r="G299" s="4" t="s">
        <v>11</v>
      </c>
      <c r="H299" s="4">
        <v>0</v>
      </c>
      <c r="I299" s="4">
        <v>0</v>
      </c>
      <c r="J299" s="12">
        <v>27030</v>
      </c>
      <c r="K299" s="12" t="str">
        <f t="shared" si="42"/>
        <v>1974-01-01</v>
      </c>
      <c r="L299" s="14">
        <f t="shared" si="43"/>
        <v>0</v>
      </c>
      <c r="M299" s="4" t="s">
        <v>1274</v>
      </c>
      <c r="N299" s="4" t="s">
        <v>1270</v>
      </c>
      <c r="O299" s="6">
        <v>38740</v>
      </c>
      <c r="P299" s="12" t="str">
        <f t="shared" si="44"/>
        <v>2006-01-23</v>
      </c>
      <c r="Q299" s="4" t="s">
        <v>1274</v>
      </c>
      <c r="R299" t="s">
        <v>38</v>
      </c>
      <c r="Y299" t="str">
        <f t="shared" si="45"/>
        <v>3597</v>
      </c>
      <c r="AA299" s="19" t="str">
        <f t="shared" si="46"/>
        <v>authorityFile[78970]={
              ''parlInfoId'': 3597,
              ''fullName'': "Christian Paradis",
              ''firstName'': "Christian", 
              ''lastName'': "Paradis",
              ''middleName'': "",
              ''sex'': "m",
              ''visibleMinority'': 0,
              ''indigenous'': 0,
              ''dateOfBirth'': datetime.strptime("1974-01-01",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"https://lop.parl.ca/sites/ParlInfo/default/en_CA/People/Profile?personId=3597"
}</v>
      </c>
    </row>
    <row r="300" spans="1:27" ht="289">
      <c r="A300" t="s">
        <v>1096</v>
      </c>
      <c r="B300" s="17">
        <f t="shared" si="38"/>
        <v>1</v>
      </c>
      <c r="C300" t="str">
        <f t="shared" si="39"/>
        <v>Christiane</v>
      </c>
      <c r="D300" s="15" t="str">
        <f t="shared" si="40"/>
        <v/>
      </c>
      <c r="E300" t="str">
        <f t="shared" si="41"/>
        <v>Gagnon</v>
      </c>
      <c r="F300" s="4">
        <v>78495</v>
      </c>
      <c r="G300" s="4" t="s">
        <v>12</v>
      </c>
      <c r="H300" s="4">
        <v>0</v>
      </c>
      <c r="I300" s="4">
        <v>0</v>
      </c>
      <c r="J300" s="12">
        <v>17639</v>
      </c>
      <c r="K300" s="12" t="str">
        <f t="shared" si="42"/>
        <v>1948-04-16</v>
      </c>
      <c r="L300" s="14">
        <f t="shared" si="43"/>
        <v>0</v>
      </c>
      <c r="M300" s="4" t="s">
        <v>1274</v>
      </c>
      <c r="N300" s="4" t="s">
        <v>1270</v>
      </c>
      <c r="O300" s="6">
        <v>34267</v>
      </c>
      <c r="P300" s="12" t="str">
        <f t="shared" si="44"/>
        <v>1993-10-25</v>
      </c>
      <c r="Q300" s="4" t="s">
        <v>1274</v>
      </c>
      <c r="R300" t="s">
        <v>1097</v>
      </c>
      <c r="Y300" t="str">
        <f t="shared" si="45"/>
        <v>12308</v>
      </c>
      <c r="AA300" s="19" t="str">
        <f t="shared" si="46"/>
        <v>authorityFile[78495]={
              ''parlInfoId'': 12308,
              ''fullName'': "Christiane Gagnon",
              ''firstName'': "Christiane", 
              ''lastName'': "Gagnon",
              ''middleName'': "",
              ''sex'': "f",
              ''visibleMinority'': 0,
              ''indigenous'': 0,
              ''dateOfBirth'': datetime.strptime("1948-04-16", '%Y-%m-%d'),
              ''isEstimateDOB'': 0,
              ''birthProvince'': "QC",
              ''birthCountry'': "Canada",
              ''firstDay'': datetime.strptime("1993-10-25", '%Y-%m-%d'),
              ''provOfRiding'': "QC",
              ''parlInfoPage'': "https://lop.parl.ca/sites/ParlInfo/default/en_CA/People/Profile?personId=12308"
}</v>
      </c>
    </row>
    <row r="301" spans="1:27" ht="289">
      <c r="A301" t="s">
        <v>1096</v>
      </c>
      <c r="B301" s="17">
        <f t="shared" si="38"/>
        <v>1</v>
      </c>
      <c r="C301" t="str">
        <f t="shared" si="39"/>
        <v>Christiane</v>
      </c>
      <c r="D301" s="15" t="str">
        <f t="shared" si="40"/>
        <v/>
      </c>
      <c r="E301" t="str">
        <f t="shared" si="41"/>
        <v>Gagnon</v>
      </c>
      <c r="F301" s="4">
        <v>128117</v>
      </c>
      <c r="G301" s="4" t="s">
        <v>12</v>
      </c>
      <c r="H301" s="4">
        <v>0</v>
      </c>
      <c r="I301" s="4">
        <v>0</v>
      </c>
      <c r="J301" s="12">
        <v>17639</v>
      </c>
      <c r="K301" s="12" t="str">
        <f t="shared" si="42"/>
        <v>1948-04-16</v>
      </c>
      <c r="L301" s="14">
        <f t="shared" si="43"/>
        <v>0</v>
      </c>
      <c r="M301" s="4" t="s">
        <v>1274</v>
      </c>
      <c r="N301" s="4" t="s">
        <v>1270</v>
      </c>
      <c r="O301" s="6">
        <v>34267</v>
      </c>
      <c r="P301" s="12" t="str">
        <f t="shared" si="44"/>
        <v>1993-10-25</v>
      </c>
      <c r="Q301" s="4" t="s">
        <v>1274</v>
      </c>
      <c r="R301" t="s">
        <v>1097</v>
      </c>
      <c r="Y301" t="str">
        <f t="shared" si="45"/>
        <v>12308</v>
      </c>
      <c r="AA301" s="19" t="str">
        <f t="shared" si="46"/>
        <v>authorityFile[128117]={
              ''parlInfoId'': 12308,
              ''fullName'': "Christiane Gagnon",
              ''firstName'': "Christiane", 
              ''lastName'': "Gagnon",
              ''middleName'': "",
              ''sex'': "f",
              ''visibleMinority'': 0,
              ''indigenous'': 0,
              ''dateOfBirth'': datetime.strptime("1948-04-16", '%Y-%m-%d'),
              ''isEstimateDOB'': 0,
              ''birthProvince'': "QC",
              ''birthCountry'': "Canada",
              ''firstDay'': datetime.strptime("1993-10-25", '%Y-%m-%d'),
              ''provOfRiding'': "QC",
              ''parlInfoPage'': "https://lop.parl.ca/sites/ParlInfo/default/en_CA/People/Profile?personId=12308"
}</v>
      </c>
    </row>
    <row r="302" spans="1:27" ht="289">
      <c r="A302" t="s">
        <v>1098</v>
      </c>
      <c r="B302" s="17">
        <f t="shared" si="38"/>
        <v>1</v>
      </c>
      <c r="C302" t="str">
        <f t="shared" si="39"/>
        <v>Christine</v>
      </c>
      <c r="D302" s="15" t="str">
        <f t="shared" si="40"/>
        <v/>
      </c>
      <c r="E302" t="str">
        <f t="shared" si="41"/>
        <v>Moore</v>
      </c>
      <c r="F302" s="4">
        <v>170748</v>
      </c>
      <c r="G302" s="4" t="s">
        <v>12</v>
      </c>
      <c r="H302" s="4">
        <v>0</v>
      </c>
      <c r="I302" s="4">
        <v>0</v>
      </c>
      <c r="J302" s="12">
        <v>30610</v>
      </c>
      <c r="K302" s="12" t="str">
        <f t="shared" si="42"/>
        <v>1983-10-21</v>
      </c>
      <c r="L302" s="14">
        <f t="shared" si="43"/>
        <v>0</v>
      </c>
      <c r="M302" s="4" t="s">
        <v>1274</v>
      </c>
      <c r="N302" s="4" t="s">
        <v>1270</v>
      </c>
      <c r="O302" s="6">
        <v>40665</v>
      </c>
      <c r="P302" s="12" t="str">
        <f t="shared" si="44"/>
        <v>2011-05-02</v>
      </c>
      <c r="Q302" s="4" t="s">
        <v>1274</v>
      </c>
      <c r="R302" t="s">
        <v>1099</v>
      </c>
      <c r="Y302" t="str">
        <f t="shared" si="45"/>
        <v>17894</v>
      </c>
      <c r="AA302" s="19" t="str">
        <f t="shared" si="46"/>
        <v>authorityFile[170748]={
              ''parlInfoId'': 17894,
              ''fullName'': "Christine Moore",
              ''firstName'': "Christine", 
              ''lastName'': "Moore",
              ''middleName'': "",
              ''sex'': "f",
              ''visibleMinority'': 0,
              ''indigenous'': 0,
              ''dateOfBirth'': datetime.strptime("1983-10-21",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"https://lop.parl.ca/sites/ParlInfo/default/en_CA/People/Profile?personId=17894"
}</v>
      </c>
    </row>
    <row r="303" spans="1:27" ht="289">
      <c r="A303" t="s">
        <v>1098</v>
      </c>
      <c r="B303" s="17">
        <f t="shared" si="38"/>
        <v>1</v>
      </c>
      <c r="C303" t="str">
        <f t="shared" si="39"/>
        <v>Christine</v>
      </c>
      <c r="D303" s="15" t="str">
        <f t="shared" si="40"/>
        <v/>
      </c>
      <c r="E303" t="str">
        <f t="shared" si="41"/>
        <v>Moore</v>
      </c>
      <c r="F303" s="4">
        <v>214432</v>
      </c>
      <c r="G303" s="4" t="s">
        <v>12</v>
      </c>
      <c r="H303" s="4">
        <v>0</v>
      </c>
      <c r="I303" s="4">
        <v>0</v>
      </c>
      <c r="J303" s="12">
        <v>30610</v>
      </c>
      <c r="K303" s="12" t="str">
        <f t="shared" si="42"/>
        <v>1983-10-21</v>
      </c>
      <c r="L303" s="14">
        <f t="shared" si="43"/>
        <v>0</v>
      </c>
      <c r="M303" s="4" t="s">
        <v>1274</v>
      </c>
      <c r="N303" s="4" t="s">
        <v>1270</v>
      </c>
      <c r="O303" s="6">
        <v>40665</v>
      </c>
      <c r="P303" s="12" t="str">
        <f t="shared" si="44"/>
        <v>2011-05-02</v>
      </c>
      <c r="Q303" s="4" t="s">
        <v>1274</v>
      </c>
      <c r="R303" t="s">
        <v>1099</v>
      </c>
      <c r="Y303" t="str">
        <f t="shared" si="45"/>
        <v>17894</v>
      </c>
      <c r="AA303" s="19" t="str">
        <f t="shared" si="46"/>
        <v>authorityFile[214432]={
              ''parlInfoId'': 17894,
              ''fullName'': "Christine Moore",
              ''firstName'': "Christine", 
              ''lastName'': "Moore",
              ''middleName'': "",
              ''sex'': "f",
              ''visibleMinority'': 0,
              ''indigenous'': 0,
              ''dateOfBirth'': datetime.strptime("1983-10-21",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"https://lop.parl.ca/sites/ParlInfo/default/en_CA/People/Profile?personId=17894"
}</v>
      </c>
    </row>
    <row r="304" spans="1:27" ht="289">
      <c r="A304" t="s">
        <v>39</v>
      </c>
      <c r="B304" s="17">
        <f t="shared" si="38"/>
        <v>1</v>
      </c>
      <c r="C304" t="str">
        <f t="shared" si="39"/>
        <v>Chrystia</v>
      </c>
      <c r="D304" s="15" t="str">
        <f t="shared" si="40"/>
        <v/>
      </c>
      <c r="E304" t="str">
        <f t="shared" si="41"/>
        <v>Freeland</v>
      </c>
      <c r="F304" s="4">
        <v>214326</v>
      </c>
      <c r="G304" s="4" t="s">
        <v>12</v>
      </c>
      <c r="H304" s="4">
        <v>0</v>
      </c>
      <c r="I304" s="4">
        <v>0</v>
      </c>
      <c r="J304" s="12">
        <v>25052</v>
      </c>
      <c r="K304" s="12" t="str">
        <f t="shared" si="42"/>
        <v>1968-08-02</v>
      </c>
      <c r="L304" s="14">
        <f t="shared" si="43"/>
        <v>0</v>
      </c>
      <c r="M304" s="4" t="s">
        <v>1277</v>
      </c>
      <c r="N304" s="4" t="s">
        <v>1270</v>
      </c>
      <c r="O304" s="6">
        <v>41603</v>
      </c>
      <c r="P304" s="12" t="str">
        <f t="shared" si="44"/>
        <v>2013-11-25</v>
      </c>
      <c r="Q304" s="4" t="s">
        <v>1269</v>
      </c>
      <c r="R304" t="s">
        <v>1350</v>
      </c>
      <c r="Y304" t="str">
        <f t="shared" si="45"/>
        <v>18214</v>
      </c>
      <c r="AA304" s="19" t="str">
        <f t="shared" si="46"/>
        <v>authorityFile[214326]={
              ''parlInfoId'': 18214,
              ''fullName'': "Chrystia Freeland",
              ''firstName'': "Chrystia", 
              ''lastName'': "Freeland",
              ''middleName'': "",
              ''sex'': "f",
              ''visibleMinority'': 0,
              ''indigenous'': 0,
              ''dateOfBirth'': datetime.strptime("1968-08-02", '%Y-%m-%d'),
              ''isEstimateDOB'': 0,
              ''birthProvince'': "AB",
              ''birthCountry'': "Canada",
              ''firstDay'': datetime.strptime("2013-11-25", '%Y-%m-%d'),
              ''provOfRiding'': "ON",
              ''parlInfoPage'': "https://lop.parl.ca/sites/ParlInfo/default/en_CA/People/Profile?personId=18214"
}</v>
      </c>
    </row>
    <row r="305" spans="1:27" ht="289">
      <c r="A305" t="s">
        <v>39</v>
      </c>
      <c r="B305" s="17">
        <f t="shared" si="38"/>
        <v>1</v>
      </c>
      <c r="C305" t="str">
        <f t="shared" si="39"/>
        <v>Chrystia</v>
      </c>
      <c r="D305" s="15" t="str">
        <f t="shared" si="40"/>
        <v/>
      </c>
      <c r="E305" t="str">
        <f t="shared" si="41"/>
        <v>Freeland</v>
      </c>
      <c r="F305" s="4">
        <v>229209</v>
      </c>
      <c r="G305" s="4" t="s">
        <v>12</v>
      </c>
      <c r="H305" s="4">
        <v>0</v>
      </c>
      <c r="I305" s="4">
        <v>0</v>
      </c>
      <c r="J305" s="12">
        <v>25052</v>
      </c>
      <c r="K305" s="12" t="str">
        <f t="shared" si="42"/>
        <v>1968-08-02</v>
      </c>
      <c r="L305" s="14">
        <f t="shared" si="43"/>
        <v>0</v>
      </c>
      <c r="M305" s="4" t="s">
        <v>1277</v>
      </c>
      <c r="N305" s="4" t="s">
        <v>1270</v>
      </c>
      <c r="O305" s="6">
        <v>41603</v>
      </c>
      <c r="P305" s="12" t="str">
        <f t="shared" si="44"/>
        <v>2013-11-25</v>
      </c>
      <c r="Q305" s="4" t="s">
        <v>1269</v>
      </c>
      <c r="R305" t="s">
        <v>1350</v>
      </c>
      <c r="Y305" t="str">
        <f t="shared" si="45"/>
        <v>18214</v>
      </c>
      <c r="AA305" s="19" t="str">
        <f t="shared" si="46"/>
        <v>authorityFile[229209]={
              ''parlInfoId'': 18214,
              ''fullName'': "Chrystia Freeland",
              ''firstName'': "Chrystia", 
              ''lastName'': "Freeland",
              ''middleName'': "",
              ''sex'': "f",
              ''visibleMinority'': 0,
              ''indigenous'': 0,
              ''dateOfBirth'': datetime.strptime("1968-08-02", '%Y-%m-%d'),
              ''isEstimateDOB'': 0,
              ''birthProvince'': "AB",
              ''birthCountry'': "Canada",
              ''firstDay'': datetime.strptime("2013-11-25", '%Y-%m-%d'),
              ''provOfRiding'': "ON",
              ''parlInfoPage'': "https://lop.parl.ca/sites/ParlInfo/default/en_CA/People/Profile?personId=18214"
}</v>
      </c>
    </row>
    <row r="306" spans="1:27" ht="289">
      <c r="A306" t="s">
        <v>39</v>
      </c>
      <c r="B306" s="17">
        <f t="shared" si="38"/>
        <v>1</v>
      </c>
      <c r="C306" t="str">
        <f t="shared" si="39"/>
        <v>Chrystia</v>
      </c>
      <c r="D306" s="15" t="str">
        <f t="shared" si="40"/>
        <v/>
      </c>
      <c r="E306" t="str">
        <f t="shared" si="41"/>
        <v>Freeland</v>
      </c>
      <c r="F306" s="4">
        <v>199815</v>
      </c>
      <c r="G306" s="4" t="s">
        <v>12</v>
      </c>
      <c r="H306" s="4">
        <v>0</v>
      </c>
      <c r="I306" s="4">
        <v>0</v>
      </c>
      <c r="J306" s="12">
        <v>25052</v>
      </c>
      <c r="K306" s="12" t="str">
        <f t="shared" si="42"/>
        <v>1968-08-02</v>
      </c>
      <c r="L306" s="14">
        <f t="shared" si="43"/>
        <v>0</v>
      </c>
      <c r="M306" s="4" t="s">
        <v>1277</v>
      </c>
      <c r="N306" s="4" t="s">
        <v>1270</v>
      </c>
      <c r="O306" s="6">
        <v>41603</v>
      </c>
      <c r="P306" s="12" t="str">
        <f t="shared" si="44"/>
        <v>2013-11-25</v>
      </c>
      <c r="Q306" s="4" t="s">
        <v>1269</v>
      </c>
      <c r="R306" t="s">
        <v>1350</v>
      </c>
      <c r="Y306" t="str">
        <f t="shared" si="45"/>
        <v>18214</v>
      </c>
      <c r="AA306" s="19" t="str">
        <f t="shared" si="46"/>
        <v>authorityFile[199815]={
              ''parlInfoId'': 18214,
              ''fullName'': "Chrystia Freeland",
              ''firstName'': "Chrystia", 
              ''lastName'': "Freeland",
              ''middleName'': "",
              ''sex'': "f",
              ''visibleMinority'': 0,
              ''indigenous'': 0,
              ''dateOfBirth'': datetime.strptime("1968-08-02", '%Y-%m-%d'),
              ''isEstimateDOB'': 0,
              ''birthProvince'': "AB",
              ''birthCountry'': "Canada",
              ''firstDay'': datetime.strptime("2013-11-25", '%Y-%m-%d'),
              ''provOfRiding'': "ON",
              ''parlInfoPage'': "https://lop.parl.ca/sites/ParlInfo/default/en_CA/People/Profile?personId=18214"
}</v>
      </c>
    </row>
    <row r="307" spans="1:27" ht="289">
      <c r="A307" t="s">
        <v>40</v>
      </c>
      <c r="B307" s="17">
        <f t="shared" si="38"/>
        <v>1</v>
      </c>
      <c r="C307" t="str">
        <f t="shared" si="39"/>
        <v>Chuck</v>
      </c>
      <c r="D307" s="15" t="str">
        <f t="shared" si="40"/>
        <v/>
      </c>
      <c r="E307" t="str">
        <f t="shared" si="41"/>
        <v>Strahl</v>
      </c>
      <c r="F307" s="4">
        <v>78749</v>
      </c>
      <c r="G307" s="4" t="s">
        <v>11</v>
      </c>
      <c r="H307" s="4">
        <v>0</v>
      </c>
      <c r="I307" s="4">
        <v>0</v>
      </c>
      <c r="J307" s="12">
        <v>20876</v>
      </c>
      <c r="K307" s="12" t="str">
        <f t="shared" si="42"/>
        <v>1957-02-25</v>
      </c>
      <c r="L307" s="14">
        <f t="shared" si="43"/>
        <v>0</v>
      </c>
      <c r="M307" s="4" t="s">
        <v>1275</v>
      </c>
      <c r="N307" s="4" t="s">
        <v>1270</v>
      </c>
      <c r="O307" s="6">
        <v>34267</v>
      </c>
      <c r="P307" s="12" t="str">
        <f t="shared" si="44"/>
        <v>1993-10-25</v>
      </c>
      <c r="Q307" s="4" t="s">
        <v>1275</v>
      </c>
      <c r="R307" t="s">
        <v>1349</v>
      </c>
      <c r="Y307" t="str">
        <f t="shared" si="45"/>
        <v>6092</v>
      </c>
      <c r="AA307" s="19" t="str">
        <f t="shared" si="46"/>
        <v>authorityFile[78749]={
              ''parlInfoId'': 6092,
              ''fullName'': "Chuck Strahl",
              ''firstName'': "Chuck", 
              ''lastName'': "Strahl",
              ''middleName'': "",
              ''sex'': "m",
              ''visibleMinority'': 0,
              ''indigenous'': 0,
              ''dateOfBirth'': datetime.strptime("1957-02-25", '%Y-%m-%d'),
              ''isEstimateDOB'': 0,
              ''birthProvince'': "BC",
              ''birthCountry'': "Canada",
              ''firstDay'': datetime.strptime("1993-10-25", '%Y-%m-%d'),
              ''provOfRiding'': "BC",
              ''parlInfoPage'': "https://lop.parl.ca/sites/ParlInfo/default/en_CA/People/Profile?personId=6092"
}</v>
      </c>
    </row>
    <row r="308" spans="1:27" ht="289">
      <c r="A308" t="s">
        <v>40</v>
      </c>
      <c r="B308" s="17">
        <f t="shared" si="38"/>
        <v>1</v>
      </c>
      <c r="C308" t="str">
        <f t="shared" si="39"/>
        <v>Chuck</v>
      </c>
      <c r="D308" s="15" t="str">
        <f t="shared" si="40"/>
        <v/>
      </c>
      <c r="E308" t="str">
        <f t="shared" si="41"/>
        <v>Strahl</v>
      </c>
      <c r="F308" s="4">
        <v>78750</v>
      </c>
      <c r="G308" s="4" t="s">
        <v>11</v>
      </c>
      <c r="H308" s="4">
        <v>0</v>
      </c>
      <c r="I308" s="4">
        <v>0</v>
      </c>
      <c r="J308" s="12">
        <v>20876</v>
      </c>
      <c r="K308" s="12" t="str">
        <f t="shared" si="42"/>
        <v>1957-02-25</v>
      </c>
      <c r="L308" s="14">
        <f t="shared" si="43"/>
        <v>0</v>
      </c>
      <c r="M308" s="4" t="s">
        <v>1275</v>
      </c>
      <c r="N308" s="4" t="s">
        <v>1270</v>
      </c>
      <c r="O308" s="6">
        <v>34267</v>
      </c>
      <c r="P308" s="12" t="str">
        <f t="shared" si="44"/>
        <v>1993-10-25</v>
      </c>
      <c r="Q308" s="4" t="s">
        <v>1275</v>
      </c>
      <c r="R308" t="s">
        <v>1349</v>
      </c>
      <c r="Y308" t="str">
        <f t="shared" si="45"/>
        <v>6092</v>
      </c>
      <c r="AA308" s="19" t="str">
        <f t="shared" si="46"/>
        <v>authorityFile[78750]={
              ''parlInfoId'': 6092,
              ''fullName'': "Chuck Strahl",
              ''firstName'': "Chuck", 
              ''lastName'': "Strahl",
              ''middleName'': "",
              ''sex'': "m",
              ''visibleMinority'': 0,
              ''indigenous'': 0,
              ''dateOfBirth'': datetime.strptime("1957-02-25", '%Y-%m-%d'),
              ''isEstimateDOB'': 0,
              ''birthProvince'': "BC",
              ''birthCountry'': "Canada",
              ''firstDay'': datetime.strptime("1993-10-25", '%Y-%m-%d'),
              ''provOfRiding'': "BC",
              ''parlInfoPage'': "https://lop.parl.ca/sites/ParlInfo/default/en_CA/People/Profile?personId=6092"
}</v>
      </c>
    </row>
    <row r="309" spans="1:27" ht="289">
      <c r="A309" t="s">
        <v>40</v>
      </c>
      <c r="B309" s="17">
        <f t="shared" si="38"/>
        <v>1</v>
      </c>
      <c r="C309" t="str">
        <f t="shared" si="39"/>
        <v>Chuck</v>
      </c>
      <c r="D309" s="15" t="str">
        <f t="shared" si="40"/>
        <v/>
      </c>
      <c r="E309" t="str">
        <f t="shared" si="41"/>
        <v>Strahl</v>
      </c>
      <c r="F309" s="4">
        <v>78845</v>
      </c>
      <c r="G309" s="4" t="s">
        <v>11</v>
      </c>
      <c r="H309" s="4">
        <v>0</v>
      </c>
      <c r="I309" s="4">
        <v>0</v>
      </c>
      <c r="J309" s="12">
        <v>20876</v>
      </c>
      <c r="K309" s="12" t="str">
        <f t="shared" si="42"/>
        <v>1957-02-25</v>
      </c>
      <c r="L309" s="14">
        <f t="shared" si="43"/>
        <v>0</v>
      </c>
      <c r="M309" s="4" t="s">
        <v>1275</v>
      </c>
      <c r="N309" s="4" t="s">
        <v>1270</v>
      </c>
      <c r="O309" s="6">
        <v>34267</v>
      </c>
      <c r="P309" s="12" t="str">
        <f t="shared" si="44"/>
        <v>1993-10-25</v>
      </c>
      <c r="Q309" s="4" t="s">
        <v>1275</v>
      </c>
      <c r="R309" t="s">
        <v>1349</v>
      </c>
      <c r="Y309" t="str">
        <f t="shared" si="45"/>
        <v>6092</v>
      </c>
      <c r="AA309" s="19" t="str">
        <f t="shared" si="46"/>
        <v>authorityFile[78845]={
              ''parlInfoId'': 6092,
              ''fullName'': "Chuck Strahl",
              ''firstName'': "Chuck", 
              ''lastName'': "Strahl",
              ''middleName'': "",
              ''sex'': "m",
              ''visibleMinority'': 0,
              ''indigenous'': 0,
              ''dateOfBirth'': datetime.strptime("1957-02-25", '%Y-%m-%d'),
              ''isEstimateDOB'': 0,
              ''birthProvince'': "BC",
              ''birthCountry'': "Canada",
              ''firstDay'': datetime.strptime("1993-10-25", '%Y-%m-%d'),
              ''provOfRiding'': "BC",
              ''parlInfoPage'': "https://lop.parl.ca/sites/ParlInfo/default/en_CA/People/Profile?personId=6092"
}</v>
      </c>
    </row>
    <row r="310" spans="1:27" ht="289">
      <c r="A310" t="s">
        <v>40</v>
      </c>
      <c r="B310" s="17">
        <f t="shared" si="38"/>
        <v>1</v>
      </c>
      <c r="C310" t="str">
        <f t="shared" si="39"/>
        <v>Chuck</v>
      </c>
      <c r="D310" s="15" t="str">
        <f t="shared" si="40"/>
        <v/>
      </c>
      <c r="E310" t="str">
        <f t="shared" si="41"/>
        <v>Strahl</v>
      </c>
      <c r="F310" s="4">
        <v>79002</v>
      </c>
      <c r="G310" s="4" t="s">
        <v>11</v>
      </c>
      <c r="H310" s="4">
        <v>0</v>
      </c>
      <c r="I310" s="4">
        <v>0</v>
      </c>
      <c r="J310" s="12">
        <v>20876</v>
      </c>
      <c r="K310" s="12" t="str">
        <f t="shared" si="42"/>
        <v>1957-02-25</v>
      </c>
      <c r="L310" s="14">
        <f t="shared" si="43"/>
        <v>0</v>
      </c>
      <c r="M310" s="4" t="s">
        <v>1275</v>
      </c>
      <c r="N310" s="4" t="s">
        <v>1270</v>
      </c>
      <c r="O310" s="6">
        <v>34267</v>
      </c>
      <c r="P310" s="12" t="str">
        <f t="shared" si="44"/>
        <v>1993-10-25</v>
      </c>
      <c r="Q310" s="4" t="s">
        <v>1275</v>
      </c>
      <c r="R310" t="s">
        <v>1349</v>
      </c>
      <c r="Y310" t="str">
        <f t="shared" si="45"/>
        <v>6092</v>
      </c>
      <c r="AA310" s="19" t="str">
        <f t="shared" si="46"/>
        <v>authorityFile[79002]={
              ''parlInfoId'': 6092,
              ''fullName'': "Chuck Strahl",
              ''firstName'': "Chuck", 
              ''lastName'': "Strahl",
              ''middleName'': "",
              ''sex'': "m",
              ''visibleMinority'': 0,
              ''indigenous'': 0,
              ''dateOfBirth'': datetime.strptime("1957-02-25", '%Y-%m-%d'),
              ''isEstimateDOB'': 0,
              ''birthProvince'': "BC",
              ''birthCountry'': "Canada",
              ''firstDay'': datetime.strptime("1993-10-25", '%Y-%m-%d'),
              ''provOfRiding'': "BC",
              ''parlInfoPage'': "https://lop.parl.ca/sites/ParlInfo/default/en_CA/People/Profile?personId=6092"
}</v>
      </c>
    </row>
    <row r="311" spans="1:27" ht="289">
      <c r="A311" t="s">
        <v>40</v>
      </c>
      <c r="B311" s="17">
        <f t="shared" si="38"/>
        <v>1</v>
      </c>
      <c r="C311" t="str">
        <f t="shared" si="39"/>
        <v>Chuck</v>
      </c>
      <c r="D311" s="15" t="str">
        <f t="shared" si="40"/>
        <v/>
      </c>
      <c r="E311" t="str">
        <f t="shared" si="41"/>
        <v>Strahl</v>
      </c>
      <c r="F311" s="4">
        <v>111551</v>
      </c>
      <c r="G311" s="4" t="s">
        <v>11</v>
      </c>
      <c r="H311" s="4">
        <v>0</v>
      </c>
      <c r="I311" s="4">
        <v>0</v>
      </c>
      <c r="J311" s="12">
        <v>20876</v>
      </c>
      <c r="K311" s="12" t="str">
        <f t="shared" si="42"/>
        <v>1957-02-25</v>
      </c>
      <c r="L311" s="14">
        <f t="shared" si="43"/>
        <v>0</v>
      </c>
      <c r="M311" s="4" t="s">
        <v>1275</v>
      </c>
      <c r="N311" s="4" t="s">
        <v>1270</v>
      </c>
      <c r="O311" s="6">
        <v>34267</v>
      </c>
      <c r="P311" s="12" t="str">
        <f t="shared" si="44"/>
        <v>1993-10-25</v>
      </c>
      <c r="Q311" s="4" t="s">
        <v>1275</v>
      </c>
      <c r="R311" t="s">
        <v>1349</v>
      </c>
      <c r="Y311" t="str">
        <f t="shared" si="45"/>
        <v>6092</v>
      </c>
      <c r="AA311" s="19" t="str">
        <f t="shared" si="46"/>
        <v>authorityFile[111551]={
              ''parlInfoId'': 6092,
              ''fullName'': "Chuck Strahl",
              ''firstName'': "Chuck", 
              ''lastName'': "Strahl",
              ''middleName'': "",
              ''sex'': "m",
              ''visibleMinority'': 0,
              ''indigenous'': 0,
              ''dateOfBirth'': datetime.strptime("1957-02-25", '%Y-%m-%d'),
              ''isEstimateDOB'': 0,
              ''birthProvince'': "BC",
              ''birthCountry'': "Canada",
              ''firstDay'': datetime.strptime("1993-10-25", '%Y-%m-%d'),
              ''provOfRiding'': "BC",
              ''parlInfoPage'': "https://lop.parl.ca/sites/ParlInfo/default/en_CA/People/Profile?personId=6092"
}</v>
      </c>
    </row>
    <row r="312" spans="1:27" ht="289">
      <c r="A312" t="s">
        <v>40</v>
      </c>
      <c r="B312" s="17">
        <f t="shared" si="38"/>
        <v>1</v>
      </c>
      <c r="C312" t="str">
        <f t="shared" si="39"/>
        <v>Chuck</v>
      </c>
      <c r="D312" s="15" t="str">
        <f t="shared" si="40"/>
        <v/>
      </c>
      <c r="E312" t="str">
        <f t="shared" si="41"/>
        <v>Strahl</v>
      </c>
      <c r="F312" s="4">
        <v>111563</v>
      </c>
      <c r="G312" s="4" t="s">
        <v>11</v>
      </c>
      <c r="H312" s="4">
        <v>0</v>
      </c>
      <c r="I312" s="4">
        <v>0</v>
      </c>
      <c r="J312" s="12">
        <v>20876</v>
      </c>
      <c r="K312" s="12" t="str">
        <f t="shared" si="42"/>
        <v>1957-02-25</v>
      </c>
      <c r="L312" s="14">
        <f t="shared" si="43"/>
        <v>0</v>
      </c>
      <c r="M312" s="4" t="s">
        <v>1275</v>
      </c>
      <c r="N312" s="4" t="s">
        <v>1270</v>
      </c>
      <c r="O312" s="6">
        <v>34267</v>
      </c>
      <c r="P312" s="12" t="str">
        <f t="shared" si="44"/>
        <v>1993-10-25</v>
      </c>
      <c r="Q312" s="4" t="s">
        <v>1275</v>
      </c>
      <c r="R312" t="s">
        <v>1349</v>
      </c>
      <c r="Y312" t="str">
        <f t="shared" si="45"/>
        <v>6092</v>
      </c>
      <c r="AA312" s="19" t="str">
        <f t="shared" si="46"/>
        <v>authorityFile[111563]={
              ''parlInfoId'': 6092,
              ''fullName'': "Chuck Strahl",
              ''firstName'': "Chuck", 
              ''lastName'': "Strahl",
              ''middleName'': "",
              ''sex'': "m",
              ''visibleMinority'': 0,
              ''indigenous'': 0,
              ''dateOfBirth'': datetime.strptime("1957-02-25", '%Y-%m-%d'),
              ''isEstimateDOB'': 0,
              ''birthProvince'': "BC",
              ''birthCountry'': "Canada",
              ''firstDay'': datetime.strptime("1993-10-25", '%Y-%m-%d'),
              ''provOfRiding'': "BC",
              ''parlInfoPage'': "https://lop.parl.ca/sites/ParlInfo/default/en_CA/People/Profile?personId=6092"
}</v>
      </c>
    </row>
    <row r="313" spans="1:27" ht="289">
      <c r="A313" t="s">
        <v>40</v>
      </c>
      <c r="B313" s="17">
        <f t="shared" si="38"/>
        <v>1</v>
      </c>
      <c r="C313" t="str">
        <f t="shared" si="39"/>
        <v>Chuck</v>
      </c>
      <c r="D313" s="15" t="str">
        <f t="shared" si="40"/>
        <v/>
      </c>
      <c r="E313" t="str">
        <f t="shared" si="41"/>
        <v>Strahl</v>
      </c>
      <c r="F313" s="4">
        <v>139899</v>
      </c>
      <c r="G313" s="4" t="s">
        <v>11</v>
      </c>
      <c r="H313" s="4">
        <v>0</v>
      </c>
      <c r="I313" s="4">
        <v>0</v>
      </c>
      <c r="J313" s="12">
        <v>20876</v>
      </c>
      <c r="K313" s="12" t="str">
        <f t="shared" si="42"/>
        <v>1957-02-25</v>
      </c>
      <c r="L313" s="14">
        <f t="shared" si="43"/>
        <v>0</v>
      </c>
      <c r="M313" s="4" t="s">
        <v>1275</v>
      </c>
      <c r="N313" s="4" t="s">
        <v>1270</v>
      </c>
      <c r="O313" s="6">
        <v>34267</v>
      </c>
      <c r="P313" s="12" t="str">
        <f t="shared" si="44"/>
        <v>1993-10-25</v>
      </c>
      <c r="Q313" s="4" t="s">
        <v>1275</v>
      </c>
      <c r="R313" t="s">
        <v>1349</v>
      </c>
      <c r="Y313" t="str">
        <f t="shared" si="45"/>
        <v>6092</v>
      </c>
      <c r="AA313" s="19" t="str">
        <f t="shared" si="46"/>
        <v>authorityFile[139899]={
              ''parlInfoId'': 6092,
              ''fullName'': "Chuck Strahl",
              ''firstName'': "Chuck", 
              ''lastName'': "Strahl",
              ''middleName'': "",
              ''sex'': "m",
              ''visibleMinority'': 0,
              ''indigenous'': 0,
              ''dateOfBirth'': datetime.strptime("1957-02-25", '%Y-%m-%d'),
              ''isEstimateDOB'': 0,
              ''birthProvince'': "BC",
              ''birthCountry'': "Canada",
              ''firstDay'': datetime.strptime("1993-10-25", '%Y-%m-%d'),
              ''provOfRiding'': "BC",
              ''parlInfoPage'': "https://lop.parl.ca/sites/ParlInfo/default/en_CA/People/Profile?personId=6092"
}</v>
      </c>
    </row>
    <row r="314" spans="1:27" ht="289">
      <c r="A314" t="s">
        <v>40</v>
      </c>
      <c r="B314" s="17">
        <f t="shared" si="38"/>
        <v>1</v>
      </c>
      <c r="C314" t="str">
        <f t="shared" si="39"/>
        <v>Chuck</v>
      </c>
      <c r="D314" s="15" t="str">
        <f t="shared" si="40"/>
        <v/>
      </c>
      <c r="E314" t="str">
        <f t="shared" si="41"/>
        <v>Strahl</v>
      </c>
      <c r="F314" s="4">
        <v>157727</v>
      </c>
      <c r="G314" s="4" t="s">
        <v>11</v>
      </c>
      <c r="H314" s="4">
        <v>0</v>
      </c>
      <c r="I314" s="4">
        <v>0</v>
      </c>
      <c r="J314" s="12">
        <v>20876</v>
      </c>
      <c r="K314" s="12" t="str">
        <f t="shared" si="42"/>
        <v>1957-02-25</v>
      </c>
      <c r="L314" s="14">
        <f t="shared" si="43"/>
        <v>0</v>
      </c>
      <c r="M314" s="4" t="s">
        <v>1275</v>
      </c>
      <c r="N314" s="4" t="s">
        <v>1270</v>
      </c>
      <c r="O314" s="6">
        <v>34267</v>
      </c>
      <c r="P314" s="12" t="str">
        <f t="shared" si="44"/>
        <v>1993-10-25</v>
      </c>
      <c r="Q314" s="4" t="s">
        <v>1275</v>
      </c>
      <c r="R314" t="s">
        <v>1349</v>
      </c>
      <c r="Y314" t="str">
        <f t="shared" si="45"/>
        <v>6092</v>
      </c>
      <c r="AA314" s="19" t="str">
        <f t="shared" si="46"/>
        <v>authorityFile[157727]={
              ''parlInfoId'': 6092,
              ''fullName'': "Chuck Strahl",
              ''firstName'': "Chuck", 
              ''lastName'': "Strahl",
              ''middleName'': "",
              ''sex'': "m",
              ''visibleMinority'': 0,
              ''indigenous'': 0,
              ''dateOfBirth'': datetime.strptime("1957-02-25", '%Y-%m-%d'),
              ''isEstimateDOB'': 0,
              ''birthProvince'': "BC",
              ''birthCountry'': "Canada",
              ''firstDay'': datetime.strptime("1993-10-25", '%Y-%m-%d'),
              ''provOfRiding'': "BC",
              ''parlInfoPage'': "https://lop.parl.ca/sites/ParlInfo/default/en_CA/People/Profile?personId=6092"
}</v>
      </c>
    </row>
    <row r="315" spans="1:27" ht="17">
      <c r="A315" t="s">
        <v>326</v>
      </c>
      <c r="B315" s="17">
        <f t="shared" si="38"/>
        <v>1</v>
      </c>
      <c r="C315" t="str">
        <f t="shared" si="39"/>
        <v>Chungsen</v>
      </c>
      <c r="D315" s="15" t="str">
        <f t="shared" si="40"/>
        <v/>
      </c>
      <c r="E315" t="str">
        <f t="shared" si="41"/>
        <v>Leung</v>
      </c>
      <c r="F315" s="4">
        <v>170870</v>
      </c>
      <c r="G315" s="4" t="s">
        <v>11</v>
      </c>
      <c r="H315" s="4">
        <v>1</v>
      </c>
      <c r="I315" s="4">
        <v>0</v>
      </c>
      <c r="J315" s="12">
        <v>18458</v>
      </c>
      <c r="K315" s="12" t="str">
        <f t="shared" si="42"/>
        <v>1950-07-14</v>
      </c>
      <c r="L315" s="14">
        <f t="shared" si="43"/>
        <v>0</v>
      </c>
      <c r="N315" s="4" t="s">
        <v>1347</v>
      </c>
      <c r="O315" s="6">
        <v>40665</v>
      </c>
      <c r="P315" s="12" t="str">
        <f t="shared" si="44"/>
        <v>2011-05-02</v>
      </c>
      <c r="Q315" s="4" t="s">
        <v>1269</v>
      </c>
      <c r="R315" t="s">
        <v>265</v>
      </c>
      <c r="T315" t="s">
        <v>1348</v>
      </c>
      <c r="Y315" t="e">
        <f t="shared" si="45"/>
        <v>#VALUE!</v>
      </c>
      <c r="AA315" s="19" t="e">
        <f t="shared" si="46"/>
        <v>#VALUE!</v>
      </c>
    </row>
    <row r="316" spans="1:27" ht="17">
      <c r="A316" t="s">
        <v>326</v>
      </c>
      <c r="B316" s="17">
        <f t="shared" si="38"/>
        <v>1</v>
      </c>
      <c r="C316" t="str">
        <f t="shared" si="39"/>
        <v>Chungsen</v>
      </c>
      <c r="D316" s="15" t="str">
        <f t="shared" si="40"/>
        <v/>
      </c>
      <c r="E316" t="str">
        <f t="shared" si="41"/>
        <v>Leung</v>
      </c>
      <c r="F316" s="4">
        <v>170724</v>
      </c>
      <c r="G316" s="4" t="s">
        <v>11</v>
      </c>
      <c r="H316" s="4">
        <v>1</v>
      </c>
      <c r="I316" s="4">
        <v>0</v>
      </c>
      <c r="J316" s="12">
        <v>18458</v>
      </c>
      <c r="K316" s="12" t="str">
        <f t="shared" si="42"/>
        <v>1950-07-14</v>
      </c>
      <c r="L316" s="14">
        <f t="shared" si="43"/>
        <v>0</v>
      </c>
      <c r="N316" s="4" t="s">
        <v>1347</v>
      </c>
      <c r="O316" s="6">
        <v>40665</v>
      </c>
      <c r="P316" s="12" t="str">
        <f t="shared" si="44"/>
        <v>2011-05-02</v>
      </c>
      <c r="Q316" s="4" t="s">
        <v>1269</v>
      </c>
      <c r="R316" t="s">
        <v>265</v>
      </c>
      <c r="T316" t="s">
        <v>1348</v>
      </c>
      <c r="Y316" t="e">
        <f t="shared" si="45"/>
        <v>#VALUE!</v>
      </c>
      <c r="AA316" s="19" t="e">
        <f t="shared" si="46"/>
        <v>#VALUE!</v>
      </c>
    </row>
    <row r="317" spans="1:27" ht="289">
      <c r="A317" t="s">
        <v>327</v>
      </c>
      <c r="B317" s="17">
        <f t="shared" si="38"/>
        <v>1</v>
      </c>
      <c r="C317" t="str">
        <f t="shared" si="39"/>
        <v>Churence</v>
      </c>
      <c r="D317" s="15" t="str">
        <f t="shared" si="40"/>
        <v/>
      </c>
      <c r="E317" t="str">
        <f t="shared" si="41"/>
        <v>Rogers</v>
      </c>
      <c r="F317" s="4">
        <v>236707</v>
      </c>
      <c r="G317" s="4" t="s">
        <v>11</v>
      </c>
      <c r="H317" s="4">
        <v>0</v>
      </c>
      <c r="I317" s="4">
        <v>0</v>
      </c>
      <c r="J317" s="12" t="s">
        <v>1534</v>
      </c>
      <c r="K317" s="12" t="str">
        <f t="shared" si="42"/>
        <v>NA</v>
      </c>
      <c r="L317" s="14">
        <f t="shared" si="43"/>
        <v>0</v>
      </c>
      <c r="M317" s="4" t="s">
        <v>1313</v>
      </c>
      <c r="N317" s="4" t="s">
        <v>1270</v>
      </c>
      <c r="O317" s="6">
        <v>43080</v>
      </c>
      <c r="P317" s="12" t="str">
        <f t="shared" si="44"/>
        <v>2017-12-11</v>
      </c>
      <c r="Q317" s="4" t="s">
        <v>1313</v>
      </c>
      <c r="R317" t="s">
        <v>328</v>
      </c>
      <c r="X317" t="s">
        <v>1435</v>
      </c>
      <c r="Y317" t="str">
        <f t="shared" si="45"/>
        <v>20007</v>
      </c>
      <c r="AA317" s="19" t="str">
        <f t="shared" si="46"/>
        <v>authorityFile[236707]={
              ''parlInfoId'': 20007,
              ''fullName'': "Churence Rogers",
              ''firstName'': "Churence", 
              ''lastName'': "Rogers",
              ''middleName'': "",
              ''sex'': "m",
              ''visibleMinority'': 0,
              ''indigenous'': 0,
              ''dateOfBirth'': datetime.strptime("NA", '%Y-%m-%d'),
              ''isEstimateDOB'': 0,
              ''birthProvince'': "NL",
              ''birthCountry'': "Canada",
              ''firstDay'': datetime.strptime("2017-12-11", '%Y-%m-%d'),
              ''provOfRiding'': "NL",
              ''parlInfoPage'': "https://lop.parl.ca/sites/ParlInfo/default/en_CA/People/Profile?personId=20007"
}</v>
      </c>
    </row>
    <row r="318" spans="1:27" ht="289">
      <c r="A318" t="s">
        <v>329</v>
      </c>
      <c r="B318" s="17">
        <f t="shared" si="38"/>
        <v>1</v>
      </c>
      <c r="C318" t="str">
        <f t="shared" si="39"/>
        <v>Claude</v>
      </c>
      <c r="D318" s="15" t="str">
        <f t="shared" si="40"/>
        <v/>
      </c>
      <c r="E318" t="str">
        <f t="shared" si="41"/>
        <v>Bachand</v>
      </c>
      <c r="F318" s="4">
        <v>78805</v>
      </c>
      <c r="G318" s="4" t="s">
        <v>11</v>
      </c>
      <c r="H318" s="4">
        <v>0</v>
      </c>
      <c r="I318" s="4">
        <v>0</v>
      </c>
      <c r="J318" s="12">
        <v>18631</v>
      </c>
      <c r="K318" s="12" t="str">
        <f t="shared" si="42"/>
        <v>1951-01-03</v>
      </c>
      <c r="L318" s="14">
        <f t="shared" si="43"/>
        <v>0</v>
      </c>
      <c r="M318" s="4" t="s">
        <v>1274</v>
      </c>
      <c r="N318" s="4" t="s">
        <v>1270</v>
      </c>
      <c r="O318" s="6">
        <v>34267</v>
      </c>
      <c r="P318" s="12" t="str">
        <f t="shared" si="44"/>
        <v>1993-10-25</v>
      </c>
      <c r="Q318" s="4" t="s">
        <v>1274</v>
      </c>
      <c r="R318" t="s">
        <v>330</v>
      </c>
      <c r="Y318" t="str">
        <f t="shared" si="45"/>
        <v>5360</v>
      </c>
      <c r="AA318" s="19" t="str">
        <f t="shared" si="46"/>
        <v>authorityFile[78805]={
              ''parlInfoId'': 5360,
              ''fullName'': "Claude Bachand",
              ''firstName'': "Claude", 
              ''lastName'': "Bachand",
              ''middleName'': "",
              ''sex'': "m",
              ''visibleMinority'': 0,
              ''indigenous'': 0,
              ''dateOfBirth'': datetime.strptime("1951-01-03", '%Y-%m-%d'),
              ''isEstimateDOB'': 0,
              ''birthProvince'': "QC",
              ''birthCountry'': "Canada",
              ''firstDay'': datetime.strptime("1993-10-25", '%Y-%m-%d'),
              ''provOfRiding'': "QC",
              ''parlInfoPage'': "https://lop.parl.ca/sites/ParlInfo/default/en_CA/People/Profile?personId=5360"
}</v>
      </c>
    </row>
    <row r="319" spans="1:27" ht="289">
      <c r="A319" t="s">
        <v>329</v>
      </c>
      <c r="B319" s="17">
        <f t="shared" si="38"/>
        <v>1</v>
      </c>
      <c r="C319" t="str">
        <f t="shared" si="39"/>
        <v>Claude</v>
      </c>
      <c r="D319" s="15" t="str">
        <f t="shared" si="40"/>
        <v/>
      </c>
      <c r="E319" t="str">
        <f t="shared" si="41"/>
        <v>Bachand</v>
      </c>
      <c r="F319" s="4">
        <v>128161</v>
      </c>
      <c r="G319" s="4" t="s">
        <v>11</v>
      </c>
      <c r="H319" s="4">
        <v>0</v>
      </c>
      <c r="I319" s="4">
        <v>0</v>
      </c>
      <c r="J319" s="12">
        <v>18631</v>
      </c>
      <c r="K319" s="12" t="str">
        <f t="shared" si="42"/>
        <v>1951-01-03</v>
      </c>
      <c r="L319" s="14">
        <f t="shared" si="43"/>
        <v>0</v>
      </c>
      <c r="M319" s="4" t="s">
        <v>1274</v>
      </c>
      <c r="N319" s="4" t="s">
        <v>1270</v>
      </c>
      <c r="O319" s="6">
        <v>34267</v>
      </c>
      <c r="P319" s="12" t="str">
        <f t="shared" si="44"/>
        <v>1993-10-25</v>
      </c>
      <c r="Q319" s="4" t="s">
        <v>1274</v>
      </c>
      <c r="R319" t="s">
        <v>330</v>
      </c>
      <c r="Y319" t="str">
        <f t="shared" si="45"/>
        <v>5360</v>
      </c>
      <c r="AA319" s="19" t="str">
        <f t="shared" si="46"/>
        <v>authorityFile[128161]={
              ''parlInfoId'': 5360,
              ''fullName'': "Claude Bachand",
              ''firstName'': "Claude", 
              ''lastName'': "Bachand",
              ''middleName'': "",
              ''sex'': "m",
              ''visibleMinority'': 0,
              ''indigenous'': 0,
              ''dateOfBirth'': datetime.strptime("1951-01-03", '%Y-%m-%d'),
              ''isEstimateDOB'': 0,
              ''birthProvince'': "QC",
              ''birthCountry'': "Canada",
              ''firstDay'': datetime.strptime("1993-10-25", '%Y-%m-%d'),
              ''provOfRiding'': "QC",
              ''parlInfoPage'': "https://lop.parl.ca/sites/ParlInfo/default/en_CA/People/Profile?personId=5360"
}</v>
      </c>
    </row>
    <row r="320" spans="1:27" ht="289">
      <c r="A320" t="s">
        <v>1003</v>
      </c>
      <c r="B320" s="17">
        <f t="shared" si="38"/>
        <v>1</v>
      </c>
      <c r="C320" t="str">
        <f t="shared" si="39"/>
        <v>Claude</v>
      </c>
      <c r="D320" s="15" t="str">
        <f t="shared" si="40"/>
        <v/>
      </c>
      <c r="E320" t="str">
        <f t="shared" si="41"/>
        <v>DeBellefeuille</v>
      </c>
      <c r="F320" s="4">
        <v>78483</v>
      </c>
      <c r="G320" s="4" t="s">
        <v>12</v>
      </c>
      <c r="H320" s="4">
        <v>0</v>
      </c>
      <c r="I320" s="4">
        <v>0</v>
      </c>
      <c r="J320" s="12">
        <v>23358</v>
      </c>
      <c r="K320" s="12" t="str">
        <f t="shared" si="42"/>
        <v>1963-12-13</v>
      </c>
      <c r="L320" s="14">
        <f t="shared" si="43"/>
        <v>0</v>
      </c>
      <c r="M320" s="4" t="s">
        <v>1274</v>
      </c>
      <c r="N320" s="4" t="s">
        <v>1270</v>
      </c>
      <c r="O320" s="6">
        <v>38740</v>
      </c>
      <c r="P320" s="12" t="str">
        <f t="shared" si="44"/>
        <v>2006-01-23</v>
      </c>
      <c r="Q320" s="4" t="s">
        <v>1274</v>
      </c>
      <c r="R320" t="s">
        <v>1004</v>
      </c>
      <c r="Y320" t="str">
        <f t="shared" si="45"/>
        <v>249</v>
      </c>
      <c r="AA320" s="19" t="str">
        <f t="shared" si="46"/>
        <v>authorityFile[78483]={
              ''parlInfoId'': 249,
              ''fullName'': "Claude DeBellefeuille",
              ''firstName'': "Claude", 
              ''lastName'': "DeBellefeuille",
              ''middleName'': "",
              ''sex'': "f",
              ''visibleMinority'': 0,
              ''indigenous'': 0,
              ''dateOfBirth'': datetime.strptime("1963-12-13",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"https://lop.parl.ca/sites/ParlInfo/default/en_CA/People/Profile?personId=249"
}</v>
      </c>
    </row>
    <row r="321" spans="1:27" ht="289">
      <c r="A321" t="s">
        <v>1003</v>
      </c>
      <c r="B321" s="17">
        <f t="shared" si="38"/>
        <v>1</v>
      </c>
      <c r="C321" t="str">
        <f t="shared" si="39"/>
        <v>Claude</v>
      </c>
      <c r="D321" s="15" t="str">
        <f t="shared" si="40"/>
        <v/>
      </c>
      <c r="E321" t="str">
        <f t="shared" si="41"/>
        <v>DeBellefeuille</v>
      </c>
      <c r="F321" s="4">
        <v>128419</v>
      </c>
      <c r="G321" s="4" t="s">
        <v>12</v>
      </c>
      <c r="H321" s="4">
        <v>0</v>
      </c>
      <c r="I321" s="4">
        <v>0</v>
      </c>
      <c r="J321" s="12">
        <v>23358</v>
      </c>
      <c r="K321" s="12" t="str">
        <f t="shared" si="42"/>
        <v>1963-12-13</v>
      </c>
      <c r="L321" s="14">
        <f t="shared" si="43"/>
        <v>0</v>
      </c>
      <c r="M321" s="4" t="s">
        <v>1274</v>
      </c>
      <c r="N321" s="4" t="s">
        <v>1270</v>
      </c>
      <c r="O321" s="6">
        <v>38740</v>
      </c>
      <c r="P321" s="12" t="str">
        <f t="shared" si="44"/>
        <v>2006-01-23</v>
      </c>
      <c r="Q321" s="4" t="s">
        <v>1274</v>
      </c>
      <c r="R321" t="s">
        <v>1004</v>
      </c>
      <c r="Y321" t="str">
        <f t="shared" si="45"/>
        <v>249</v>
      </c>
      <c r="AA321" s="19" t="str">
        <f t="shared" si="46"/>
        <v>authorityFile[128419]={
              ''parlInfoId'': 249,
              ''fullName'': "Claude DeBellefeuille",
              ''firstName'': "Claude", 
              ''lastName'': "DeBellefeuille",
              ''middleName'': "",
              ''sex'': "f",
              ''visibleMinority'': 0,
              ''indigenous'': 0,
              ''dateOfBirth'': datetime.strptime("1963-12-13",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"https://lop.parl.ca/sites/ParlInfo/default/en_CA/People/Profile?personId=249"
}</v>
      </c>
    </row>
    <row r="322" spans="1:27" ht="289">
      <c r="A322" t="s">
        <v>331</v>
      </c>
      <c r="B322" s="17">
        <f t="shared" si="38"/>
        <v>1</v>
      </c>
      <c r="C322" t="str">
        <f t="shared" si="39"/>
        <v>Claude</v>
      </c>
      <c r="D322" s="15" t="str">
        <f t="shared" si="40"/>
        <v/>
      </c>
      <c r="E322" t="str">
        <f t="shared" si="41"/>
        <v>Gravelle</v>
      </c>
      <c r="F322" s="4">
        <v>128499</v>
      </c>
      <c r="G322" s="4" t="s">
        <v>11</v>
      </c>
      <c r="H322" s="4">
        <v>0</v>
      </c>
      <c r="I322" s="4">
        <v>0</v>
      </c>
      <c r="J322" s="12">
        <v>18197</v>
      </c>
      <c r="K322" s="12" t="str">
        <f t="shared" si="42"/>
        <v>1949-10-26</v>
      </c>
      <c r="L322" s="14">
        <f t="shared" si="43"/>
        <v>0</v>
      </c>
      <c r="M322" s="4" t="s">
        <v>1269</v>
      </c>
      <c r="N322" s="4" t="s">
        <v>1270</v>
      </c>
      <c r="O322" s="6">
        <v>39735</v>
      </c>
      <c r="P322" s="12" t="str">
        <f t="shared" si="44"/>
        <v>2008-10-14</v>
      </c>
      <c r="Q322" s="4" t="s">
        <v>1269</v>
      </c>
      <c r="R322" t="s">
        <v>332</v>
      </c>
      <c r="Y322" t="str">
        <f t="shared" si="45"/>
        <v>17286</v>
      </c>
      <c r="AA322" s="19" t="str">
        <f t="shared" si="46"/>
        <v>authorityFile[128499]={
              ''parlInfoId'': 17286,
              ''fullName'': "Claude Gravelle",
              ''firstName'': "Claude", 
              ''lastName'': "Gravelle",
              ''middleName'': "",
              ''sex'': "m",
              ''visibleMinority'': 0,
              ''indigenous'': 0,
              ''dateOfBirth'': datetime.strptime("1949-10-26",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"https://lop.parl.ca/sites/ParlInfo/default/en_CA/People/Profile?personId=17286"
}</v>
      </c>
    </row>
    <row r="323" spans="1:27" ht="289">
      <c r="A323" t="s">
        <v>331</v>
      </c>
      <c r="B323" s="17">
        <f t="shared" ref="B323:B386" si="47">LEN(A323)-LEN(SUBSTITUTE(A323," ",""))</f>
        <v>1</v>
      </c>
      <c r="C323" t="str">
        <f t="shared" ref="C323:C386" si="48">LEFT(A323,(FIND(" ",A323,2)-1))</f>
        <v>Claude</v>
      </c>
      <c r="D323" s="15" t="str">
        <f t="shared" ref="D323:D386" si="49">IF(B323&gt;1,MID(A323,FIND(" ",A323)+1,FIND(" ",A323,FIND(" ",A323)+1)-FIND(" ",A323)),"")</f>
        <v/>
      </c>
      <c r="E323" t="str">
        <f t="shared" ref="E323:E386" si="50">MID(A323,FIND(" ",A323)+1,256)</f>
        <v>Gravelle</v>
      </c>
      <c r="F323" s="4">
        <v>170294</v>
      </c>
      <c r="G323" s="4" t="s">
        <v>11</v>
      </c>
      <c r="H323" s="4">
        <v>0</v>
      </c>
      <c r="I323" s="4">
        <v>0</v>
      </c>
      <c r="J323" s="12">
        <v>18197</v>
      </c>
      <c r="K323" s="12" t="str">
        <f t="shared" ref="K323:K386" si="51">TEXT(J323,"yyyy-mm-dd")</f>
        <v>1949-10-26</v>
      </c>
      <c r="L323" s="14">
        <f t="shared" ref="L323:L386" si="52">IF(RIGHT(K323,5)="07-03",1,0)</f>
        <v>0</v>
      </c>
      <c r="M323" s="4" t="s">
        <v>1269</v>
      </c>
      <c r="N323" s="4" t="s">
        <v>1270</v>
      </c>
      <c r="O323" s="6">
        <v>39735</v>
      </c>
      <c r="P323" s="12" t="str">
        <f t="shared" ref="P323:P386" si="53">TEXT(O323,"yyyy-mm-dd")</f>
        <v>2008-10-14</v>
      </c>
      <c r="Q323" s="4" t="s">
        <v>1269</v>
      </c>
      <c r="R323" t="s">
        <v>332</v>
      </c>
      <c r="Y323" t="str">
        <f t="shared" ref="Y323:Y386" si="54">MID(R323,FIND("=",R323)+1,256)</f>
        <v>17286</v>
      </c>
      <c r="AA323" s="19" t="str">
        <f t="shared" ref="AA323:AA386" si="55">"authorityFile["&amp;F323&amp;"]={
              ''parlInfoId'': "&amp;Y323&amp;",
              ''fullName'': """&amp;A323&amp;""",
              ''firstName'': """&amp;C323&amp;""", 
              ''lastName'': """&amp;E323&amp;""",
              ''middleName'': """&amp;D323&amp;""",
              ''sex'': """&amp;G323&amp;""",
              ''visibleMinority'': "&amp;H323&amp;",
              ''indigenous'': "&amp;I323&amp;",
              ''dateOfBirth'': datetime.strptime("""&amp;K323&amp;""", '%Y-%m-%d'),
              ''isEstimateDOB'': "&amp;L323&amp;",
              ''birthProvince'': """&amp;M323&amp;""",
              ''birthCountry'': """&amp;N323&amp;""",
              ''firstDay'': datetime.strptime("""&amp;P323&amp;""", '%Y-%m-%d'),
              ''provOfRiding'': """&amp;Q323&amp;""",
              ''parlInfoPage'': """&amp;R323&amp;"""
}"</f>
        <v>authorityFile[170294]={
              ''parlInfoId'': 17286,
              ''fullName'': "Claude Gravelle",
              ''firstName'': "Claude", 
              ''lastName'': "Gravelle",
              ''middleName'': "",
              ''sex'': "m",
              ''visibleMinority'': 0,
              ''indigenous'': 0,
              ''dateOfBirth'': datetime.strptime("1949-10-26",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"https://lop.parl.ca/sites/ParlInfo/default/en_CA/People/Profile?personId=17286"
}</v>
      </c>
    </row>
    <row r="324" spans="1:27" ht="289">
      <c r="A324" t="s">
        <v>333</v>
      </c>
      <c r="B324" s="17">
        <f t="shared" si="47"/>
        <v>1</v>
      </c>
      <c r="C324" t="str">
        <f t="shared" si="48"/>
        <v>Claude</v>
      </c>
      <c r="D324" s="15" t="str">
        <f t="shared" si="49"/>
        <v/>
      </c>
      <c r="E324" t="str">
        <f t="shared" si="50"/>
        <v>Guimond</v>
      </c>
      <c r="F324" s="4">
        <v>128582</v>
      </c>
      <c r="G324" s="4" t="s">
        <v>11</v>
      </c>
      <c r="H324" s="4">
        <v>0</v>
      </c>
      <c r="I324" s="4">
        <v>0</v>
      </c>
      <c r="J324" s="12">
        <v>23227</v>
      </c>
      <c r="K324" s="12" t="str">
        <f t="shared" si="51"/>
        <v>1963-08-04</v>
      </c>
      <c r="L324" s="14">
        <f t="shared" si="52"/>
        <v>0</v>
      </c>
      <c r="M324" s="4" t="s">
        <v>1274</v>
      </c>
      <c r="N324" s="4" t="s">
        <v>1270</v>
      </c>
      <c r="O324" s="6">
        <v>39735</v>
      </c>
      <c r="P324" s="12" t="str">
        <f t="shared" si="53"/>
        <v>2008-10-14</v>
      </c>
      <c r="Q324" s="4" t="s">
        <v>1274</v>
      </c>
      <c r="R324" t="s">
        <v>334</v>
      </c>
      <c r="Y324" t="str">
        <f t="shared" si="54"/>
        <v>17302</v>
      </c>
      <c r="AA324" s="19" t="str">
        <f t="shared" si="55"/>
        <v>authorityFile[128582]={
              ''parlInfoId'': 17302,
              ''fullName'': "Claude Guimond",
              ''firstName'': "Claude", 
              ''lastName'': "Guimond",
              ''middleName'': "",
              ''sex'': "m",
              ''visibleMinority'': 0,
              ''indigenous'': 0,
              ''dateOfBirth'': datetime.strptime("1963-08-04", '%Y-%m-%d'),
              ''isEstimateDOB'': 0,
              ''birthProvince'': "QC",
              ''birthCountry'': "Canada",
              ''firstDay'': datetime.strptime("2008-10-14", '%Y-%m-%d'),
              ''provOfRiding'': "QC",
              ''parlInfoPage'': "https://lop.parl.ca/sites/ParlInfo/default/en_CA/People/Profile?personId=17302"
}</v>
      </c>
    </row>
    <row r="325" spans="1:27" ht="17">
      <c r="A325" t="s">
        <v>335</v>
      </c>
      <c r="B325" s="17">
        <f t="shared" si="47"/>
        <v>1</v>
      </c>
      <c r="C325" t="str">
        <f t="shared" si="48"/>
        <v>Claude</v>
      </c>
      <c r="D325" s="15" t="str">
        <f t="shared" si="49"/>
        <v/>
      </c>
      <c r="E325" t="str">
        <f t="shared" si="50"/>
        <v>Patry</v>
      </c>
      <c r="F325" s="4">
        <v>170341</v>
      </c>
      <c r="G325" s="4" t="s">
        <v>11</v>
      </c>
      <c r="H325" s="4">
        <v>0</v>
      </c>
      <c r="I325" s="4">
        <v>0</v>
      </c>
      <c r="J325" s="12">
        <v>19369</v>
      </c>
      <c r="K325" s="12" t="str">
        <f t="shared" si="51"/>
        <v>1953-01-10</v>
      </c>
      <c r="L325" s="14">
        <f t="shared" si="52"/>
        <v>0</v>
      </c>
      <c r="M325" s="4" t="s">
        <v>1274</v>
      </c>
      <c r="N325" s="4" t="s">
        <v>1270</v>
      </c>
      <c r="O325" s="6">
        <v>40665</v>
      </c>
      <c r="P325" s="12" t="str">
        <f t="shared" si="53"/>
        <v>2011-05-02</v>
      </c>
      <c r="Q325" s="4" t="s">
        <v>1274</v>
      </c>
      <c r="R325" t="s">
        <v>265</v>
      </c>
      <c r="T325" t="s">
        <v>1346</v>
      </c>
      <c r="Y325" t="e">
        <f t="shared" si="54"/>
        <v>#VALUE!</v>
      </c>
      <c r="AA325" s="19" t="e">
        <f t="shared" si="55"/>
        <v>#VALUE!</v>
      </c>
    </row>
    <row r="326" spans="1:27" ht="289">
      <c r="A326" t="s">
        <v>336</v>
      </c>
      <c r="B326" s="17">
        <f t="shared" si="47"/>
        <v>1</v>
      </c>
      <c r="C326" t="str">
        <f t="shared" si="48"/>
        <v>Colin</v>
      </c>
      <c r="D326" s="15" t="str">
        <f t="shared" si="49"/>
        <v/>
      </c>
      <c r="E326" t="str">
        <f t="shared" si="50"/>
        <v>Carrie</v>
      </c>
      <c r="F326" s="4">
        <v>78953</v>
      </c>
      <c r="G326" s="4" t="s">
        <v>11</v>
      </c>
      <c r="H326" s="4">
        <v>0</v>
      </c>
      <c r="I326" s="4">
        <v>0</v>
      </c>
      <c r="J326" s="12">
        <v>22747</v>
      </c>
      <c r="K326" s="12" t="str">
        <f t="shared" si="51"/>
        <v>1962-04-11</v>
      </c>
      <c r="L326" s="14">
        <f t="shared" si="52"/>
        <v>0</v>
      </c>
      <c r="M326" s="4" t="s">
        <v>1269</v>
      </c>
      <c r="N326" s="4" t="s">
        <v>1270</v>
      </c>
      <c r="O326" s="6">
        <v>38166</v>
      </c>
      <c r="P326" s="12" t="str">
        <f t="shared" si="53"/>
        <v>2004-06-28</v>
      </c>
      <c r="Q326" s="4" t="s">
        <v>1269</v>
      </c>
      <c r="R326" t="s">
        <v>337</v>
      </c>
      <c r="Y326" t="str">
        <f t="shared" si="54"/>
        <v>82</v>
      </c>
      <c r="AA326" s="19" t="str">
        <f t="shared" si="55"/>
        <v>authorityFile[78953]={
              ''parlInfoId'': 82,
              ''fullName'': "Colin Carrie",
              ''firstName'': "Colin", 
              ''lastName'': "Carrie",
              ''middleName'': "",
              ''sex'': "m",
              ''visibleMinority'': 0,
              ''indigenous'': 0,
              ''dateOfBirth'': datetime.strptime("1962-04-11",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"https://lop.parl.ca/sites/ParlInfo/default/en_CA/People/Profile?personId=82"
}</v>
      </c>
    </row>
    <row r="327" spans="1:27" ht="289">
      <c r="A327" t="s">
        <v>336</v>
      </c>
      <c r="B327" s="17">
        <f t="shared" si="47"/>
        <v>1</v>
      </c>
      <c r="C327" t="str">
        <f t="shared" si="48"/>
        <v>Colin</v>
      </c>
      <c r="D327" s="15" t="str">
        <f t="shared" si="49"/>
        <v/>
      </c>
      <c r="E327" t="str">
        <f t="shared" si="50"/>
        <v>Carrie</v>
      </c>
      <c r="F327" s="4">
        <v>128268</v>
      </c>
      <c r="G327" s="4" t="s">
        <v>11</v>
      </c>
      <c r="H327" s="4">
        <v>0</v>
      </c>
      <c r="I327" s="4">
        <v>0</v>
      </c>
      <c r="J327" s="12">
        <v>22747</v>
      </c>
      <c r="K327" s="12" t="str">
        <f t="shared" si="51"/>
        <v>1962-04-11</v>
      </c>
      <c r="L327" s="14">
        <f t="shared" si="52"/>
        <v>0</v>
      </c>
      <c r="M327" s="4" t="s">
        <v>1269</v>
      </c>
      <c r="N327" s="4" t="s">
        <v>1270</v>
      </c>
      <c r="O327" s="6">
        <v>38166</v>
      </c>
      <c r="P327" s="12" t="str">
        <f t="shared" si="53"/>
        <v>2004-06-28</v>
      </c>
      <c r="Q327" s="4" t="s">
        <v>1269</v>
      </c>
      <c r="R327" t="s">
        <v>337</v>
      </c>
      <c r="Y327" t="str">
        <f t="shared" si="54"/>
        <v>82</v>
      </c>
      <c r="AA327" s="19" t="str">
        <f t="shared" si="55"/>
        <v>authorityFile[128268]={
              ''parlInfoId'': 82,
              ''fullName'': "Colin Carrie",
              ''firstName'': "Colin", 
              ''lastName'': "Carrie",
              ''middleName'': "",
              ''sex'': "m",
              ''visibleMinority'': 0,
              ''indigenous'': 0,
              ''dateOfBirth'': datetime.strptime("1962-04-11",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"https://lop.parl.ca/sites/ParlInfo/default/en_CA/People/Profile?personId=82"
}</v>
      </c>
    </row>
    <row r="328" spans="1:27" ht="289">
      <c r="A328" t="s">
        <v>336</v>
      </c>
      <c r="B328" s="17">
        <f t="shared" si="47"/>
        <v>1</v>
      </c>
      <c r="C328" t="str">
        <f t="shared" si="48"/>
        <v>Colin</v>
      </c>
      <c r="D328" s="15" t="str">
        <f t="shared" si="49"/>
        <v/>
      </c>
      <c r="E328" t="str">
        <f t="shared" si="50"/>
        <v>Carrie</v>
      </c>
      <c r="F328" s="4">
        <v>128849</v>
      </c>
      <c r="G328" s="4" t="s">
        <v>11</v>
      </c>
      <c r="H328" s="4">
        <v>0</v>
      </c>
      <c r="I328" s="4">
        <v>0</v>
      </c>
      <c r="J328" s="12">
        <v>22747</v>
      </c>
      <c r="K328" s="12" t="str">
        <f t="shared" si="51"/>
        <v>1962-04-11</v>
      </c>
      <c r="L328" s="14">
        <f t="shared" si="52"/>
        <v>0</v>
      </c>
      <c r="M328" s="4" t="s">
        <v>1269</v>
      </c>
      <c r="N328" s="4" t="s">
        <v>1270</v>
      </c>
      <c r="O328" s="6">
        <v>38166</v>
      </c>
      <c r="P328" s="12" t="str">
        <f t="shared" si="53"/>
        <v>2004-06-28</v>
      </c>
      <c r="Q328" s="4" t="s">
        <v>1269</v>
      </c>
      <c r="R328" t="s">
        <v>337</v>
      </c>
      <c r="Y328" t="str">
        <f t="shared" si="54"/>
        <v>82</v>
      </c>
      <c r="AA328" s="19" t="str">
        <f t="shared" si="55"/>
        <v>authorityFile[128849]={
              ''parlInfoId'': 82,
              ''fullName'': "Colin Carrie",
              ''firstName'': "Colin", 
              ''lastName'': "Carrie",
              ''middleName'': "",
              ''sex'': "m",
              ''visibleMinority'': 0,
              ''indigenous'': 0,
              ''dateOfBirth'': datetime.strptime("1962-04-11",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"https://lop.parl.ca/sites/ParlInfo/default/en_CA/People/Profile?personId=82"
}</v>
      </c>
    </row>
    <row r="329" spans="1:27" ht="289">
      <c r="A329" t="s">
        <v>336</v>
      </c>
      <c r="B329" s="17">
        <f t="shared" si="47"/>
        <v>1</v>
      </c>
      <c r="C329" t="str">
        <f t="shared" si="48"/>
        <v>Colin</v>
      </c>
      <c r="D329" s="15" t="str">
        <f t="shared" si="49"/>
        <v/>
      </c>
      <c r="E329" t="str">
        <f t="shared" si="50"/>
        <v>Carrie</v>
      </c>
      <c r="F329" s="4">
        <v>170847</v>
      </c>
      <c r="G329" s="4" t="s">
        <v>11</v>
      </c>
      <c r="H329" s="4">
        <v>0</v>
      </c>
      <c r="I329" s="4">
        <v>0</v>
      </c>
      <c r="J329" s="12">
        <v>22747</v>
      </c>
      <c r="K329" s="12" t="str">
        <f t="shared" si="51"/>
        <v>1962-04-11</v>
      </c>
      <c r="L329" s="14">
        <f t="shared" si="52"/>
        <v>0</v>
      </c>
      <c r="M329" s="4" t="s">
        <v>1269</v>
      </c>
      <c r="N329" s="4" t="s">
        <v>1270</v>
      </c>
      <c r="O329" s="6">
        <v>38166</v>
      </c>
      <c r="P329" s="12" t="str">
        <f t="shared" si="53"/>
        <v>2004-06-28</v>
      </c>
      <c r="Q329" s="4" t="s">
        <v>1269</v>
      </c>
      <c r="R329" t="s">
        <v>337</v>
      </c>
      <c r="Y329" t="str">
        <f t="shared" si="54"/>
        <v>82</v>
      </c>
      <c r="AA329" s="19" t="str">
        <f t="shared" si="55"/>
        <v>authorityFile[170847]={
              ''parlInfoId'': 82,
              ''fullName'': "Colin Carrie",
              ''firstName'': "Colin", 
              ''lastName'': "Carrie",
              ''middleName'': "",
              ''sex'': "m",
              ''visibleMinority'': 0,
              ''indigenous'': 0,
              ''dateOfBirth'': datetime.strptime("1962-04-11",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"https://lop.parl.ca/sites/ParlInfo/default/en_CA/People/Profile?personId=82"
}</v>
      </c>
    </row>
    <row r="330" spans="1:27" ht="289">
      <c r="A330" t="s">
        <v>336</v>
      </c>
      <c r="B330" s="17">
        <f t="shared" si="47"/>
        <v>1</v>
      </c>
      <c r="C330" t="str">
        <f t="shared" si="48"/>
        <v>Colin</v>
      </c>
      <c r="D330" s="15" t="str">
        <f t="shared" si="49"/>
        <v/>
      </c>
      <c r="E330" t="str">
        <f t="shared" si="50"/>
        <v>Carrie</v>
      </c>
      <c r="F330" s="4">
        <v>194828</v>
      </c>
      <c r="G330" s="4" t="s">
        <v>11</v>
      </c>
      <c r="H330" s="4">
        <v>0</v>
      </c>
      <c r="I330" s="4">
        <v>0</v>
      </c>
      <c r="J330" s="12">
        <v>22747</v>
      </c>
      <c r="K330" s="12" t="str">
        <f t="shared" si="51"/>
        <v>1962-04-11</v>
      </c>
      <c r="L330" s="14">
        <f t="shared" si="52"/>
        <v>0</v>
      </c>
      <c r="M330" s="4" t="s">
        <v>1269</v>
      </c>
      <c r="N330" s="4" t="s">
        <v>1270</v>
      </c>
      <c r="O330" s="6">
        <v>38166</v>
      </c>
      <c r="P330" s="12" t="str">
        <f t="shared" si="53"/>
        <v>2004-06-28</v>
      </c>
      <c r="Q330" s="4" t="s">
        <v>1269</v>
      </c>
      <c r="R330" t="s">
        <v>337</v>
      </c>
      <c r="Y330" t="str">
        <f t="shared" si="54"/>
        <v>82</v>
      </c>
      <c r="AA330" s="19" t="str">
        <f t="shared" si="55"/>
        <v>authorityFile[194828]={
              ''parlInfoId'': 82,
              ''fullName'': "Colin Carrie",
              ''firstName'': "Colin", 
              ''lastName'': "Carrie",
              ''middleName'': "",
              ''sex'': "m",
              ''visibleMinority'': 0,
              ''indigenous'': 0,
              ''dateOfBirth'': datetime.strptime("1962-04-11",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"https://lop.parl.ca/sites/ParlInfo/default/en_CA/People/Profile?personId=82"
}</v>
      </c>
    </row>
    <row r="331" spans="1:27" ht="289">
      <c r="A331" t="s">
        <v>336</v>
      </c>
      <c r="B331" s="17">
        <f t="shared" si="47"/>
        <v>1</v>
      </c>
      <c r="C331" t="str">
        <f t="shared" si="48"/>
        <v>Colin</v>
      </c>
      <c r="D331" s="15" t="str">
        <f t="shared" si="49"/>
        <v/>
      </c>
      <c r="E331" t="str">
        <f t="shared" si="50"/>
        <v>Carrie</v>
      </c>
      <c r="F331" s="4">
        <v>214088</v>
      </c>
      <c r="G331" s="4" t="s">
        <v>11</v>
      </c>
      <c r="H331" s="4">
        <v>0</v>
      </c>
      <c r="I331" s="4">
        <v>0</v>
      </c>
      <c r="J331" s="12">
        <v>22747</v>
      </c>
      <c r="K331" s="12" t="str">
        <f t="shared" si="51"/>
        <v>1962-04-11</v>
      </c>
      <c r="L331" s="14">
        <f t="shared" si="52"/>
        <v>0</v>
      </c>
      <c r="M331" s="4" t="s">
        <v>1269</v>
      </c>
      <c r="N331" s="4" t="s">
        <v>1270</v>
      </c>
      <c r="O331" s="6">
        <v>38166</v>
      </c>
      <c r="P331" s="12" t="str">
        <f t="shared" si="53"/>
        <v>2004-06-28</v>
      </c>
      <c r="Q331" s="4" t="s">
        <v>1269</v>
      </c>
      <c r="R331" t="s">
        <v>337</v>
      </c>
      <c r="Y331" t="str">
        <f t="shared" si="54"/>
        <v>82</v>
      </c>
      <c r="AA331" s="19" t="str">
        <f t="shared" si="55"/>
        <v>authorityFile[214088]={
              ''parlInfoId'': 82,
              ''fullName'': "Colin Carrie",
              ''firstName'': "Colin", 
              ''lastName'': "Carrie",
              ''middleName'': "",
              ''sex'': "m",
              ''visibleMinority'': 0,
              ''indigenous'': 0,
              ''dateOfBirth'': datetime.strptime("1962-04-11",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"https://lop.parl.ca/sites/ParlInfo/default/en_CA/People/Profile?personId=82"
}</v>
      </c>
    </row>
    <row r="332" spans="1:27" ht="289">
      <c r="A332" t="s">
        <v>336</v>
      </c>
      <c r="B332" s="17">
        <f t="shared" si="47"/>
        <v>1</v>
      </c>
      <c r="C332" t="str">
        <f t="shared" si="48"/>
        <v>Colin</v>
      </c>
      <c r="D332" s="15" t="str">
        <f t="shared" si="49"/>
        <v/>
      </c>
      <c r="E332" t="str">
        <f t="shared" si="50"/>
        <v>Carrie</v>
      </c>
      <c r="F332" s="4">
        <v>170404</v>
      </c>
      <c r="G332" s="4" t="s">
        <v>11</v>
      </c>
      <c r="H332" s="4">
        <v>0</v>
      </c>
      <c r="I332" s="4">
        <v>0</v>
      </c>
      <c r="J332" s="12">
        <v>22747</v>
      </c>
      <c r="K332" s="12" t="str">
        <f t="shared" si="51"/>
        <v>1962-04-11</v>
      </c>
      <c r="L332" s="14">
        <f t="shared" si="52"/>
        <v>0</v>
      </c>
      <c r="M332" s="4" t="s">
        <v>1269</v>
      </c>
      <c r="N332" s="4" t="s">
        <v>1270</v>
      </c>
      <c r="O332" s="6">
        <v>38166</v>
      </c>
      <c r="P332" s="12" t="str">
        <f t="shared" si="53"/>
        <v>2004-06-28</v>
      </c>
      <c r="Q332" s="4" t="s">
        <v>1269</v>
      </c>
      <c r="R332" t="s">
        <v>337</v>
      </c>
      <c r="Y332" t="str">
        <f t="shared" si="54"/>
        <v>82</v>
      </c>
      <c r="AA332" s="19" t="str">
        <f t="shared" si="55"/>
        <v>authorityFile[170404]={
              ''parlInfoId'': 82,
              ''fullName'': "Colin Carrie",
              ''firstName'': "Colin", 
              ''lastName'': "Carrie",
              ''middleName'': "",
              ''sex'': "m",
              ''visibleMinority'': 0,
              ''indigenous'': 0,
              ''dateOfBirth'': datetime.strptime("1962-04-11",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"https://lop.parl.ca/sites/ParlInfo/default/en_CA/People/Profile?personId=82"
}</v>
      </c>
    </row>
    <row r="333" spans="1:27" ht="289">
      <c r="A333" t="s">
        <v>338</v>
      </c>
      <c r="B333" s="17">
        <f t="shared" si="47"/>
        <v>1</v>
      </c>
      <c r="C333" t="str">
        <f t="shared" si="48"/>
        <v>Colin</v>
      </c>
      <c r="D333" s="15" t="str">
        <f t="shared" si="49"/>
        <v/>
      </c>
      <c r="E333" t="str">
        <f t="shared" si="50"/>
        <v>Fraser</v>
      </c>
      <c r="F333" s="4">
        <v>214518</v>
      </c>
      <c r="G333" s="4" t="s">
        <v>11</v>
      </c>
      <c r="H333" s="4">
        <v>0</v>
      </c>
      <c r="I333" s="4">
        <v>0</v>
      </c>
      <c r="J333" s="12">
        <v>28698</v>
      </c>
      <c r="K333" s="12" t="str">
        <f t="shared" si="51"/>
        <v>1978-07-27</v>
      </c>
      <c r="L333" s="14">
        <f t="shared" si="52"/>
        <v>0</v>
      </c>
      <c r="M333" s="4" t="s">
        <v>1314</v>
      </c>
      <c r="N333" s="4" t="s">
        <v>1270</v>
      </c>
      <c r="O333" s="6">
        <v>42296</v>
      </c>
      <c r="P333" s="12" t="str">
        <f t="shared" si="53"/>
        <v>2015-10-19</v>
      </c>
      <c r="Q333" s="4" t="s">
        <v>1314</v>
      </c>
      <c r="R333" t="s">
        <v>339</v>
      </c>
      <c r="Y333" t="str">
        <f t="shared" si="54"/>
        <v>18477</v>
      </c>
      <c r="AA333" s="19" t="str">
        <f t="shared" si="55"/>
        <v>authorityFile[214518]={
              ''parlInfoId'': 18477,
              ''fullName'': "Colin Fraser",
              ''firstName'': "Colin", 
              ''lastName'': "Fraser",
              ''middleName'': "",
              ''sex'': "m",
              ''visibleMinority'': 0,
              ''indigenous'': 0,
              ''dateOfBirth'': datetime.strptime("1978-07-27", '%Y-%m-%d'),
              ''isEstimateDOB'': 0,
              ''birthProvince'': "NS",
              ''birthCountry'': "Canada",
              ''firstDay'': datetime.strptime("2015-10-19", '%Y-%m-%d'),
              ''provOfRiding'': "NS",
              ''parlInfoPage'': "https://lop.parl.ca/sites/ParlInfo/default/en_CA/People/Profile?personId=18477"
}</v>
      </c>
    </row>
    <row r="334" spans="1:27" ht="289">
      <c r="A334" t="s">
        <v>340</v>
      </c>
      <c r="B334" s="17">
        <f t="shared" si="47"/>
        <v>1</v>
      </c>
      <c r="C334" t="str">
        <f t="shared" si="48"/>
        <v>Colin</v>
      </c>
      <c r="D334" s="15" t="str">
        <f t="shared" si="49"/>
        <v/>
      </c>
      <c r="E334" t="str">
        <f t="shared" si="50"/>
        <v>Mayes</v>
      </c>
      <c r="F334" s="4">
        <v>78876</v>
      </c>
      <c r="G334" s="4" t="s">
        <v>11</v>
      </c>
      <c r="H334" s="4">
        <v>0</v>
      </c>
      <c r="I334" s="4">
        <v>0</v>
      </c>
      <c r="J334" s="12">
        <v>17543</v>
      </c>
      <c r="K334" s="12" t="str">
        <f t="shared" si="51"/>
        <v>1948-01-11</v>
      </c>
      <c r="L334" s="14">
        <f t="shared" si="52"/>
        <v>0</v>
      </c>
      <c r="M334" s="4" t="s">
        <v>1275</v>
      </c>
      <c r="N334" s="4" t="s">
        <v>1270</v>
      </c>
      <c r="O334" s="6">
        <v>38740</v>
      </c>
      <c r="P334" s="12" t="str">
        <f t="shared" si="53"/>
        <v>2006-01-23</v>
      </c>
      <c r="Q334" s="4" t="s">
        <v>1275</v>
      </c>
      <c r="R334" t="s">
        <v>341</v>
      </c>
      <c r="Y334" t="str">
        <f t="shared" si="54"/>
        <v>439</v>
      </c>
      <c r="AA334" s="19" t="str">
        <f t="shared" si="55"/>
        <v>authorityFile[78876]={
              ''parlInfoId'': 439,
              ''fullName'': "Colin Mayes",
              ''firstName'': "Colin", 
              ''lastName'': "Mayes",
              ''middleName'': "",
              ''sex'': "m",
              ''visibleMinority'': 0,
              ''indigenous'': 0,
              ''dateOfBirth'': datetime.strptime("1948-01-11", '%Y-%m-%d'),
              ''isEstimateDOB'': 0,
              ''birthProvince'': "BC",
              ''birthCountry'': "Canada",
              ''firstDay'': datetime.strptime("2006-01-23", '%Y-%m-%d'),
              ''provOfRiding'': "BC",
              ''parlInfoPage'': "https://lop.parl.ca/sites/ParlInfo/default/en_CA/People/Profile?personId=439"
}</v>
      </c>
    </row>
    <row r="335" spans="1:27" ht="289">
      <c r="A335" t="s">
        <v>340</v>
      </c>
      <c r="B335" s="17">
        <f t="shared" si="47"/>
        <v>1</v>
      </c>
      <c r="C335" t="str">
        <f t="shared" si="48"/>
        <v>Colin</v>
      </c>
      <c r="D335" s="15" t="str">
        <f t="shared" si="49"/>
        <v/>
      </c>
      <c r="E335" t="str">
        <f t="shared" si="50"/>
        <v>Mayes</v>
      </c>
      <c r="F335" s="4">
        <v>128368</v>
      </c>
      <c r="G335" s="4" t="s">
        <v>11</v>
      </c>
      <c r="H335" s="4">
        <v>0</v>
      </c>
      <c r="I335" s="4">
        <v>0</v>
      </c>
      <c r="J335" s="12">
        <v>17543</v>
      </c>
      <c r="K335" s="12" t="str">
        <f t="shared" si="51"/>
        <v>1948-01-11</v>
      </c>
      <c r="L335" s="14">
        <f t="shared" si="52"/>
        <v>0</v>
      </c>
      <c r="M335" s="4" t="s">
        <v>1275</v>
      </c>
      <c r="N335" s="4" t="s">
        <v>1270</v>
      </c>
      <c r="O335" s="6">
        <v>38740</v>
      </c>
      <c r="P335" s="12" t="str">
        <f t="shared" si="53"/>
        <v>2006-01-23</v>
      </c>
      <c r="Q335" s="4" t="s">
        <v>1275</v>
      </c>
      <c r="R335" t="s">
        <v>341</v>
      </c>
      <c r="Y335" t="str">
        <f t="shared" si="54"/>
        <v>439</v>
      </c>
      <c r="AA335" s="19" t="str">
        <f t="shared" si="55"/>
        <v>authorityFile[128368]={
              ''parlInfoId'': 439,
              ''fullName'': "Colin Mayes",
              ''firstName'': "Colin", 
              ''lastName'': "Mayes",
              ''middleName'': "",
              ''sex'': "m",
              ''visibleMinority'': 0,
              ''indigenous'': 0,
              ''dateOfBirth'': datetime.strptime("1948-01-11", '%Y-%m-%d'),
              ''isEstimateDOB'': 0,
              ''birthProvince'': "BC",
              ''birthCountry'': "Canada",
              ''firstDay'': datetime.strptime("2006-01-23", '%Y-%m-%d'),
              ''provOfRiding'': "BC",
              ''parlInfoPage'': "https://lop.parl.ca/sites/ParlInfo/default/en_CA/People/Profile?personId=439"
}</v>
      </c>
    </row>
    <row r="336" spans="1:27" ht="289">
      <c r="A336" t="s">
        <v>340</v>
      </c>
      <c r="B336" s="17">
        <f t="shared" si="47"/>
        <v>1</v>
      </c>
      <c r="C336" t="str">
        <f t="shared" si="48"/>
        <v>Colin</v>
      </c>
      <c r="D336" s="15" t="str">
        <f t="shared" si="49"/>
        <v/>
      </c>
      <c r="E336" t="str">
        <f t="shared" si="50"/>
        <v>Mayes</v>
      </c>
      <c r="F336" s="4">
        <v>170658</v>
      </c>
      <c r="G336" s="4" t="s">
        <v>11</v>
      </c>
      <c r="H336" s="4">
        <v>0</v>
      </c>
      <c r="I336" s="4">
        <v>0</v>
      </c>
      <c r="J336" s="12">
        <v>17543</v>
      </c>
      <c r="K336" s="12" t="str">
        <f t="shared" si="51"/>
        <v>1948-01-11</v>
      </c>
      <c r="L336" s="14">
        <f t="shared" si="52"/>
        <v>0</v>
      </c>
      <c r="M336" s="4" t="s">
        <v>1275</v>
      </c>
      <c r="N336" s="4" t="s">
        <v>1270</v>
      </c>
      <c r="O336" s="6">
        <v>38740</v>
      </c>
      <c r="P336" s="12" t="str">
        <f t="shared" si="53"/>
        <v>2006-01-23</v>
      </c>
      <c r="Q336" s="4" t="s">
        <v>1275</v>
      </c>
      <c r="R336" t="s">
        <v>341</v>
      </c>
      <c r="Y336" t="str">
        <f t="shared" si="54"/>
        <v>439</v>
      </c>
      <c r="AA336" s="19" t="str">
        <f t="shared" si="55"/>
        <v>authorityFile[170658]={
              ''parlInfoId'': 439,
              ''fullName'': "Colin Mayes",
              ''firstName'': "Colin", 
              ''lastName'': "Mayes",
              ''middleName'': "",
              ''sex'': "m",
              ''visibleMinority'': 0,
              ''indigenous'': 0,
              ''dateOfBirth'': datetime.strptime("1948-01-11", '%Y-%m-%d'),
              ''isEstimateDOB'': 0,
              ''birthProvince'': "BC",
              ''birthCountry'': "Canada",
              ''firstDay'': datetime.strptime("2006-01-23", '%Y-%m-%d'),
              ''provOfRiding'': "BC",
              ''parlInfoPage'': "https://lop.parl.ca/sites/ParlInfo/default/en_CA/People/Profile?personId=439"
}</v>
      </c>
    </row>
    <row r="337" spans="1:27" ht="289">
      <c r="A337" t="s">
        <v>1100</v>
      </c>
      <c r="B337" s="17">
        <f t="shared" si="47"/>
        <v>1</v>
      </c>
      <c r="C337" t="str">
        <f t="shared" si="48"/>
        <v>Colleen</v>
      </c>
      <c r="D337" s="15" t="str">
        <f t="shared" si="49"/>
        <v/>
      </c>
      <c r="E337" t="str">
        <f t="shared" si="50"/>
        <v>Beaumier</v>
      </c>
      <c r="F337" s="4">
        <v>78449</v>
      </c>
      <c r="G337" s="4" t="s">
        <v>12</v>
      </c>
      <c r="H337" s="4">
        <v>0</v>
      </c>
      <c r="I337" s="4">
        <v>0</v>
      </c>
      <c r="J337" s="12">
        <v>16384</v>
      </c>
      <c r="K337" s="12" t="str">
        <f t="shared" si="51"/>
        <v>1944-11-08</v>
      </c>
      <c r="L337" s="14">
        <f t="shared" si="52"/>
        <v>0</v>
      </c>
      <c r="M337" s="4" t="s">
        <v>1269</v>
      </c>
      <c r="N337" s="4" t="s">
        <v>1270</v>
      </c>
      <c r="O337" s="6">
        <v>34267</v>
      </c>
      <c r="P337" s="12" t="str">
        <f t="shared" si="53"/>
        <v>1993-10-25</v>
      </c>
      <c r="Q337" s="4" t="s">
        <v>1269</v>
      </c>
      <c r="R337" t="s">
        <v>1101</v>
      </c>
      <c r="Y337" t="str">
        <f t="shared" si="54"/>
        <v>3917</v>
      </c>
      <c r="AA337" s="19" t="str">
        <f t="shared" si="55"/>
        <v>authorityFile[78449]={
              ''parlInfoId'': 3917,
              ''fullName'': "Colleen Beaumier",
              ''firstName'': "Colleen", 
              ''lastName'': "Beaumier",
              ''middleName'': "",
              ''sex'': "f",
              ''visibleMinority'': 0,
              ''indigenous'': 0,
              ''dateOfBirth'': datetime.strptime("1944-11-08", '%Y-%m-%d'),
              ''isEstimateDOB'': 0,
              ''birthProvince'': "ON",
              ''birthCountry'': "Canada",
              ''firstDay'': datetime.strptime("1993-10-25", '%Y-%m-%d'),
              ''provOfRiding'': "ON",
              ''parlInfoPage'': "https://lop.parl.ca/sites/ParlInfo/default/en_CA/People/Profile?personId=3917"
}</v>
      </c>
    </row>
    <row r="338" spans="1:27" ht="17">
      <c r="A338" t="s">
        <v>342</v>
      </c>
      <c r="B338" s="17">
        <f t="shared" si="47"/>
        <v>1</v>
      </c>
      <c r="C338" t="str">
        <f t="shared" si="48"/>
        <v>Corneliu</v>
      </c>
      <c r="D338" s="15" t="str">
        <f t="shared" si="49"/>
        <v/>
      </c>
      <c r="E338" t="str">
        <f t="shared" si="50"/>
        <v>Chisu</v>
      </c>
      <c r="F338" s="4">
        <v>170558</v>
      </c>
      <c r="G338" s="4" t="s">
        <v>11</v>
      </c>
      <c r="H338" s="4">
        <v>0</v>
      </c>
      <c r="I338" s="4">
        <v>0</v>
      </c>
      <c r="J338" s="12">
        <v>17942</v>
      </c>
      <c r="K338" s="12" t="str">
        <f t="shared" si="51"/>
        <v>1949-02-13</v>
      </c>
      <c r="L338" s="14">
        <f t="shared" si="52"/>
        <v>0</v>
      </c>
      <c r="N338" s="4" t="s">
        <v>1345</v>
      </c>
      <c r="O338" s="6">
        <v>40665</v>
      </c>
      <c r="P338" s="12" t="str">
        <f t="shared" si="53"/>
        <v>2011-05-02</v>
      </c>
      <c r="Q338" s="4" t="s">
        <v>1269</v>
      </c>
      <c r="R338" t="s">
        <v>265</v>
      </c>
      <c r="T338" t="s">
        <v>1344</v>
      </c>
      <c r="Y338" t="e">
        <f t="shared" si="54"/>
        <v>#VALUE!</v>
      </c>
      <c r="AA338" s="19" t="e">
        <f t="shared" si="55"/>
        <v>#VALUE!</v>
      </c>
    </row>
    <row r="339" spans="1:27" ht="289">
      <c r="A339" t="s">
        <v>343</v>
      </c>
      <c r="B339" s="17">
        <f t="shared" si="47"/>
        <v>1</v>
      </c>
      <c r="C339" t="str">
        <f t="shared" si="48"/>
        <v>Costas</v>
      </c>
      <c r="D339" s="15" t="str">
        <f t="shared" si="49"/>
        <v/>
      </c>
      <c r="E339" t="str">
        <f t="shared" si="50"/>
        <v>Menegakis</v>
      </c>
      <c r="F339" s="4">
        <v>170529</v>
      </c>
      <c r="G339" s="4" t="s">
        <v>11</v>
      </c>
      <c r="H339" s="4">
        <v>0</v>
      </c>
      <c r="I339" s="4">
        <v>0</v>
      </c>
      <c r="J339" s="12">
        <v>21562</v>
      </c>
      <c r="K339" s="12" t="str">
        <f t="shared" si="51"/>
        <v>1959-01-12</v>
      </c>
      <c r="L339" s="14">
        <f t="shared" si="52"/>
        <v>0</v>
      </c>
      <c r="M339" s="4" t="s">
        <v>1274</v>
      </c>
      <c r="N339" s="4" t="s">
        <v>1270</v>
      </c>
      <c r="O339" s="6">
        <v>40665</v>
      </c>
      <c r="P339" s="12" t="str">
        <f t="shared" si="53"/>
        <v>2011-05-02</v>
      </c>
      <c r="Q339" s="4" t="s">
        <v>1269</v>
      </c>
      <c r="R339" t="s">
        <v>344</v>
      </c>
      <c r="Y339" t="str">
        <f t="shared" si="54"/>
        <v>17883</v>
      </c>
      <c r="AA339" s="19" t="str">
        <f t="shared" si="55"/>
        <v>authorityFile[170529]={
              ''parlInfoId'': 17883,
              ''fullName'': "Costas Menegakis",
              ''firstName'': "Costas", 
              ''lastName'': "Menegakis",
              ''middleName'': "",
              ''sex'': "m",
              ''visibleMinority'': 0,
              ''indigenous'': 0,
              ''dateOfBirth'': datetime.strptime("1959-01-12", '%Y-%m-%d'),
              ''isEstimateDOB'': 0,
              ''birthProvince'': "QC",
              ''birthCountry'': "Canada",
              ''firstDay'': datetime.strptime("2011-05-02", '%Y-%m-%d'),
              ''provOfRiding'': "ON",
              ''parlInfoPage'': "https://lop.parl.ca/sites/ParlInfo/default/en_CA/People/Profile?personId=17883"
}</v>
      </c>
    </row>
    <row r="340" spans="1:27" ht="289">
      <c r="A340" t="s">
        <v>343</v>
      </c>
      <c r="B340" s="17">
        <f t="shared" si="47"/>
        <v>1</v>
      </c>
      <c r="C340" t="str">
        <f t="shared" si="48"/>
        <v>Costas</v>
      </c>
      <c r="D340" s="15" t="str">
        <f t="shared" si="49"/>
        <v/>
      </c>
      <c r="E340" t="str">
        <f t="shared" si="50"/>
        <v>Menegakis</v>
      </c>
      <c r="F340" s="4">
        <v>194845</v>
      </c>
      <c r="G340" s="4" t="s">
        <v>11</v>
      </c>
      <c r="H340" s="4">
        <v>0</v>
      </c>
      <c r="I340" s="4">
        <v>0</v>
      </c>
      <c r="J340" s="12">
        <v>21562</v>
      </c>
      <c r="K340" s="12" t="str">
        <f t="shared" si="51"/>
        <v>1959-01-12</v>
      </c>
      <c r="L340" s="14">
        <f t="shared" si="52"/>
        <v>0</v>
      </c>
      <c r="M340" s="4" t="s">
        <v>1274</v>
      </c>
      <c r="N340" s="4" t="s">
        <v>1270</v>
      </c>
      <c r="O340" s="6">
        <v>40665</v>
      </c>
      <c r="P340" s="12" t="str">
        <f t="shared" si="53"/>
        <v>2011-05-02</v>
      </c>
      <c r="Q340" s="4" t="s">
        <v>1269</v>
      </c>
      <c r="R340" t="s">
        <v>344</v>
      </c>
      <c r="Y340" t="str">
        <f t="shared" si="54"/>
        <v>17883</v>
      </c>
      <c r="AA340" s="19" t="str">
        <f t="shared" si="55"/>
        <v>authorityFile[194845]={
              ''parlInfoId'': 17883,
              ''fullName'': "Costas Menegakis",
              ''firstName'': "Costas", 
              ''lastName'': "Menegakis",
              ''middleName'': "",
              ''sex'': "m",
              ''visibleMinority'': 0,
              ''indigenous'': 0,
              ''dateOfBirth'': datetime.strptime("1959-01-12", '%Y-%m-%d'),
              ''isEstimateDOB'': 0,
              ''birthProvince'': "QC",
              ''birthCountry'': "Canada",
              ''firstDay'': datetime.strptime("2011-05-02", '%Y-%m-%d'),
              ''provOfRiding'': "ON",
              ''parlInfoPage'': "https://lop.parl.ca/sites/ParlInfo/default/en_CA/People/Profile?personId=17883"
}</v>
      </c>
    </row>
    <row r="341" spans="1:27" ht="289">
      <c r="A341" t="s">
        <v>345</v>
      </c>
      <c r="B341" s="17">
        <f t="shared" si="47"/>
        <v>1</v>
      </c>
      <c r="C341" t="str">
        <f t="shared" si="48"/>
        <v>Craig</v>
      </c>
      <c r="D341" s="15" t="str">
        <f t="shared" si="49"/>
        <v/>
      </c>
      <c r="E341" t="str">
        <f t="shared" si="50"/>
        <v>Scott</v>
      </c>
      <c r="F341" s="4">
        <v>181257</v>
      </c>
      <c r="G341" s="4" t="s">
        <v>11</v>
      </c>
      <c r="H341" s="4">
        <v>0</v>
      </c>
      <c r="I341" s="4">
        <v>0</v>
      </c>
      <c r="J341" s="12">
        <v>22719</v>
      </c>
      <c r="K341" s="12" t="str">
        <f t="shared" si="51"/>
        <v>1962-03-14</v>
      </c>
      <c r="L341" s="14">
        <f t="shared" si="52"/>
        <v>0</v>
      </c>
      <c r="M341" s="4" t="s">
        <v>1314</v>
      </c>
      <c r="N341" s="4" t="s">
        <v>1270</v>
      </c>
      <c r="O341" s="6">
        <v>40987</v>
      </c>
      <c r="P341" s="12" t="str">
        <f t="shared" si="53"/>
        <v>2012-03-19</v>
      </c>
      <c r="Q341" s="4" t="s">
        <v>1269</v>
      </c>
      <c r="R341" t="s">
        <v>346</v>
      </c>
      <c r="Y341" t="str">
        <f t="shared" si="54"/>
        <v>18056</v>
      </c>
      <c r="AA341" s="19" t="str">
        <f t="shared" si="55"/>
        <v>authorityFile[181257]={
              ''parlInfoId'': 18056,
              ''fullName'': "Craig Scott",
              ''firstName'': "Craig", 
              ''lastName'': "Scott",
              ''middleName'': "",
              ''sex'': "m",
              ''visibleMinority'': 0,
              ''indigenous'': 0,
              ''dateOfBirth'': datetime.strptime("1962-03-14", '%Y-%m-%d'),
              ''isEstimateDOB'': 0,
              ''birthProvince'': "NS",
              ''birthCountry'': "Canada",
              ''firstDay'': datetime.strptime("2012-03-19", '%Y-%m-%d'),
              ''provOfRiding'': "ON",
              ''parlInfoPage'': "https://lop.parl.ca/sites/ParlInfo/default/en_CA/People/Profile?personId=18056"
}</v>
      </c>
    </row>
    <row r="342" spans="1:27" ht="289">
      <c r="A342" t="s">
        <v>347</v>
      </c>
      <c r="B342" s="17">
        <f t="shared" si="47"/>
        <v>1</v>
      </c>
      <c r="C342" t="str">
        <f t="shared" si="48"/>
        <v>Dan</v>
      </c>
      <c r="D342" s="15" t="str">
        <f t="shared" si="49"/>
        <v/>
      </c>
      <c r="E342" t="str">
        <f t="shared" si="50"/>
        <v>Albas</v>
      </c>
      <c r="F342" s="4">
        <v>170448</v>
      </c>
      <c r="G342" s="4" t="s">
        <v>11</v>
      </c>
      <c r="H342" s="4">
        <v>0</v>
      </c>
      <c r="I342" s="4">
        <v>0</v>
      </c>
      <c r="J342" s="12">
        <v>28095</v>
      </c>
      <c r="K342" s="12" t="str">
        <f t="shared" si="51"/>
        <v>1976-12-01</v>
      </c>
      <c r="L342" s="14">
        <f t="shared" si="52"/>
        <v>0</v>
      </c>
      <c r="M342" s="4" t="s">
        <v>1275</v>
      </c>
      <c r="N342" s="4" t="s">
        <v>1270</v>
      </c>
      <c r="O342" s="6">
        <v>40665</v>
      </c>
      <c r="P342" s="12" t="str">
        <f t="shared" si="53"/>
        <v>2011-05-02</v>
      </c>
      <c r="Q342" s="4" t="s">
        <v>1275</v>
      </c>
      <c r="R342" t="s">
        <v>348</v>
      </c>
      <c r="Y342" t="str">
        <f t="shared" si="54"/>
        <v>17852</v>
      </c>
      <c r="AA342" s="19" t="str">
        <f t="shared" si="55"/>
        <v>authorityFile[170448]={
              ''parlInfoId'': 17852,
              ''fullName'': "Dan Albas",
              ''firstName'': "Dan", 
              ''lastName'': "Albas",
              ''middleName'': "",
              ''sex'': "m",
              ''visibleMinority'': 0,
              ''indigenous'': 0,
              ''dateOfBirth'': datetime.strptime("1976-12-01", '%Y-%m-%d'),
              ''isEstimateDOB'': 0,
              ''birthProvince'': "BC",
              ''birthCountry'': "Canada",
              ''firstDay'': datetime.strptime("2011-05-02", '%Y-%m-%d'),
              ''provOfRiding'': "BC",
              ''parlInfoPage'': "https://lop.parl.ca/sites/ParlInfo/default/en_CA/People/Profile?personId=17852"
}</v>
      </c>
    </row>
    <row r="343" spans="1:27" ht="289">
      <c r="A343" t="s">
        <v>347</v>
      </c>
      <c r="B343" s="17">
        <f t="shared" si="47"/>
        <v>1</v>
      </c>
      <c r="C343" t="str">
        <f t="shared" si="48"/>
        <v>Dan</v>
      </c>
      <c r="D343" s="15" t="str">
        <f t="shared" si="49"/>
        <v/>
      </c>
      <c r="E343" t="str">
        <f t="shared" si="50"/>
        <v>Albas</v>
      </c>
      <c r="F343" s="4">
        <v>194842</v>
      </c>
      <c r="G343" s="4" t="s">
        <v>11</v>
      </c>
      <c r="H343" s="4">
        <v>0</v>
      </c>
      <c r="I343" s="4">
        <v>0</v>
      </c>
      <c r="J343" s="12">
        <v>28095</v>
      </c>
      <c r="K343" s="12" t="str">
        <f t="shared" si="51"/>
        <v>1976-12-01</v>
      </c>
      <c r="L343" s="14">
        <f t="shared" si="52"/>
        <v>0</v>
      </c>
      <c r="M343" s="4" t="s">
        <v>1275</v>
      </c>
      <c r="N343" s="4" t="s">
        <v>1270</v>
      </c>
      <c r="O343" s="6">
        <v>40665</v>
      </c>
      <c r="P343" s="12" t="str">
        <f t="shared" si="53"/>
        <v>2011-05-02</v>
      </c>
      <c r="Q343" s="4" t="s">
        <v>1275</v>
      </c>
      <c r="R343" t="s">
        <v>348</v>
      </c>
      <c r="Y343" t="str">
        <f t="shared" si="54"/>
        <v>17852</v>
      </c>
      <c r="AA343" s="19" t="str">
        <f t="shared" si="55"/>
        <v>authorityFile[194842]={
              ''parlInfoId'': 17852,
              ''fullName'': "Dan Albas",
              ''firstName'': "Dan", 
              ''lastName'': "Albas",
              ''middleName'': "",
              ''sex'': "m",
              ''visibleMinority'': 0,
              ''indigenous'': 0,
              ''dateOfBirth'': datetime.strptime("1976-12-01", '%Y-%m-%d'),
              ''isEstimateDOB'': 0,
              ''birthProvince'': "BC",
              ''birthCountry'': "Canada",
              ''firstDay'': datetime.strptime("2011-05-02", '%Y-%m-%d'),
              ''provOfRiding'': "BC",
              ''parlInfoPage'': "https://lop.parl.ca/sites/ParlInfo/default/en_CA/People/Profile?personId=17852"
}</v>
      </c>
    </row>
    <row r="344" spans="1:27" ht="289">
      <c r="A344" t="s">
        <v>347</v>
      </c>
      <c r="B344" s="17">
        <f t="shared" si="47"/>
        <v>1</v>
      </c>
      <c r="C344" t="str">
        <f t="shared" si="48"/>
        <v>Dan</v>
      </c>
      <c r="D344" s="15" t="str">
        <f t="shared" si="49"/>
        <v/>
      </c>
      <c r="E344" t="str">
        <f t="shared" si="50"/>
        <v>Albas</v>
      </c>
      <c r="F344" s="4">
        <v>214473</v>
      </c>
      <c r="G344" s="4" t="s">
        <v>11</v>
      </c>
      <c r="H344" s="4">
        <v>0</v>
      </c>
      <c r="I344" s="4">
        <v>0</v>
      </c>
      <c r="J344" s="12">
        <v>28095</v>
      </c>
      <c r="K344" s="12" t="str">
        <f t="shared" si="51"/>
        <v>1976-12-01</v>
      </c>
      <c r="L344" s="14">
        <f t="shared" si="52"/>
        <v>0</v>
      </c>
      <c r="M344" s="4" t="s">
        <v>1275</v>
      </c>
      <c r="N344" s="4" t="s">
        <v>1270</v>
      </c>
      <c r="O344" s="6">
        <v>40665</v>
      </c>
      <c r="P344" s="12" t="str">
        <f t="shared" si="53"/>
        <v>2011-05-02</v>
      </c>
      <c r="Q344" s="4" t="s">
        <v>1275</v>
      </c>
      <c r="R344" t="s">
        <v>348</v>
      </c>
      <c r="Y344" t="str">
        <f t="shared" si="54"/>
        <v>17852</v>
      </c>
      <c r="AA344" s="19" t="str">
        <f t="shared" si="55"/>
        <v>authorityFile[214473]={
              ''parlInfoId'': 17852,
              ''fullName'': "Dan Albas",
              ''firstName'': "Dan", 
              ''lastName'': "Albas",
              ''middleName'': "",
              ''sex'': "m",
              ''visibleMinority'': 0,
              ''indigenous'': 0,
              ''dateOfBirth'': datetime.strptime("1976-12-01", '%Y-%m-%d'),
              ''isEstimateDOB'': 0,
              ''birthProvince'': "BC",
              ''birthCountry'': "Canada",
              ''firstDay'': datetime.strptime("2011-05-02", '%Y-%m-%d'),
              ''provOfRiding'': "BC",
              ''parlInfoPage'': "https://lop.parl.ca/sites/ParlInfo/default/en_CA/People/Profile?personId=17852"
}</v>
      </c>
    </row>
    <row r="345" spans="1:27" ht="289">
      <c r="A345" t="s">
        <v>349</v>
      </c>
      <c r="B345" s="17">
        <f t="shared" si="47"/>
        <v>1</v>
      </c>
      <c r="C345" t="str">
        <f t="shared" si="48"/>
        <v>Dan</v>
      </c>
      <c r="D345" s="15" t="str">
        <f t="shared" si="49"/>
        <v/>
      </c>
      <c r="E345" t="str">
        <f t="shared" si="50"/>
        <v>Harris</v>
      </c>
      <c r="F345" s="4">
        <v>170336</v>
      </c>
      <c r="G345" s="4" t="s">
        <v>11</v>
      </c>
      <c r="H345" s="4">
        <v>0</v>
      </c>
      <c r="I345" s="4">
        <v>0</v>
      </c>
      <c r="J345" s="12">
        <v>29070</v>
      </c>
      <c r="K345" s="12" t="str">
        <f t="shared" si="51"/>
        <v>1979-08-03</v>
      </c>
      <c r="L345" s="14">
        <f t="shared" si="52"/>
        <v>0</v>
      </c>
      <c r="M345" s="4" t="s">
        <v>1269</v>
      </c>
      <c r="N345" s="4" t="s">
        <v>1270</v>
      </c>
      <c r="O345" s="6">
        <v>40665</v>
      </c>
      <c r="P345" s="12" t="str">
        <f t="shared" si="53"/>
        <v>2011-05-02</v>
      </c>
      <c r="Q345" s="4" t="s">
        <v>1269</v>
      </c>
      <c r="R345" t="s">
        <v>350</v>
      </c>
      <c r="Y345" t="str">
        <f t="shared" si="54"/>
        <v>17886</v>
      </c>
      <c r="AA345" s="19" t="str">
        <f t="shared" si="55"/>
        <v>authorityFile[170336]={
              ''parlInfoId'': 17886,
              ''fullName'': "Dan Harris",
              ''firstName'': "Dan", 
              ''lastName'': "Harris",
              ''middleName'': "",
              ''sex'': "m",
              ''visibleMinority'': 0,
              ''indigenous'': 0,
              ''dateOfBirth'': datetime.strptime("1979-08-03", '%Y-%m-%d'),
              ''isEstimateDOB'': 0,
              ''birthProvince'': "ON",
              ''birthCountry'': "Canada",
              ''firstDay'': datetime.strptime("2011-05-02", '%Y-%m-%d'),
              ''provOfRiding'': "ON",
              ''parlInfoPage'': "https://lop.parl.ca/sites/ParlInfo/default/en_CA/People/Profile?personId=17886"
}</v>
      </c>
    </row>
    <row r="346" spans="1:27" ht="289">
      <c r="A346" t="s">
        <v>41</v>
      </c>
      <c r="B346" s="17">
        <f t="shared" si="47"/>
        <v>1</v>
      </c>
      <c r="C346" t="str">
        <f t="shared" si="48"/>
        <v>Dan</v>
      </c>
      <c r="D346" s="15" t="str">
        <f t="shared" si="49"/>
        <v/>
      </c>
      <c r="E346" t="str">
        <f t="shared" si="50"/>
        <v>McTeague</v>
      </c>
      <c r="F346" s="4">
        <v>78981</v>
      </c>
      <c r="G346" s="4" t="s">
        <v>11</v>
      </c>
      <c r="H346" s="4">
        <v>0</v>
      </c>
      <c r="I346" s="4">
        <v>0</v>
      </c>
      <c r="J346" s="12">
        <v>22935</v>
      </c>
      <c r="K346" s="12" t="str">
        <f t="shared" si="51"/>
        <v>1962-10-16</v>
      </c>
      <c r="L346" s="14">
        <f t="shared" si="52"/>
        <v>0</v>
      </c>
      <c r="M346" s="4" t="s">
        <v>1276</v>
      </c>
      <c r="N346" s="4" t="s">
        <v>1270</v>
      </c>
      <c r="O346" s="6">
        <v>34267</v>
      </c>
      <c r="P346" s="12" t="str">
        <f t="shared" si="53"/>
        <v>1993-10-25</v>
      </c>
      <c r="Q346" s="4" t="s">
        <v>1269</v>
      </c>
      <c r="R346" t="s">
        <v>1343</v>
      </c>
      <c r="Y346" t="str">
        <f t="shared" si="54"/>
        <v>9065</v>
      </c>
      <c r="AA346" s="19" t="str">
        <f t="shared" si="55"/>
        <v>authorityFile[78981]={
              ''parlInfoId'': 9065,
              ''fullName'': "Dan McTeague",
              ''firstName'': "Dan", 
              ''lastName'': "McTeague",
              ''middleName'': "",
              ''sex'': "m",
              ''visibleMinority'': 0,
              ''indigenous'': 0,
              ''dateOfBirth'': datetime.strptime("1962-10-16", '%Y-%m-%d'),
              ''isEstimateDOB'': 0,
              ''birthProvince'': "MB",
              ''birthCountry'': "Canada",
              ''firstDay'': datetime.strptime("1993-10-25", '%Y-%m-%d'),
              ''provOfRiding'': "ON",
              ''parlInfoPage'': "https://lop.parl.ca/sites/ParlInfo/default/en_CA/People/Profile?personId=9065"
}</v>
      </c>
    </row>
    <row r="347" spans="1:27" ht="289">
      <c r="A347" t="s">
        <v>41</v>
      </c>
      <c r="B347" s="17">
        <f t="shared" si="47"/>
        <v>1</v>
      </c>
      <c r="C347" t="str">
        <f t="shared" si="48"/>
        <v>Dan</v>
      </c>
      <c r="D347" s="15" t="str">
        <f t="shared" si="49"/>
        <v/>
      </c>
      <c r="E347" t="str">
        <f t="shared" si="50"/>
        <v>McTeague</v>
      </c>
      <c r="F347" s="4">
        <v>128252</v>
      </c>
      <c r="G347" s="4" t="s">
        <v>11</v>
      </c>
      <c r="H347" s="4">
        <v>0</v>
      </c>
      <c r="I347" s="4">
        <v>0</v>
      </c>
      <c r="J347" s="12">
        <v>22935</v>
      </c>
      <c r="K347" s="12" t="str">
        <f t="shared" si="51"/>
        <v>1962-10-16</v>
      </c>
      <c r="L347" s="14">
        <f t="shared" si="52"/>
        <v>0</v>
      </c>
      <c r="M347" s="4" t="s">
        <v>1276</v>
      </c>
      <c r="N347" s="4" t="s">
        <v>1270</v>
      </c>
      <c r="O347" s="6">
        <v>34267</v>
      </c>
      <c r="P347" s="12" t="str">
        <f t="shared" si="53"/>
        <v>1993-10-25</v>
      </c>
      <c r="Q347" s="4" t="s">
        <v>1269</v>
      </c>
      <c r="R347" t="s">
        <v>1343</v>
      </c>
      <c r="Y347" t="str">
        <f t="shared" si="54"/>
        <v>9065</v>
      </c>
      <c r="AA347" s="19" t="str">
        <f t="shared" si="55"/>
        <v>authorityFile[128252]={
              ''parlInfoId'': 9065,
              ''fullName'': "Dan McTeague",
              ''firstName'': "Dan", 
              ''lastName'': "McTeague",
              ''middleName'': "",
              ''sex'': "m",
              ''visibleMinority'': 0,
              ''indigenous'': 0,
              ''dateOfBirth'': datetime.strptime("1962-10-16", '%Y-%m-%d'),
              ''isEstimateDOB'': 0,
              ''birthProvince'': "MB",
              ''birthCountry'': "Canada",
              ''firstDay'': datetime.strptime("1993-10-25", '%Y-%m-%d'),
              ''provOfRiding'': "ON",
              ''parlInfoPage'': "https://lop.parl.ca/sites/ParlInfo/default/en_CA/People/Profile?personId=9065"
}</v>
      </c>
    </row>
    <row r="348" spans="1:27" ht="289">
      <c r="A348" t="s">
        <v>351</v>
      </c>
      <c r="B348" s="17">
        <f t="shared" si="47"/>
        <v>1</v>
      </c>
      <c r="C348" t="str">
        <f t="shared" si="48"/>
        <v>Dan</v>
      </c>
      <c r="D348" s="15" t="str">
        <f t="shared" si="49"/>
        <v/>
      </c>
      <c r="E348" t="str">
        <f t="shared" si="50"/>
        <v>Ruimy</v>
      </c>
      <c r="F348" s="4">
        <v>214046</v>
      </c>
      <c r="G348" s="4" t="s">
        <v>11</v>
      </c>
      <c r="H348" s="4">
        <v>0</v>
      </c>
      <c r="I348" s="4">
        <v>0</v>
      </c>
      <c r="J348" s="12">
        <v>1962</v>
      </c>
      <c r="K348" s="12" t="str">
        <f t="shared" si="51"/>
        <v>1905-05-15</v>
      </c>
      <c r="L348" s="14">
        <f t="shared" si="52"/>
        <v>0</v>
      </c>
      <c r="M348" s="4" t="s">
        <v>1275</v>
      </c>
      <c r="N348" s="4" t="s">
        <v>1270</v>
      </c>
      <c r="O348" s="6">
        <v>42296</v>
      </c>
      <c r="P348" s="12" t="str">
        <f t="shared" si="53"/>
        <v>2015-10-19</v>
      </c>
      <c r="Q348" s="4" t="s">
        <v>1275</v>
      </c>
      <c r="R348" t="s">
        <v>352</v>
      </c>
      <c r="Y348" t="str">
        <f t="shared" si="54"/>
        <v>18445</v>
      </c>
      <c r="AA348" s="19" t="str">
        <f t="shared" si="55"/>
        <v>authorityFile[214046]={
              ''parlInfoId'': 18445,
              ''fullName'': "Dan Ruimy",
              ''firstName'': "Dan", 
              ''lastName'': "Ruimy",
              ''middleName'': "",
              ''sex'': "m",
              ''visibleMinority'': 0,
              ''indigenous'': 0,
              ''dateOfBirth'': datetime.strptime("1905-05-15", '%Y-%m-%d'),
              ''isEstimateDOB'': 0,
              ''birthProvince'': "BC",
              ''birthCountry'': "Canada",
              ''firstDay'': datetime.strptime("2015-10-19", '%Y-%m-%d'),
              ''provOfRiding'': "BC",
              ''parlInfoPage'': "https://lop.parl.ca/sites/ParlInfo/default/en_CA/People/Profile?personId=18445"
}</v>
      </c>
    </row>
    <row r="349" spans="1:27" ht="289">
      <c r="A349" t="s">
        <v>353</v>
      </c>
      <c r="B349" s="17">
        <f t="shared" si="47"/>
        <v>1</v>
      </c>
      <c r="C349" t="str">
        <f t="shared" si="48"/>
        <v>Dan</v>
      </c>
      <c r="D349" s="15" t="str">
        <f t="shared" si="49"/>
        <v/>
      </c>
      <c r="E349" t="str">
        <f t="shared" si="50"/>
        <v>Vandal</v>
      </c>
      <c r="F349" s="4">
        <v>214044</v>
      </c>
      <c r="G349" s="4" t="s">
        <v>11</v>
      </c>
      <c r="H349" s="4">
        <v>0</v>
      </c>
      <c r="I349" s="4">
        <v>1</v>
      </c>
      <c r="J349" s="12">
        <v>22024</v>
      </c>
      <c r="K349" s="12" t="str">
        <f t="shared" si="51"/>
        <v>1960-04-18</v>
      </c>
      <c r="L349" s="14">
        <f t="shared" si="52"/>
        <v>0</v>
      </c>
      <c r="M349" s="4" t="s">
        <v>1276</v>
      </c>
      <c r="N349" s="4" t="s">
        <v>1270</v>
      </c>
      <c r="O349" s="6">
        <v>42296</v>
      </c>
      <c r="P349" s="12" t="str">
        <f t="shared" si="53"/>
        <v>2015-10-19</v>
      </c>
      <c r="Q349" s="4" t="s">
        <v>1276</v>
      </c>
      <c r="R349" t="s">
        <v>354</v>
      </c>
      <c r="X349" t="s">
        <v>1435</v>
      </c>
      <c r="Y349" t="str">
        <f t="shared" si="54"/>
        <v>18454</v>
      </c>
      <c r="AA349" s="19" t="str">
        <f t="shared" si="55"/>
        <v>authorityFile[214044]={
              ''parlInfoId'': 18454,
              ''fullName'': "Dan Vandal",
              ''firstName'': "Dan", 
              ''lastName'': "Vandal",
              ''middleName'': "",
              ''sex'': "m",
              ''visibleMinority'': 0,
              ''indigenous'': 1,
              ''dateOfBirth'': datetime.strptime("1960-04-18", '%Y-%m-%d'),
              ''isEstimateDOB'': 0,
              ''birthProvince'': "MB",
              ''birthCountry'': "Canada",
              ''firstDay'': datetime.strptime("2015-10-19", '%Y-%m-%d'),
              ''provOfRiding'': "MB",
              ''parlInfoPage'': "https://lop.parl.ca/sites/ParlInfo/default/en_CA/People/Profile?personId=18454"
}</v>
      </c>
    </row>
    <row r="350" spans="1:27" ht="289">
      <c r="A350" t="s">
        <v>355</v>
      </c>
      <c r="B350" s="17">
        <f t="shared" si="47"/>
        <v>1</v>
      </c>
      <c r="C350" t="str">
        <f t="shared" si="48"/>
        <v>Dane</v>
      </c>
      <c r="D350" s="15" t="str">
        <f t="shared" si="49"/>
        <v/>
      </c>
      <c r="E350" t="str">
        <f t="shared" si="50"/>
        <v>Lloyd</v>
      </c>
      <c r="F350" s="4">
        <v>235718</v>
      </c>
      <c r="G350" s="4" t="s">
        <v>11</v>
      </c>
      <c r="H350" s="4">
        <v>0</v>
      </c>
      <c r="I350" s="4">
        <v>0</v>
      </c>
      <c r="J350" s="12">
        <v>1990</v>
      </c>
      <c r="K350" s="12" t="str">
        <f t="shared" si="51"/>
        <v>1905-06-12</v>
      </c>
      <c r="L350" s="14">
        <f t="shared" si="52"/>
        <v>0</v>
      </c>
      <c r="M350" s="4" t="s">
        <v>1277</v>
      </c>
      <c r="N350" s="4" t="s">
        <v>1270</v>
      </c>
      <c r="O350" s="6">
        <v>43031</v>
      </c>
      <c r="P350" s="12" t="str">
        <f t="shared" si="53"/>
        <v>2017-10-23</v>
      </c>
      <c r="Q350" s="4" t="s">
        <v>1277</v>
      </c>
      <c r="R350" t="s">
        <v>356</v>
      </c>
      <c r="Y350" t="str">
        <f t="shared" si="54"/>
        <v>18807</v>
      </c>
      <c r="AA350" s="19" t="str">
        <f t="shared" si="55"/>
        <v>authorityFile[235718]={
              ''parlInfoId'': 18807,
              ''fullName'': "Dane Lloyd",
              ''firstName'': "Dane", 
              ''lastName'': "Lloyd",
              ''middleName'': "",
              ''sex'': "m",
              ''visibleMinority'': 0,
              ''indigenous'': 0,
              ''dateOfBirth'': datetime.strptime("1905-06-12", '%Y-%m-%d'),
              ''isEstimateDOB'': 0,
              ''birthProvince'': "AB",
              ''birthCountry'': "Canada",
              ''firstDay'': datetime.strptime("2017-10-23", '%Y-%m-%d'),
              ''provOfRiding'': "AB",
              ''parlInfoPage'': "https://lop.parl.ca/sites/ParlInfo/default/en_CA/People/Profile?personId=18807"
}</v>
      </c>
    </row>
    <row r="351" spans="1:27" ht="289">
      <c r="A351" t="s">
        <v>357</v>
      </c>
      <c r="B351" s="17">
        <f t="shared" si="47"/>
        <v>1</v>
      </c>
      <c r="C351" t="str">
        <f t="shared" si="48"/>
        <v>Daniel</v>
      </c>
      <c r="D351" s="15" t="str">
        <f t="shared" si="49"/>
        <v/>
      </c>
      <c r="E351" t="str">
        <f t="shared" si="50"/>
        <v>Blaikie</v>
      </c>
      <c r="F351" s="4">
        <v>214129</v>
      </c>
      <c r="G351" s="4" t="s">
        <v>11</v>
      </c>
      <c r="H351" s="4">
        <v>0</v>
      </c>
      <c r="I351" s="4">
        <v>0</v>
      </c>
      <c r="J351" s="12">
        <v>1984</v>
      </c>
      <c r="K351" s="12" t="str">
        <f t="shared" si="51"/>
        <v>1905-06-06</v>
      </c>
      <c r="L351" s="14">
        <f t="shared" si="52"/>
        <v>0</v>
      </c>
      <c r="M351" s="4" t="s">
        <v>1276</v>
      </c>
      <c r="N351" s="4" t="s">
        <v>1270</v>
      </c>
      <c r="O351" s="6">
        <v>42296</v>
      </c>
      <c r="P351" s="12" t="str">
        <f t="shared" si="53"/>
        <v>2015-10-19</v>
      </c>
      <c r="Q351" s="4" t="s">
        <v>1276</v>
      </c>
      <c r="R351" t="s">
        <v>358</v>
      </c>
      <c r="Y351" t="str">
        <f t="shared" si="54"/>
        <v>18453</v>
      </c>
      <c r="AA351" s="19" t="str">
        <f t="shared" si="55"/>
        <v>authorityFile[214129]={
              ''parlInfoId'': 18453,
              ''fullName'': "Daniel Blaikie",
              ''firstName'': "Daniel", 
              ''lastName'': "Blaikie",
              ''middleName'': "",
              ''sex'': "m",
              ''visibleMinority'': 0,
              ''indigenous'': 0,
              ''dateOfBirth'': datetime.strptime("1905-06-06", '%Y-%m-%d'),
              ''isEstimateDOB'': 0,
              ''birthProvince'': "MB",
              ''birthCountry'': "Canada",
              ''firstDay'': datetime.strptime("2015-10-19", '%Y-%m-%d'),
              ''provOfRiding'': "MB",
              ''parlInfoPage'': "https://lop.parl.ca/sites/ParlInfo/default/en_CA/People/Profile?personId=18453"
}</v>
      </c>
    </row>
    <row r="352" spans="1:27" ht="289">
      <c r="A352" t="s">
        <v>359</v>
      </c>
      <c r="B352" s="17">
        <f t="shared" si="47"/>
        <v>1</v>
      </c>
      <c r="C352" t="str">
        <f t="shared" si="48"/>
        <v>Daniel</v>
      </c>
      <c r="D352" s="15" t="str">
        <f t="shared" si="49"/>
        <v/>
      </c>
      <c r="E352" t="str">
        <f t="shared" si="50"/>
        <v>Paillé</v>
      </c>
      <c r="F352" s="4">
        <v>145796</v>
      </c>
      <c r="G352" s="4" t="s">
        <v>11</v>
      </c>
      <c r="H352" s="4">
        <v>0</v>
      </c>
      <c r="I352" s="4">
        <v>0</v>
      </c>
      <c r="J352" s="12">
        <v>18354</v>
      </c>
      <c r="K352" s="12" t="str">
        <f t="shared" si="51"/>
        <v>1950-04-01</v>
      </c>
      <c r="L352" s="14">
        <f t="shared" si="52"/>
        <v>0</v>
      </c>
      <c r="M352" s="4" t="s">
        <v>1274</v>
      </c>
      <c r="N352" s="4" t="s">
        <v>1270</v>
      </c>
      <c r="O352" s="6">
        <v>40126</v>
      </c>
      <c r="P352" s="12" t="str">
        <f t="shared" si="53"/>
        <v>2009-11-09</v>
      </c>
      <c r="Q352" s="4" t="s">
        <v>1274</v>
      </c>
      <c r="R352" t="s">
        <v>360</v>
      </c>
      <c r="Y352" t="str">
        <f t="shared" si="54"/>
        <v>17758</v>
      </c>
      <c r="AA352" s="19" t="str">
        <f t="shared" si="55"/>
        <v>authorityFile[145796]={
              ''parlInfoId'': 17758,
              ''fullName'': "Daniel Paillé",
              ''firstName'': "Daniel", 
              ''lastName'': "Paillé",
              ''middleName'': "",
              ''sex'': "m",
              ''visibleMinority'': 0,
              ''indigenous'': 0,
              ''dateOfBirth'': datetime.strptime("1950-04-01", '%Y-%m-%d'),
              ''isEstimateDOB'': 0,
              ''birthProvince'': "QC",
              ''birthCountry'': "Canada",
              ''firstDay'': datetime.strptime("2009-11-09", '%Y-%m-%d'),
              ''provOfRiding'': "QC",
              ''parlInfoPage'': "https://lop.parl.ca/sites/ParlInfo/default/en_CA/People/Profile?personId=17758"
}</v>
      </c>
    </row>
    <row r="353" spans="1:27" ht="289">
      <c r="A353" t="s">
        <v>361</v>
      </c>
      <c r="B353" s="17">
        <f t="shared" si="47"/>
        <v>1</v>
      </c>
      <c r="C353" t="str">
        <f t="shared" si="48"/>
        <v>Daniel</v>
      </c>
      <c r="D353" s="15" t="str">
        <f t="shared" si="49"/>
        <v/>
      </c>
      <c r="E353" t="str">
        <f t="shared" si="50"/>
        <v>Petit</v>
      </c>
      <c r="F353" s="4">
        <v>78391</v>
      </c>
      <c r="G353" s="4" t="s">
        <v>11</v>
      </c>
      <c r="H353" s="4">
        <v>0</v>
      </c>
      <c r="I353" s="4">
        <v>0</v>
      </c>
      <c r="J353" s="12">
        <v>17803</v>
      </c>
      <c r="K353" s="12" t="str">
        <f t="shared" si="51"/>
        <v>1948-09-27</v>
      </c>
      <c r="L353" s="14">
        <f t="shared" si="52"/>
        <v>0</v>
      </c>
      <c r="N353" s="4" t="s">
        <v>1342</v>
      </c>
      <c r="O353" s="6">
        <v>38740</v>
      </c>
      <c r="P353" s="12" t="str">
        <f t="shared" si="53"/>
        <v>2006-01-23</v>
      </c>
      <c r="Q353" s="4" t="s">
        <v>1274</v>
      </c>
      <c r="R353" t="s">
        <v>362</v>
      </c>
      <c r="Y353" t="str">
        <f t="shared" si="54"/>
        <v>2025</v>
      </c>
      <c r="AA353" s="19" t="str">
        <f t="shared" si="55"/>
        <v>authorityFile[78391]={
              ''parlInfoId'': 2025,
              ''fullName'': "Daniel Petit",
              ''firstName'': "Daniel", 
              ''lastName'': "Petit",
              ''middleName'': "",
              ''sex'': "m",
              ''visibleMinority'': 0,
              ''indigenous'': 0,
              ''dateOfBirth'': datetime.strptime("1948-09-27", '%Y-%m-%d'),
              ''isEstimateDOB'': 0,
              ''birthProvince'': "",
              ''birthCountry'': "Belgium",
              ''firstDay'': datetime.strptime("2006-01-23", '%Y-%m-%d'),
              ''provOfRiding'': "QC",
              ''parlInfoPage'': "https://lop.parl.ca/sites/ParlInfo/default/en_CA/People/Profile?personId=2025"
}</v>
      </c>
    </row>
    <row r="354" spans="1:27" ht="289">
      <c r="A354" t="s">
        <v>361</v>
      </c>
      <c r="B354" s="17">
        <f t="shared" si="47"/>
        <v>1</v>
      </c>
      <c r="C354" t="str">
        <f t="shared" si="48"/>
        <v>Daniel</v>
      </c>
      <c r="D354" s="15" t="str">
        <f t="shared" si="49"/>
        <v/>
      </c>
      <c r="E354" t="str">
        <f t="shared" si="50"/>
        <v>Petit</v>
      </c>
      <c r="F354" s="4">
        <v>128194</v>
      </c>
      <c r="G354" s="4" t="s">
        <v>11</v>
      </c>
      <c r="H354" s="4">
        <v>0</v>
      </c>
      <c r="I354" s="4">
        <v>0</v>
      </c>
      <c r="J354" s="12">
        <v>17803</v>
      </c>
      <c r="K354" s="12" t="str">
        <f t="shared" si="51"/>
        <v>1948-09-27</v>
      </c>
      <c r="L354" s="14">
        <f t="shared" si="52"/>
        <v>0</v>
      </c>
      <c r="N354" s="4" t="s">
        <v>1342</v>
      </c>
      <c r="O354" s="6">
        <v>38740</v>
      </c>
      <c r="P354" s="12" t="str">
        <f t="shared" si="53"/>
        <v>2006-01-23</v>
      </c>
      <c r="Q354" s="4" t="s">
        <v>1274</v>
      </c>
      <c r="R354" t="s">
        <v>362</v>
      </c>
      <c r="Y354" t="str">
        <f t="shared" si="54"/>
        <v>2025</v>
      </c>
      <c r="AA354" s="19" t="str">
        <f t="shared" si="55"/>
        <v>authorityFile[128194]={
              ''parlInfoId'': 2025,
              ''fullName'': "Daniel Petit",
              ''firstName'': "Daniel", 
              ''lastName'': "Petit",
              ''middleName'': "",
              ''sex'': "m",
              ''visibleMinority'': 0,
              ''indigenous'': 0,
              ''dateOfBirth'': datetime.strptime("1948-09-27", '%Y-%m-%d'),
              ''isEstimateDOB'': 0,
              ''birthProvince'': "",
              ''birthCountry'': "Belgium",
              ''firstDay'': datetime.strptime("2006-01-23", '%Y-%m-%d'),
              ''provOfRiding'': "QC",
              ''parlInfoPage'': "https://lop.parl.ca/sites/ParlInfo/default/en_CA/People/Profile?personId=2025"
}</v>
      </c>
    </row>
    <row r="355" spans="1:27" ht="289">
      <c r="A355" t="s">
        <v>361</v>
      </c>
      <c r="B355" s="17">
        <f t="shared" si="47"/>
        <v>1</v>
      </c>
      <c r="C355" t="str">
        <f t="shared" si="48"/>
        <v>Daniel</v>
      </c>
      <c r="D355" s="15" t="str">
        <f t="shared" si="49"/>
        <v/>
      </c>
      <c r="E355" t="str">
        <f t="shared" si="50"/>
        <v>Petit</v>
      </c>
      <c r="F355" s="4">
        <v>128869</v>
      </c>
      <c r="G355" s="4" t="s">
        <v>11</v>
      </c>
      <c r="H355" s="4">
        <v>0</v>
      </c>
      <c r="I355" s="4">
        <v>0</v>
      </c>
      <c r="J355" s="12">
        <v>17803</v>
      </c>
      <c r="K355" s="12" t="str">
        <f t="shared" si="51"/>
        <v>1948-09-27</v>
      </c>
      <c r="L355" s="14">
        <f t="shared" si="52"/>
        <v>0</v>
      </c>
      <c r="N355" s="4" t="s">
        <v>1342</v>
      </c>
      <c r="O355" s="6">
        <v>38740</v>
      </c>
      <c r="P355" s="12" t="str">
        <f t="shared" si="53"/>
        <v>2006-01-23</v>
      </c>
      <c r="Q355" s="4" t="s">
        <v>1274</v>
      </c>
      <c r="R355" t="s">
        <v>362</v>
      </c>
      <c r="Y355" t="str">
        <f t="shared" si="54"/>
        <v>2025</v>
      </c>
      <c r="AA355" s="19" t="str">
        <f t="shared" si="55"/>
        <v>authorityFile[128869]={
              ''parlInfoId'': 2025,
              ''fullName'': "Daniel Petit",
              ''firstName'': "Daniel", 
              ''lastName'': "Petit",
              ''middleName'': "",
              ''sex'': "m",
              ''visibleMinority'': 0,
              ''indigenous'': 0,
              ''dateOfBirth'': datetime.strptime("1948-09-27", '%Y-%m-%d'),
              ''isEstimateDOB'': 0,
              ''birthProvince'': "",
              ''birthCountry'': "Belgium",
              ''firstDay'': datetime.strptime("2006-01-23", '%Y-%m-%d'),
              ''provOfRiding'': "QC",
              ''parlInfoPage'': "https://lop.parl.ca/sites/ParlInfo/default/en_CA/People/Profile?personId=2025"
}</v>
      </c>
    </row>
    <row r="356" spans="1:27" ht="289">
      <c r="A356" t="s">
        <v>363</v>
      </c>
      <c r="B356" s="17">
        <f t="shared" si="47"/>
        <v>1</v>
      </c>
      <c r="C356" t="str">
        <f t="shared" si="48"/>
        <v>Dany</v>
      </c>
      <c r="D356" s="15" t="str">
        <f t="shared" si="49"/>
        <v/>
      </c>
      <c r="E356" t="str">
        <f t="shared" si="50"/>
        <v>Morin</v>
      </c>
      <c r="F356" s="4">
        <v>170347</v>
      </c>
      <c r="G356" s="4" t="s">
        <v>11</v>
      </c>
      <c r="H356" s="4">
        <v>0</v>
      </c>
      <c r="I356" s="4">
        <v>0</v>
      </c>
      <c r="J356" s="12">
        <v>31400</v>
      </c>
      <c r="K356" s="12" t="str">
        <f t="shared" si="51"/>
        <v>1985-12-19</v>
      </c>
      <c r="L356" s="14">
        <f t="shared" si="52"/>
        <v>0</v>
      </c>
      <c r="M356" s="4" t="s">
        <v>1274</v>
      </c>
      <c r="N356" s="4" t="s">
        <v>1270</v>
      </c>
      <c r="O356" s="6">
        <v>40665</v>
      </c>
      <c r="P356" s="12" t="str">
        <f t="shared" si="53"/>
        <v>2011-05-02</v>
      </c>
      <c r="Q356" s="4" t="s">
        <v>1274</v>
      </c>
      <c r="R356" t="s">
        <v>364</v>
      </c>
      <c r="Y356" t="str">
        <f t="shared" si="54"/>
        <v>17904</v>
      </c>
      <c r="AA356" s="19" t="str">
        <f t="shared" si="55"/>
        <v>authorityFile[170347]={
              ''parlInfoId'': 17904,
              ''fullName'': "Dany Morin",
              ''firstName'': "Dany", 
              ''lastName'': "Morin",
              ''middleName'': "",
              ''sex'': "m",
              ''visibleMinority'': 0,
              ''indigenous'': 0,
              ''dateOfBirth'': datetime.strptime("1985-12-19",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"https://lop.parl.ca/sites/ParlInfo/default/en_CA/People/Profile?personId=17904"
}</v>
      </c>
    </row>
    <row r="357" spans="1:27" ht="289">
      <c r="A357" t="s">
        <v>365</v>
      </c>
      <c r="B357" s="17">
        <f t="shared" si="47"/>
        <v>1</v>
      </c>
      <c r="C357" t="str">
        <f t="shared" si="48"/>
        <v>Darrell</v>
      </c>
      <c r="D357" s="15" t="str">
        <f t="shared" si="49"/>
        <v/>
      </c>
      <c r="E357" t="str">
        <f t="shared" si="50"/>
        <v>Samson</v>
      </c>
      <c r="F357" s="4">
        <v>214334</v>
      </c>
      <c r="G357" s="4" t="s">
        <v>11</v>
      </c>
      <c r="H357" s="4">
        <v>0</v>
      </c>
      <c r="I357" s="4">
        <v>0</v>
      </c>
      <c r="J357" s="12">
        <v>21471</v>
      </c>
      <c r="K357" s="12" t="str">
        <f t="shared" si="51"/>
        <v>1958-10-13</v>
      </c>
      <c r="L357" s="14">
        <f t="shared" si="52"/>
        <v>0</v>
      </c>
      <c r="M357" s="4" t="s">
        <v>1314</v>
      </c>
      <c r="N357" s="4" t="s">
        <v>1270</v>
      </c>
      <c r="O357" s="6">
        <v>42296</v>
      </c>
      <c r="P357" s="12" t="str">
        <f t="shared" si="53"/>
        <v>2015-10-19</v>
      </c>
      <c r="Q357" s="4" t="s">
        <v>1314</v>
      </c>
      <c r="R357" t="s">
        <v>366</v>
      </c>
      <c r="Y357" t="str">
        <f t="shared" si="54"/>
        <v>18475</v>
      </c>
      <c r="AA357" s="19" t="str">
        <f t="shared" si="55"/>
        <v>authorityFile[214334]={
              ''parlInfoId'': 18475,
              ''fullName'': "Darrell Samson",
              ''firstName'': "Darrell", 
              ''lastName'': "Samson",
              ''middleName'': "",
              ''sex'': "m",
              ''visibleMinority'': 0,
              ''indigenous'': 0,
              ''dateOfBirth'': datetime.strptime("1958-10-13", '%Y-%m-%d'),
              ''isEstimateDOB'': 0,
              ''birthProvince'': "NS",
              ''birthCountry'': "Canada",
              ''firstDay'': datetime.strptime("2015-10-19", '%Y-%m-%d'),
              ''provOfRiding'': "NS",
              ''parlInfoPage'': "https://lop.parl.ca/sites/ParlInfo/default/en_CA/People/Profile?personId=18475"
}</v>
      </c>
    </row>
    <row r="358" spans="1:27" ht="289">
      <c r="A358" t="s">
        <v>367</v>
      </c>
      <c r="B358" s="17">
        <f t="shared" si="47"/>
        <v>1</v>
      </c>
      <c r="C358" t="str">
        <f t="shared" si="48"/>
        <v>Darren</v>
      </c>
      <c r="D358" s="15" t="str">
        <f t="shared" si="49"/>
        <v/>
      </c>
      <c r="E358" t="str">
        <f t="shared" si="50"/>
        <v>Fisher</v>
      </c>
      <c r="F358" s="4">
        <v>214074</v>
      </c>
      <c r="G358" s="4" t="s">
        <v>11</v>
      </c>
      <c r="H358" s="4">
        <v>0</v>
      </c>
      <c r="I358" s="4">
        <v>0</v>
      </c>
      <c r="J358" s="12">
        <v>25456</v>
      </c>
      <c r="K358" s="12" t="str">
        <f t="shared" si="51"/>
        <v>1969-09-10</v>
      </c>
      <c r="L358" s="14">
        <f t="shared" si="52"/>
        <v>0</v>
      </c>
      <c r="M358" s="4" t="s">
        <v>1314</v>
      </c>
      <c r="N358" s="4" t="s">
        <v>1270</v>
      </c>
      <c r="O358" s="6">
        <v>42296</v>
      </c>
      <c r="P358" s="12" t="str">
        <f t="shared" si="53"/>
        <v>2015-10-19</v>
      </c>
      <c r="Q358" s="4" t="s">
        <v>1314</v>
      </c>
      <c r="R358" t="s">
        <v>368</v>
      </c>
      <c r="Y358" t="str">
        <f t="shared" si="54"/>
        <v>18473</v>
      </c>
      <c r="AA358" s="19" t="str">
        <f t="shared" si="55"/>
        <v>authorityFile[214074]={
              ''parlInfoId'': 18473,
              ''fullName'': "Darren Fisher",
              ''firstName'': "Darren", 
              ''lastName'': "Fisher",
              ''middleName'': "",
              ''sex'': "m",
              ''visibleMinority'': 0,
              ''indigenous'': 0,
              ''dateOfBirth'': datetime.strptime("1969-09-10", '%Y-%m-%d'),
              ''isEstimateDOB'': 0,
              ''birthProvince'': "NS",
              ''birthCountry'': "Canada",
              ''firstDay'': datetime.strptime("2015-10-19", '%Y-%m-%d'),
              ''provOfRiding'': "NS",
              ''parlInfoPage'': "https://lop.parl.ca/sites/ParlInfo/default/en_CA/People/Profile?personId=18473"
}</v>
      </c>
    </row>
    <row r="359" spans="1:27" ht="289">
      <c r="A359" t="s">
        <v>369</v>
      </c>
      <c r="B359" s="17">
        <f t="shared" si="47"/>
        <v>2</v>
      </c>
      <c r="C359" t="str">
        <f t="shared" si="48"/>
        <v>Darshan</v>
      </c>
      <c r="D359" s="15" t="str">
        <f t="shared" si="49"/>
        <v xml:space="preserve">Singh </v>
      </c>
      <c r="E359" t="str">
        <f t="shared" si="50"/>
        <v>Singh Kang</v>
      </c>
      <c r="F359" s="4">
        <v>214392</v>
      </c>
      <c r="G359" s="4" t="s">
        <v>11</v>
      </c>
      <c r="H359" s="4">
        <v>1</v>
      </c>
      <c r="I359" s="4">
        <v>0</v>
      </c>
      <c r="J359" s="12">
        <v>1951</v>
      </c>
      <c r="K359" s="12" t="str">
        <f t="shared" si="51"/>
        <v>1905-05-04</v>
      </c>
      <c r="L359" s="14">
        <f t="shared" si="52"/>
        <v>0</v>
      </c>
      <c r="N359" s="4" t="s">
        <v>1287</v>
      </c>
      <c r="O359" s="6">
        <v>42296</v>
      </c>
      <c r="P359" s="12" t="str">
        <f t="shared" si="53"/>
        <v>2015-10-19</v>
      </c>
      <c r="Q359" s="4" t="s">
        <v>1277</v>
      </c>
      <c r="R359" t="s">
        <v>370</v>
      </c>
      <c r="Y359" t="str">
        <f t="shared" si="54"/>
        <v>18418</v>
      </c>
      <c r="AA359" s="19" t="str">
        <f t="shared" si="55"/>
        <v>authorityFile[214392]={
              ''parlInfoId'': 18418,
              ''fullName'': "Darshan Singh Kang",
              ''firstName'': "Darshan", 
              ''lastName'': "Singh Kang",
              ''middleName'': "Singh ",
              ''sex'': "m",
              ''visibleMinority'': 1,
              ''indigenous'': 0,
              ''dateOfBirth'': datetime.strptime("1905-05-04", '%Y-%m-%d'),
              ''isEstimateDOB'': 0,
              ''birthProvince'': "",
              ''birthCountry'': "India",
              ''firstDay'': datetime.strptime("2015-10-19", '%Y-%m-%d'),
              ''provOfRiding'': "AB",
              ''parlInfoPage'': "https://lop.parl.ca/sites/ParlInfo/default/en_CA/People/Profile?personId=18418"
}</v>
      </c>
    </row>
    <row r="360" spans="1:27" ht="289">
      <c r="A360" t="s">
        <v>371</v>
      </c>
      <c r="B360" s="17">
        <f t="shared" si="47"/>
        <v>1</v>
      </c>
      <c r="C360" t="str">
        <f t="shared" si="48"/>
        <v>Daryl</v>
      </c>
      <c r="D360" s="15" t="str">
        <f t="shared" si="49"/>
        <v/>
      </c>
      <c r="E360" t="str">
        <f t="shared" si="50"/>
        <v>Kramp</v>
      </c>
      <c r="F360" s="4">
        <v>78651</v>
      </c>
      <c r="G360" s="4" t="s">
        <v>11</v>
      </c>
      <c r="H360" s="4">
        <v>0</v>
      </c>
      <c r="I360" s="4">
        <v>0</v>
      </c>
      <c r="J360" s="12">
        <v>17332</v>
      </c>
      <c r="K360" s="12" t="str">
        <f t="shared" si="51"/>
        <v>1947-06-14</v>
      </c>
      <c r="L360" s="14">
        <f t="shared" si="52"/>
        <v>0</v>
      </c>
      <c r="M360" s="4" t="s">
        <v>1269</v>
      </c>
      <c r="N360" s="4" t="s">
        <v>1270</v>
      </c>
      <c r="O360" s="6">
        <v>38166</v>
      </c>
      <c r="P360" s="12" t="str">
        <f t="shared" si="53"/>
        <v>2004-06-28</v>
      </c>
      <c r="Q360" s="4" t="s">
        <v>1269</v>
      </c>
      <c r="R360" t="s">
        <v>372</v>
      </c>
      <c r="Y360" t="str">
        <f t="shared" si="54"/>
        <v>9398</v>
      </c>
      <c r="AA360" s="19" t="str">
        <f t="shared" si="55"/>
        <v>authorityFile[78651]={
              ''parlInfoId'': 9398,
              ''fullName'': "Daryl Kramp",
              ''firstName'': "Daryl", 
              ''lastName'': "Kramp",
              ''middleName'': "",
              ''sex'': "m",
              ''visibleMinority'': 0,
              ''indigenous'': 0,
              ''dateOfBirth'': datetime.strptime("1947-06-14",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"https://lop.parl.ca/sites/ParlInfo/default/en_CA/People/Profile?personId=9398"
}</v>
      </c>
    </row>
    <row r="361" spans="1:27" ht="289">
      <c r="A361" t="s">
        <v>371</v>
      </c>
      <c r="B361" s="17">
        <f t="shared" si="47"/>
        <v>1</v>
      </c>
      <c r="C361" t="str">
        <f t="shared" si="48"/>
        <v>Daryl</v>
      </c>
      <c r="D361" s="15" t="str">
        <f t="shared" si="49"/>
        <v/>
      </c>
      <c r="E361" t="str">
        <f t="shared" si="50"/>
        <v>Kramp</v>
      </c>
      <c r="F361" s="4">
        <v>128356</v>
      </c>
      <c r="G361" s="4" t="s">
        <v>11</v>
      </c>
      <c r="H361" s="4">
        <v>0</v>
      </c>
      <c r="I361" s="4">
        <v>0</v>
      </c>
      <c r="J361" s="12">
        <v>17332</v>
      </c>
      <c r="K361" s="12" t="str">
        <f t="shared" si="51"/>
        <v>1947-06-14</v>
      </c>
      <c r="L361" s="14">
        <f t="shared" si="52"/>
        <v>0</v>
      </c>
      <c r="M361" s="4" t="s">
        <v>1269</v>
      </c>
      <c r="N361" s="4" t="s">
        <v>1270</v>
      </c>
      <c r="O361" s="6">
        <v>38166</v>
      </c>
      <c r="P361" s="12" t="str">
        <f t="shared" si="53"/>
        <v>2004-06-28</v>
      </c>
      <c r="Q361" s="4" t="s">
        <v>1269</v>
      </c>
      <c r="R361" t="s">
        <v>372</v>
      </c>
      <c r="Y361" t="str">
        <f t="shared" si="54"/>
        <v>9398</v>
      </c>
      <c r="AA361" s="19" t="str">
        <f t="shared" si="55"/>
        <v>authorityFile[128356]={
              ''parlInfoId'': 9398,
              ''fullName'': "Daryl Kramp",
              ''firstName'': "Daryl", 
              ''lastName'': "Kramp",
              ''middleName'': "",
              ''sex'': "m",
              ''visibleMinority'': 0,
              ''indigenous'': 0,
              ''dateOfBirth'': datetime.strptime("1947-06-14",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"https://lop.parl.ca/sites/ParlInfo/default/en_CA/People/Profile?personId=9398"
}</v>
      </c>
    </row>
    <row r="362" spans="1:27" ht="289">
      <c r="A362" t="s">
        <v>371</v>
      </c>
      <c r="B362" s="17">
        <f t="shared" si="47"/>
        <v>1</v>
      </c>
      <c r="C362" t="str">
        <f t="shared" si="48"/>
        <v>Daryl</v>
      </c>
      <c r="D362" s="15" t="str">
        <f t="shared" si="49"/>
        <v/>
      </c>
      <c r="E362" t="str">
        <f t="shared" si="50"/>
        <v>Kramp</v>
      </c>
      <c r="F362" s="4">
        <v>170302</v>
      </c>
      <c r="G362" s="4" t="s">
        <v>11</v>
      </c>
      <c r="H362" s="4">
        <v>0</v>
      </c>
      <c r="I362" s="4">
        <v>0</v>
      </c>
      <c r="J362" s="12">
        <v>17332</v>
      </c>
      <c r="K362" s="12" t="str">
        <f t="shared" si="51"/>
        <v>1947-06-14</v>
      </c>
      <c r="L362" s="14">
        <f t="shared" si="52"/>
        <v>0</v>
      </c>
      <c r="M362" s="4" t="s">
        <v>1269</v>
      </c>
      <c r="N362" s="4" t="s">
        <v>1270</v>
      </c>
      <c r="O362" s="6">
        <v>38166</v>
      </c>
      <c r="P362" s="12" t="str">
        <f t="shared" si="53"/>
        <v>2004-06-28</v>
      </c>
      <c r="Q362" s="4" t="s">
        <v>1269</v>
      </c>
      <c r="R362" t="s">
        <v>372</v>
      </c>
      <c r="Y362" t="str">
        <f t="shared" si="54"/>
        <v>9398</v>
      </c>
      <c r="AA362" s="19" t="str">
        <f t="shared" si="55"/>
        <v>authorityFile[170302]={
              ''parlInfoId'': 9398,
              ''fullName'': "Daryl Kramp",
              ''firstName'': "Daryl", 
              ''lastName'': "Kramp",
              ''middleName'': "",
              ''sex'': "m",
              ''visibleMinority'': 0,
              ''indigenous'': 0,
              ''dateOfBirth'': datetime.strptime("1947-06-14",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"https://lop.parl.ca/sites/ParlInfo/default/en_CA/People/Profile?personId=9398"
}</v>
      </c>
    </row>
    <row r="363" spans="1:27" ht="289">
      <c r="A363" t="s">
        <v>373</v>
      </c>
      <c r="B363" s="17">
        <f t="shared" si="47"/>
        <v>1</v>
      </c>
      <c r="C363" t="str">
        <f t="shared" si="48"/>
        <v>Dave</v>
      </c>
      <c r="D363" s="15" t="str">
        <f t="shared" si="49"/>
        <v/>
      </c>
      <c r="E363" t="str">
        <f t="shared" si="50"/>
        <v>Batters</v>
      </c>
      <c r="F363" s="4">
        <v>78724</v>
      </c>
      <c r="G363" s="4" t="s">
        <v>11</v>
      </c>
      <c r="H363" s="4">
        <v>0</v>
      </c>
      <c r="I363" s="4">
        <v>0</v>
      </c>
      <c r="J363" s="12">
        <v>25396</v>
      </c>
      <c r="K363" s="12" t="str">
        <f t="shared" si="51"/>
        <v>1969-07-12</v>
      </c>
      <c r="L363" s="14">
        <f t="shared" si="52"/>
        <v>0</v>
      </c>
      <c r="M363" s="4" t="s">
        <v>1278</v>
      </c>
      <c r="N363" s="4" t="s">
        <v>1270</v>
      </c>
      <c r="O363" s="6">
        <v>38166</v>
      </c>
      <c r="P363" s="12" t="str">
        <f t="shared" si="53"/>
        <v>2004-06-28</v>
      </c>
      <c r="Q363" s="4" t="s">
        <v>1278</v>
      </c>
      <c r="R363" t="s">
        <v>374</v>
      </c>
      <c r="Y363" t="str">
        <f t="shared" si="54"/>
        <v>16415</v>
      </c>
      <c r="AA363" s="19" t="str">
        <f t="shared" si="55"/>
        <v>authorityFile[78724]={
              ''parlInfoId'': 16415,
              ''fullName'': "Dave Batters",
              ''firstName'': "Dave", 
              ''lastName'': "Batters",
              ''middleName'': "",
              ''sex'': "m",
              ''visibleMinority'': 0,
              ''indigenous'': 0,
              ''dateOfBirth'': datetime.strptime("1969-07-12", '%Y-%m-%d'),
              ''isEstimateDOB'': 0,
              ''birthProvince'': "SK",
              ''birthCountry'': "Canada",
              ''firstDay'': datetime.strptime("2004-06-28", '%Y-%m-%d'),
              ''provOfRiding'': "SK",
              ''parlInfoPage'': "https://lop.parl.ca/sites/ParlInfo/default/en_CA/People/Profile?personId=16415"
}</v>
      </c>
    </row>
    <row r="364" spans="1:27" ht="289">
      <c r="A364" t="s">
        <v>375</v>
      </c>
      <c r="B364" s="17">
        <f t="shared" si="47"/>
        <v>1</v>
      </c>
      <c r="C364" t="str">
        <f t="shared" si="48"/>
        <v>Dave</v>
      </c>
      <c r="D364" s="15" t="str">
        <f t="shared" si="49"/>
        <v/>
      </c>
      <c r="E364" t="str">
        <f t="shared" si="50"/>
        <v>MacKenzie</v>
      </c>
      <c r="F364" s="4">
        <v>78896</v>
      </c>
      <c r="G364" s="4" t="s">
        <v>11</v>
      </c>
      <c r="H364" s="4">
        <v>0</v>
      </c>
      <c r="I364" s="4">
        <v>0</v>
      </c>
      <c r="J364" s="12">
        <v>16965</v>
      </c>
      <c r="K364" s="12" t="str">
        <f t="shared" si="51"/>
        <v>1946-06-12</v>
      </c>
      <c r="L364" s="14">
        <f t="shared" si="52"/>
        <v>0</v>
      </c>
      <c r="M364" s="4" t="s">
        <v>1269</v>
      </c>
      <c r="N364" s="4" t="s">
        <v>1270</v>
      </c>
      <c r="O364" s="6">
        <v>38166</v>
      </c>
      <c r="P364" s="12" t="str">
        <f t="shared" si="53"/>
        <v>2004-06-28</v>
      </c>
      <c r="Q364" s="4" t="s">
        <v>1269</v>
      </c>
      <c r="R364" t="s">
        <v>376</v>
      </c>
      <c r="Y364" t="str">
        <f t="shared" si="54"/>
        <v>2321</v>
      </c>
      <c r="AA364" s="19" t="str">
        <f t="shared" si="55"/>
        <v>authorityFile[78896]={
              ''parlInfoId'': 2321,
              ''fullName'': "Dave MacKenzie",
              ''firstName'': "Dave", 
              ''lastName'': "MacKenzie",
              ''middleName'': "",
              ''sex'': "m",
              ''visibleMinority'': 0,
              ''indigenous'': 0,
              ''dateOfBirth'': datetime.strptime("1946-06-12",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"https://lop.parl.ca/sites/ParlInfo/default/en_CA/People/Profile?personId=2321"
}</v>
      </c>
    </row>
    <row r="365" spans="1:27" ht="289">
      <c r="A365" t="s">
        <v>375</v>
      </c>
      <c r="B365" s="17">
        <f t="shared" si="47"/>
        <v>1</v>
      </c>
      <c r="C365" t="str">
        <f t="shared" si="48"/>
        <v>Dave</v>
      </c>
      <c r="D365" s="15" t="str">
        <f t="shared" si="49"/>
        <v/>
      </c>
      <c r="E365" t="str">
        <f t="shared" si="50"/>
        <v>MacKenzie</v>
      </c>
      <c r="F365" s="4">
        <v>78961</v>
      </c>
      <c r="G365" s="4" t="s">
        <v>11</v>
      </c>
      <c r="H365" s="4">
        <v>0</v>
      </c>
      <c r="I365" s="4">
        <v>0</v>
      </c>
      <c r="J365" s="12">
        <v>16965</v>
      </c>
      <c r="K365" s="12" t="str">
        <f t="shared" si="51"/>
        <v>1946-06-12</v>
      </c>
      <c r="L365" s="14">
        <f t="shared" si="52"/>
        <v>0</v>
      </c>
      <c r="M365" s="4" t="s">
        <v>1269</v>
      </c>
      <c r="N365" s="4" t="s">
        <v>1270</v>
      </c>
      <c r="O365" s="6">
        <v>38166</v>
      </c>
      <c r="P365" s="12" t="str">
        <f t="shared" si="53"/>
        <v>2004-06-28</v>
      </c>
      <c r="Q365" s="4" t="s">
        <v>1269</v>
      </c>
      <c r="R365" t="s">
        <v>376</v>
      </c>
      <c r="Y365" t="str">
        <f t="shared" si="54"/>
        <v>2321</v>
      </c>
      <c r="AA365" s="19" t="str">
        <f t="shared" si="55"/>
        <v>authorityFile[78961]={
              ''parlInfoId'': 2321,
              ''fullName'': "Dave MacKenzie",
              ''firstName'': "Dave", 
              ''lastName'': "MacKenzie",
              ''middleName'': "",
              ''sex'': "m",
              ''visibleMinority'': 0,
              ''indigenous'': 0,
              ''dateOfBirth'': datetime.strptime("1946-06-12",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"https://lop.parl.ca/sites/ParlInfo/default/en_CA/People/Profile?personId=2321"
}</v>
      </c>
    </row>
    <row r="366" spans="1:27" ht="289">
      <c r="A366" t="s">
        <v>375</v>
      </c>
      <c r="B366" s="17">
        <f t="shared" si="47"/>
        <v>1</v>
      </c>
      <c r="C366" t="str">
        <f t="shared" si="48"/>
        <v>Dave</v>
      </c>
      <c r="D366" s="15" t="str">
        <f t="shared" si="49"/>
        <v/>
      </c>
      <c r="E366" t="str">
        <f t="shared" si="50"/>
        <v>MacKenzie</v>
      </c>
      <c r="F366" s="4">
        <v>128438</v>
      </c>
      <c r="G366" s="4" t="s">
        <v>11</v>
      </c>
      <c r="H366" s="4">
        <v>0</v>
      </c>
      <c r="I366" s="4">
        <v>0</v>
      </c>
      <c r="J366" s="12">
        <v>16965</v>
      </c>
      <c r="K366" s="12" t="str">
        <f t="shared" si="51"/>
        <v>1946-06-12</v>
      </c>
      <c r="L366" s="14">
        <f t="shared" si="52"/>
        <v>0</v>
      </c>
      <c r="M366" s="4" t="s">
        <v>1269</v>
      </c>
      <c r="N366" s="4" t="s">
        <v>1270</v>
      </c>
      <c r="O366" s="6">
        <v>38166</v>
      </c>
      <c r="P366" s="12" t="str">
        <f t="shared" si="53"/>
        <v>2004-06-28</v>
      </c>
      <c r="Q366" s="4" t="s">
        <v>1269</v>
      </c>
      <c r="R366" t="s">
        <v>376</v>
      </c>
      <c r="Y366" t="str">
        <f t="shared" si="54"/>
        <v>2321</v>
      </c>
      <c r="AA366" s="19" t="str">
        <f t="shared" si="55"/>
        <v>authorityFile[128438]={
              ''parlInfoId'': 2321,
              ''fullName'': "Dave MacKenzie",
              ''firstName'': "Dave", 
              ''lastName'': "MacKenzie",
              ''middleName'': "",
              ''sex'': "m",
              ''visibleMinority'': 0,
              ''indigenous'': 0,
              ''dateOfBirth'': datetime.strptime("1946-06-12",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"https://lop.parl.ca/sites/ParlInfo/default/en_CA/People/Profile?personId=2321"
}</v>
      </c>
    </row>
    <row r="367" spans="1:27" ht="289">
      <c r="A367" t="s">
        <v>375</v>
      </c>
      <c r="B367" s="17">
        <f t="shared" si="47"/>
        <v>1</v>
      </c>
      <c r="C367" t="str">
        <f t="shared" si="48"/>
        <v>Dave</v>
      </c>
      <c r="D367" s="15" t="str">
        <f t="shared" si="49"/>
        <v/>
      </c>
      <c r="E367" t="str">
        <f t="shared" si="50"/>
        <v>MacKenzie</v>
      </c>
      <c r="F367" s="4">
        <v>128857</v>
      </c>
      <c r="G367" s="4" t="s">
        <v>11</v>
      </c>
      <c r="H367" s="4">
        <v>0</v>
      </c>
      <c r="I367" s="4">
        <v>0</v>
      </c>
      <c r="J367" s="12">
        <v>16965</v>
      </c>
      <c r="K367" s="12" t="str">
        <f t="shared" si="51"/>
        <v>1946-06-12</v>
      </c>
      <c r="L367" s="14">
        <f t="shared" si="52"/>
        <v>0</v>
      </c>
      <c r="M367" s="4" t="s">
        <v>1269</v>
      </c>
      <c r="N367" s="4" t="s">
        <v>1270</v>
      </c>
      <c r="O367" s="6">
        <v>38166</v>
      </c>
      <c r="P367" s="12" t="str">
        <f t="shared" si="53"/>
        <v>2004-06-28</v>
      </c>
      <c r="Q367" s="4" t="s">
        <v>1269</v>
      </c>
      <c r="R367" t="s">
        <v>376</v>
      </c>
      <c r="Y367" t="str">
        <f t="shared" si="54"/>
        <v>2321</v>
      </c>
      <c r="AA367" s="19" t="str">
        <f t="shared" si="55"/>
        <v>authorityFile[128857]={
              ''parlInfoId'': 2321,
              ''fullName'': "Dave MacKenzie",
              ''firstName'': "Dave", 
              ''lastName'': "MacKenzie",
              ''middleName'': "",
              ''sex'': "m",
              ''visibleMinority'': 0,
              ''indigenous'': 0,
              ''dateOfBirth'': datetime.strptime("1946-06-12",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"https://lop.parl.ca/sites/ParlInfo/default/en_CA/People/Profile?personId=2321"
}</v>
      </c>
    </row>
    <row r="368" spans="1:27" ht="289">
      <c r="A368" t="s">
        <v>375</v>
      </c>
      <c r="B368" s="17">
        <f t="shared" si="47"/>
        <v>1</v>
      </c>
      <c r="C368" t="str">
        <f t="shared" si="48"/>
        <v>Dave</v>
      </c>
      <c r="D368" s="15" t="str">
        <f t="shared" si="49"/>
        <v/>
      </c>
      <c r="E368" t="str">
        <f t="shared" si="50"/>
        <v>MacKenzie</v>
      </c>
      <c r="F368" s="4">
        <v>170316</v>
      </c>
      <c r="G368" s="4" t="s">
        <v>11</v>
      </c>
      <c r="H368" s="4">
        <v>0</v>
      </c>
      <c r="I368" s="4">
        <v>0</v>
      </c>
      <c r="J368" s="12">
        <v>16965</v>
      </c>
      <c r="K368" s="12" t="str">
        <f t="shared" si="51"/>
        <v>1946-06-12</v>
      </c>
      <c r="L368" s="14">
        <f t="shared" si="52"/>
        <v>0</v>
      </c>
      <c r="M368" s="4" t="s">
        <v>1269</v>
      </c>
      <c r="N368" s="4" t="s">
        <v>1270</v>
      </c>
      <c r="O368" s="6">
        <v>38166</v>
      </c>
      <c r="P368" s="12" t="str">
        <f t="shared" si="53"/>
        <v>2004-06-28</v>
      </c>
      <c r="Q368" s="4" t="s">
        <v>1269</v>
      </c>
      <c r="R368" t="s">
        <v>376</v>
      </c>
      <c r="Y368" t="str">
        <f t="shared" si="54"/>
        <v>2321</v>
      </c>
      <c r="AA368" s="19" t="str">
        <f t="shared" si="55"/>
        <v>authorityFile[170316]={
              ''parlInfoId'': 2321,
              ''fullName'': "Dave MacKenzie",
              ''firstName'': "Dave", 
              ''lastName'': "MacKenzie",
              ''middleName'': "",
              ''sex'': "m",
              ''visibleMinority'': 0,
              ''indigenous'': 0,
              ''dateOfBirth'': datetime.strptime("1946-06-12",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"https://lop.parl.ca/sites/ParlInfo/default/en_CA/People/Profile?personId=2321"
}</v>
      </c>
    </row>
    <row r="369" spans="1:27" ht="289">
      <c r="A369" t="s">
        <v>375</v>
      </c>
      <c r="B369" s="17">
        <f t="shared" si="47"/>
        <v>1</v>
      </c>
      <c r="C369" t="str">
        <f t="shared" si="48"/>
        <v>Dave</v>
      </c>
      <c r="D369" s="15" t="str">
        <f t="shared" si="49"/>
        <v/>
      </c>
      <c r="E369" t="str">
        <f t="shared" si="50"/>
        <v>MacKenzie</v>
      </c>
      <c r="F369" s="4">
        <v>214133</v>
      </c>
      <c r="G369" s="4" t="s">
        <v>11</v>
      </c>
      <c r="H369" s="4">
        <v>0</v>
      </c>
      <c r="I369" s="4">
        <v>0</v>
      </c>
      <c r="J369" s="12">
        <v>16965</v>
      </c>
      <c r="K369" s="12" t="str">
        <f t="shared" si="51"/>
        <v>1946-06-12</v>
      </c>
      <c r="L369" s="14">
        <f t="shared" si="52"/>
        <v>0</v>
      </c>
      <c r="M369" s="4" t="s">
        <v>1269</v>
      </c>
      <c r="N369" s="4" t="s">
        <v>1270</v>
      </c>
      <c r="O369" s="6">
        <v>38166</v>
      </c>
      <c r="P369" s="12" t="str">
        <f t="shared" si="53"/>
        <v>2004-06-28</v>
      </c>
      <c r="Q369" s="4" t="s">
        <v>1269</v>
      </c>
      <c r="R369" t="s">
        <v>376</v>
      </c>
      <c r="Y369" t="str">
        <f t="shared" si="54"/>
        <v>2321</v>
      </c>
      <c r="AA369" s="19" t="str">
        <f t="shared" si="55"/>
        <v>authorityFile[214133]={
              ''parlInfoId'': 2321,
              ''fullName'': "Dave MacKenzie",
              ''firstName'': "Dave", 
              ''lastName'': "MacKenzie",
              ''middleName'': "",
              ''sex'': "m",
              ''visibleMinority'': 0,
              ''indigenous'': 0,
              ''dateOfBirth'': datetime.strptime("1946-06-12",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"https://lop.parl.ca/sites/ParlInfo/default/en_CA/People/Profile?personId=2321"
}</v>
      </c>
    </row>
    <row r="370" spans="1:27" ht="289">
      <c r="A370" t="s">
        <v>1543</v>
      </c>
      <c r="B370" s="17">
        <f t="shared" si="47"/>
        <v>1</v>
      </c>
      <c r="C370" t="str">
        <f t="shared" si="48"/>
        <v>Dave</v>
      </c>
      <c r="D370" s="15" t="str">
        <f t="shared" si="49"/>
        <v/>
      </c>
      <c r="E370" t="str">
        <f t="shared" si="50"/>
        <v>VanKesteren</v>
      </c>
      <c r="F370" s="4">
        <v>78511</v>
      </c>
      <c r="G370" s="4" t="s">
        <v>11</v>
      </c>
      <c r="H370" s="4">
        <v>0</v>
      </c>
      <c r="I370" s="4">
        <v>0</v>
      </c>
      <c r="J370" s="12">
        <v>20369</v>
      </c>
      <c r="K370" s="12" t="str">
        <f t="shared" si="51"/>
        <v>1955-10-07</v>
      </c>
      <c r="L370" s="14">
        <f t="shared" si="52"/>
        <v>0</v>
      </c>
      <c r="M370" s="4" t="s">
        <v>1269</v>
      </c>
      <c r="N370" s="4" t="s">
        <v>1270</v>
      </c>
      <c r="O370" s="6">
        <v>38740</v>
      </c>
      <c r="P370" s="12" t="str">
        <f t="shared" si="53"/>
        <v>2006-01-23</v>
      </c>
      <c r="Q370" s="4" t="s">
        <v>1269</v>
      </c>
      <c r="R370" t="s">
        <v>377</v>
      </c>
      <c r="Y370" t="str">
        <f t="shared" si="54"/>
        <v>8480</v>
      </c>
      <c r="AA370" s="19" t="str">
        <f t="shared" si="55"/>
        <v>authorityFile[78511]={
              ''parlInfoId'': 8480,
              ''fullName'': "Dave VanKesteren",
              ''firstName'': "Dave", 
              ''lastName'': "VanKesteren",
              ''middleName'': "",
              ''sex'': "m",
              ''visibleMinority'': 0,
              ''indigenous'': 0,
              ''dateOfBirth'': datetime.strptime("1955-10-07",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"https://lop.parl.ca/sites/ParlInfo/default/en_CA/People/Profile?personId=8480"
}</v>
      </c>
    </row>
    <row r="371" spans="1:27" ht="289">
      <c r="A371" t="s">
        <v>1543</v>
      </c>
      <c r="B371" s="17">
        <f t="shared" si="47"/>
        <v>1</v>
      </c>
      <c r="C371" t="str">
        <f t="shared" si="48"/>
        <v>Dave</v>
      </c>
      <c r="D371" s="15" t="str">
        <f t="shared" si="49"/>
        <v/>
      </c>
      <c r="E371" t="str">
        <f t="shared" si="50"/>
        <v>VanKesteren</v>
      </c>
      <c r="F371" s="4">
        <v>128348</v>
      </c>
      <c r="G371" s="4" t="s">
        <v>11</v>
      </c>
      <c r="H371" s="4">
        <v>0</v>
      </c>
      <c r="I371" s="4">
        <v>0</v>
      </c>
      <c r="J371" s="12">
        <v>20369</v>
      </c>
      <c r="K371" s="12" t="str">
        <f t="shared" si="51"/>
        <v>1955-10-07</v>
      </c>
      <c r="L371" s="14">
        <f t="shared" si="52"/>
        <v>0</v>
      </c>
      <c r="M371" s="4" t="s">
        <v>1269</v>
      </c>
      <c r="N371" s="4" t="s">
        <v>1270</v>
      </c>
      <c r="O371" s="6">
        <v>38740</v>
      </c>
      <c r="P371" s="12" t="str">
        <f t="shared" si="53"/>
        <v>2006-01-23</v>
      </c>
      <c r="Q371" s="4" t="s">
        <v>1269</v>
      </c>
      <c r="R371" t="s">
        <v>377</v>
      </c>
      <c r="Y371" t="str">
        <f t="shared" si="54"/>
        <v>8480</v>
      </c>
      <c r="AA371" s="19" t="str">
        <f t="shared" si="55"/>
        <v>authorityFile[128348]={
              ''parlInfoId'': 8480,
              ''fullName'': "Dave VanKesteren",
              ''firstName'': "Dave", 
              ''lastName'': "VanKesteren",
              ''middleName'': "",
              ''sex'': "m",
              ''visibleMinority'': 0,
              ''indigenous'': 0,
              ''dateOfBirth'': datetime.strptime("1955-10-07",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"https://lop.parl.ca/sites/ParlInfo/default/en_CA/People/Profile?personId=8480"
}</v>
      </c>
    </row>
    <row r="372" spans="1:27" ht="289">
      <c r="A372" t="s">
        <v>1543</v>
      </c>
      <c r="B372" s="17">
        <f t="shared" si="47"/>
        <v>1</v>
      </c>
      <c r="C372" t="str">
        <f t="shared" si="48"/>
        <v>Dave</v>
      </c>
      <c r="D372" s="15" t="str">
        <f t="shared" si="49"/>
        <v/>
      </c>
      <c r="E372" t="str">
        <f t="shared" si="50"/>
        <v>VanKesteren</v>
      </c>
      <c r="F372" s="4">
        <v>170243</v>
      </c>
      <c r="G372" s="4" t="s">
        <v>11</v>
      </c>
      <c r="H372" s="4">
        <v>0</v>
      </c>
      <c r="I372" s="4">
        <v>0</v>
      </c>
      <c r="J372" s="12">
        <v>20369</v>
      </c>
      <c r="K372" s="12" t="str">
        <f t="shared" si="51"/>
        <v>1955-10-07</v>
      </c>
      <c r="L372" s="14">
        <f t="shared" si="52"/>
        <v>0</v>
      </c>
      <c r="M372" s="4" t="s">
        <v>1269</v>
      </c>
      <c r="N372" s="4" t="s">
        <v>1270</v>
      </c>
      <c r="O372" s="6">
        <v>38740</v>
      </c>
      <c r="P372" s="12" t="str">
        <f t="shared" si="53"/>
        <v>2006-01-23</v>
      </c>
      <c r="Q372" s="4" t="s">
        <v>1269</v>
      </c>
      <c r="R372" t="s">
        <v>377</v>
      </c>
      <c r="Y372" t="str">
        <f t="shared" si="54"/>
        <v>8480</v>
      </c>
      <c r="AA372" s="19" t="str">
        <f t="shared" si="55"/>
        <v>authorityFile[170243]={
              ''parlInfoId'': 8480,
              ''fullName'': "Dave VanKesteren",
              ''firstName'': "Dave", 
              ''lastName'': "VanKesteren",
              ''middleName'': "",
              ''sex'': "m",
              ''visibleMinority'': 0,
              ''indigenous'': 0,
              ''dateOfBirth'': datetime.strptime("1955-10-07",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"https://lop.parl.ca/sites/ParlInfo/default/en_CA/People/Profile?personId=8480"
}</v>
      </c>
    </row>
    <row r="373" spans="1:27" ht="289">
      <c r="A373" t="s">
        <v>1543</v>
      </c>
      <c r="B373" s="17">
        <f t="shared" si="47"/>
        <v>1</v>
      </c>
      <c r="C373" t="str">
        <f t="shared" si="48"/>
        <v>Dave</v>
      </c>
      <c r="D373" s="15" t="str">
        <f t="shared" si="49"/>
        <v/>
      </c>
      <c r="E373" t="str">
        <f t="shared" si="50"/>
        <v>VanKesteren</v>
      </c>
      <c r="F373" s="4">
        <v>214430</v>
      </c>
      <c r="G373" s="4" t="s">
        <v>11</v>
      </c>
      <c r="H373" s="4">
        <v>0</v>
      </c>
      <c r="I373" s="4">
        <v>0</v>
      </c>
      <c r="J373" s="12">
        <v>20369</v>
      </c>
      <c r="K373" s="12" t="str">
        <f t="shared" si="51"/>
        <v>1955-10-07</v>
      </c>
      <c r="L373" s="14">
        <f t="shared" si="52"/>
        <v>0</v>
      </c>
      <c r="M373" s="4" t="s">
        <v>1269</v>
      </c>
      <c r="N373" s="4" t="s">
        <v>1270</v>
      </c>
      <c r="O373" s="6">
        <v>38740</v>
      </c>
      <c r="P373" s="12" t="str">
        <f t="shared" si="53"/>
        <v>2006-01-23</v>
      </c>
      <c r="Q373" s="4" t="s">
        <v>1269</v>
      </c>
      <c r="R373" t="s">
        <v>377</v>
      </c>
      <c r="Y373" t="str">
        <f t="shared" si="54"/>
        <v>8480</v>
      </c>
      <c r="AA373" s="19" t="str">
        <f t="shared" si="55"/>
        <v>authorityFile[214430]={
              ''parlInfoId'': 8480,
              ''fullName'': "Dave VanKesteren",
              ''firstName'': "Dave", 
              ''lastName'': "VanKesteren",
              ''middleName'': "",
              ''sex'': "m",
              ''visibleMinority'': 0,
              ''indigenous'': 0,
              ''dateOfBirth'': datetime.strptime("1955-10-07",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"https://lop.parl.ca/sites/ParlInfo/default/en_CA/People/Profile?personId=8480"
}</v>
      </c>
    </row>
    <row r="374" spans="1:27" ht="289">
      <c r="A374" t="s">
        <v>378</v>
      </c>
      <c r="B374" s="17">
        <f t="shared" si="47"/>
        <v>1</v>
      </c>
      <c r="C374" t="str">
        <f t="shared" si="48"/>
        <v>David</v>
      </c>
      <c r="D374" s="15" t="str">
        <f t="shared" si="49"/>
        <v/>
      </c>
      <c r="E374" t="str">
        <f t="shared" si="50"/>
        <v>Anderson</v>
      </c>
      <c r="F374" s="4">
        <v>78948</v>
      </c>
      <c r="G374" s="4" t="s">
        <v>11</v>
      </c>
      <c r="H374" s="4">
        <v>0</v>
      </c>
      <c r="I374" s="4">
        <v>0</v>
      </c>
      <c r="J374" s="12">
        <v>13743</v>
      </c>
      <c r="K374" s="12" t="str">
        <f t="shared" si="51"/>
        <v>1937-08-16</v>
      </c>
      <c r="L374" s="14">
        <f t="shared" si="52"/>
        <v>0</v>
      </c>
      <c r="M374" s="4" t="s">
        <v>1275</v>
      </c>
      <c r="N374" s="4" t="s">
        <v>1270</v>
      </c>
      <c r="O374" s="6">
        <v>25014</v>
      </c>
      <c r="P374" s="12" t="str">
        <f t="shared" si="53"/>
        <v>1968-06-25</v>
      </c>
      <c r="Q374" s="4" t="s">
        <v>1275</v>
      </c>
      <c r="R374" t="s">
        <v>1341</v>
      </c>
      <c r="Y374" t="str">
        <f t="shared" si="54"/>
        <v>867</v>
      </c>
      <c r="AA374" s="19" t="str">
        <f t="shared" si="55"/>
        <v>authorityFile[78948]={
              ''parlInfoId'': 867,
              ''fullName'': "David Anderson",
              ''firstName'': "David", 
              ''lastName'': "Anderson",
              ''middleName'': "",
              ''sex'': "m",
              ''visibleMinority'': 0,
              ''indigenous'': 0,
              ''dateOfBirth'': datetime.strptime("1937-08-16", '%Y-%m-%d'),
              ''isEstimateDOB'': 0,
              ''birthProvince'': "BC",
              ''birthCountry'': "Canada",
              ''firstDay'': datetime.strptime("1968-06-25", '%Y-%m-%d'),
              ''provOfRiding'': "BC",
              ''parlInfoPage'': "https://lop.parl.ca/sites/ParlInfo/default/en_CA/People/Profile?personId=867"
}</v>
      </c>
    </row>
    <row r="375" spans="1:27" ht="289">
      <c r="A375" t="s">
        <v>378</v>
      </c>
      <c r="B375" s="17">
        <f t="shared" si="47"/>
        <v>1</v>
      </c>
      <c r="C375" t="str">
        <f t="shared" si="48"/>
        <v>David</v>
      </c>
      <c r="D375" s="15" t="str">
        <f t="shared" si="49"/>
        <v/>
      </c>
      <c r="E375" t="str">
        <f t="shared" si="50"/>
        <v>Anderson</v>
      </c>
      <c r="F375" s="4">
        <v>106048</v>
      </c>
      <c r="G375" s="4" t="s">
        <v>11</v>
      </c>
      <c r="H375" s="4">
        <v>0</v>
      </c>
      <c r="I375" s="4">
        <v>0</v>
      </c>
      <c r="J375" s="12">
        <v>13743</v>
      </c>
      <c r="K375" s="12" t="str">
        <f t="shared" si="51"/>
        <v>1937-08-16</v>
      </c>
      <c r="L375" s="14">
        <f t="shared" si="52"/>
        <v>0</v>
      </c>
      <c r="M375" s="4" t="s">
        <v>1275</v>
      </c>
      <c r="N375" s="4" t="s">
        <v>1270</v>
      </c>
      <c r="O375" s="6">
        <v>25014</v>
      </c>
      <c r="P375" s="12" t="str">
        <f t="shared" si="53"/>
        <v>1968-06-25</v>
      </c>
      <c r="Q375" s="4" t="s">
        <v>1275</v>
      </c>
      <c r="R375" t="s">
        <v>1341</v>
      </c>
      <c r="Y375" t="str">
        <f t="shared" si="54"/>
        <v>867</v>
      </c>
      <c r="AA375" s="19" t="str">
        <f t="shared" si="55"/>
        <v>authorityFile[106048]={
              ''parlInfoId'': 867,
              ''fullName'': "David Anderson",
              ''firstName'': "David", 
              ''lastName'': "Anderson",
              ''middleName'': "",
              ''sex'': "m",
              ''visibleMinority'': 0,
              ''indigenous'': 0,
              ''dateOfBirth'': datetime.strptime("1937-08-16", '%Y-%m-%d'),
              ''isEstimateDOB'': 0,
              ''birthProvince'': "BC",
              ''birthCountry'': "Canada",
              ''firstDay'': datetime.strptime("1968-06-25", '%Y-%m-%d'),
              ''provOfRiding'': "BC",
              ''parlInfoPage'': "https://lop.parl.ca/sites/ParlInfo/default/en_CA/People/Profile?personId=867"
}</v>
      </c>
    </row>
    <row r="376" spans="1:27" ht="289">
      <c r="A376" t="s">
        <v>378</v>
      </c>
      <c r="B376" s="17">
        <f t="shared" si="47"/>
        <v>1</v>
      </c>
      <c r="C376" t="str">
        <f t="shared" si="48"/>
        <v>David</v>
      </c>
      <c r="D376" s="15" t="str">
        <f t="shared" si="49"/>
        <v/>
      </c>
      <c r="E376" t="str">
        <f t="shared" si="50"/>
        <v>Anderson</v>
      </c>
      <c r="F376" s="4">
        <v>113993</v>
      </c>
      <c r="G376" s="4" t="s">
        <v>11</v>
      </c>
      <c r="H376" s="4">
        <v>0</v>
      </c>
      <c r="I376" s="4">
        <v>0</v>
      </c>
      <c r="J376" s="12">
        <v>13743</v>
      </c>
      <c r="K376" s="12" t="str">
        <f t="shared" si="51"/>
        <v>1937-08-16</v>
      </c>
      <c r="L376" s="14">
        <f t="shared" si="52"/>
        <v>0</v>
      </c>
      <c r="M376" s="4" t="s">
        <v>1275</v>
      </c>
      <c r="N376" s="4" t="s">
        <v>1270</v>
      </c>
      <c r="O376" s="6">
        <v>25014</v>
      </c>
      <c r="P376" s="12" t="str">
        <f t="shared" si="53"/>
        <v>1968-06-25</v>
      </c>
      <c r="Q376" s="4" t="s">
        <v>1275</v>
      </c>
      <c r="R376" t="s">
        <v>1341</v>
      </c>
      <c r="Y376" t="str">
        <f t="shared" si="54"/>
        <v>867</v>
      </c>
      <c r="AA376" s="19" t="str">
        <f t="shared" si="55"/>
        <v>authorityFile[113993]={
              ''parlInfoId'': 867,
              ''fullName'': "David Anderson",
              ''firstName'': "David", 
              ''lastName'': "Anderson",
              ''middleName'': "",
              ''sex'': "m",
              ''visibleMinority'': 0,
              ''indigenous'': 0,
              ''dateOfBirth'': datetime.strptime("1937-08-16", '%Y-%m-%d'),
              ''isEstimateDOB'': 0,
              ''birthProvince'': "BC",
              ''birthCountry'': "Canada",
              ''firstDay'': datetime.strptime("1968-06-25", '%Y-%m-%d'),
              ''provOfRiding'': "BC",
              ''parlInfoPage'': "https://lop.parl.ca/sites/ParlInfo/default/en_CA/People/Profile?personId=867"
}</v>
      </c>
    </row>
    <row r="377" spans="1:27" ht="289">
      <c r="A377" t="s">
        <v>378</v>
      </c>
      <c r="B377" s="17">
        <f t="shared" si="47"/>
        <v>1</v>
      </c>
      <c r="C377" t="str">
        <f t="shared" si="48"/>
        <v>David</v>
      </c>
      <c r="D377" s="15" t="str">
        <f t="shared" si="49"/>
        <v/>
      </c>
      <c r="E377" t="str">
        <f t="shared" si="50"/>
        <v>Anderson</v>
      </c>
      <c r="F377" s="4">
        <v>128848</v>
      </c>
      <c r="G377" s="4" t="s">
        <v>11</v>
      </c>
      <c r="H377" s="4">
        <v>0</v>
      </c>
      <c r="I377" s="4">
        <v>0</v>
      </c>
      <c r="J377" s="12">
        <v>13743</v>
      </c>
      <c r="K377" s="12" t="str">
        <f t="shared" si="51"/>
        <v>1937-08-16</v>
      </c>
      <c r="L377" s="14">
        <f t="shared" si="52"/>
        <v>0</v>
      </c>
      <c r="M377" s="4" t="s">
        <v>1275</v>
      </c>
      <c r="N377" s="4" t="s">
        <v>1270</v>
      </c>
      <c r="O377" s="6">
        <v>25014</v>
      </c>
      <c r="P377" s="12" t="str">
        <f t="shared" si="53"/>
        <v>1968-06-25</v>
      </c>
      <c r="Q377" s="4" t="s">
        <v>1275</v>
      </c>
      <c r="R377" t="s">
        <v>1341</v>
      </c>
      <c r="Y377" t="str">
        <f t="shared" si="54"/>
        <v>867</v>
      </c>
      <c r="AA377" s="19" t="str">
        <f t="shared" si="55"/>
        <v>authorityFile[128848]={
              ''parlInfoId'': 867,
              ''fullName'': "David Anderson",
              ''firstName'': "David", 
              ''lastName'': "Anderson",
              ''middleName'': "",
              ''sex'': "m",
              ''visibleMinority'': 0,
              ''indigenous'': 0,
              ''dateOfBirth'': datetime.strptime("1937-08-16", '%Y-%m-%d'),
              ''isEstimateDOB'': 0,
              ''birthProvince'': "BC",
              ''birthCountry'': "Canada",
              ''firstDay'': datetime.strptime("1968-06-25", '%Y-%m-%d'),
              ''provOfRiding'': "BC",
              ''parlInfoPage'': "https://lop.parl.ca/sites/ParlInfo/default/en_CA/People/Profile?personId=867"
}</v>
      </c>
    </row>
    <row r="378" spans="1:27" ht="289">
      <c r="A378" t="s">
        <v>378</v>
      </c>
      <c r="B378" s="17">
        <f t="shared" si="47"/>
        <v>1</v>
      </c>
      <c r="C378" t="str">
        <f t="shared" si="48"/>
        <v>David</v>
      </c>
      <c r="D378" s="15" t="str">
        <f t="shared" si="49"/>
        <v/>
      </c>
      <c r="E378" t="str">
        <f t="shared" si="50"/>
        <v>Anderson</v>
      </c>
      <c r="F378" s="4">
        <v>170846</v>
      </c>
      <c r="G378" s="4" t="s">
        <v>11</v>
      </c>
      <c r="H378" s="4">
        <v>0</v>
      </c>
      <c r="I378" s="4">
        <v>0</v>
      </c>
      <c r="J378" s="12">
        <v>13743</v>
      </c>
      <c r="K378" s="12" t="str">
        <f t="shared" si="51"/>
        <v>1937-08-16</v>
      </c>
      <c r="L378" s="14">
        <f t="shared" si="52"/>
        <v>0</v>
      </c>
      <c r="M378" s="4" t="s">
        <v>1275</v>
      </c>
      <c r="N378" s="4" t="s">
        <v>1270</v>
      </c>
      <c r="O378" s="6">
        <v>25014</v>
      </c>
      <c r="P378" s="12" t="str">
        <f t="shared" si="53"/>
        <v>1968-06-25</v>
      </c>
      <c r="Q378" s="4" t="s">
        <v>1275</v>
      </c>
      <c r="R378" t="s">
        <v>1341</v>
      </c>
      <c r="Y378" t="str">
        <f t="shared" si="54"/>
        <v>867</v>
      </c>
      <c r="AA378" s="19" t="str">
        <f t="shared" si="55"/>
        <v>authorityFile[170846]={
              ''parlInfoId'': 867,
              ''fullName'': "David Anderson",
              ''firstName'': "David", 
              ''lastName'': "Anderson",
              ''middleName'': "",
              ''sex'': "m",
              ''visibleMinority'': 0,
              ''indigenous'': 0,
              ''dateOfBirth'': datetime.strptime("1937-08-16", '%Y-%m-%d'),
              ''isEstimateDOB'': 0,
              ''birthProvince'': "BC",
              ''birthCountry'': "Canada",
              ''firstDay'': datetime.strptime("1968-06-25", '%Y-%m-%d'),
              ''provOfRiding'': "BC",
              ''parlInfoPage'': "https://lop.parl.ca/sites/ParlInfo/default/en_CA/People/Profile?personId=867"
}</v>
      </c>
    </row>
    <row r="379" spans="1:27" ht="289">
      <c r="A379" t="s">
        <v>378</v>
      </c>
      <c r="B379" s="17">
        <f t="shared" si="47"/>
        <v>1</v>
      </c>
      <c r="C379" t="str">
        <f t="shared" si="48"/>
        <v>David</v>
      </c>
      <c r="D379" s="15" t="str">
        <f t="shared" si="49"/>
        <v/>
      </c>
      <c r="E379" t="str">
        <f t="shared" si="50"/>
        <v>Anderson</v>
      </c>
      <c r="F379" s="4">
        <v>194826</v>
      </c>
      <c r="G379" s="4" t="s">
        <v>11</v>
      </c>
      <c r="H379" s="4">
        <v>0</v>
      </c>
      <c r="I379" s="4">
        <v>0</v>
      </c>
      <c r="J379" s="12">
        <v>13743</v>
      </c>
      <c r="K379" s="12" t="str">
        <f t="shared" si="51"/>
        <v>1937-08-16</v>
      </c>
      <c r="L379" s="14">
        <f t="shared" si="52"/>
        <v>0</v>
      </c>
      <c r="M379" s="4" t="s">
        <v>1275</v>
      </c>
      <c r="N379" s="4" t="s">
        <v>1270</v>
      </c>
      <c r="O379" s="6">
        <v>25014</v>
      </c>
      <c r="P379" s="12" t="str">
        <f t="shared" si="53"/>
        <v>1968-06-25</v>
      </c>
      <c r="Q379" s="4" t="s">
        <v>1275</v>
      </c>
      <c r="R379" t="s">
        <v>1341</v>
      </c>
      <c r="Y379" t="str">
        <f t="shared" si="54"/>
        <v>867</v>
      </c>
      <c r="AA379" s="19" t="str">
        <f t="shared" si="55"/>
        <v>authorityFile[194826]={
              ''parlInfoId'': 867,
              ''fullName'': "David Anderson",
              ''firstName'': "David", 
              ''lastName'': "Anderson",
              ''middleName'': "",
              ''sex'': "m",
              ''visibleMinority'': 0,
              ''indigenous'': 0,
              ''dateOfBirth'': datetime.strptime("1937-08-16", '%Y-%m-%d'),
              ''isEstimateDOB'': 0,
              ''birthProvince'': "BC",
              ''birthCountry'': "Canada",
              ''firstDay'': datetime.strptime("1968-06-25", '%Y-%m-%d'),
              ''provOfRiding'': "BC",
              ''parlInfoPage'': "https://lop.parl.ca/sites/ParlInfo/default/en_CA/People/Profile?personId=867"
}</v>
      </c>
    </row>
    <row r="380" spans="1:27" ht="289">
      <c r="A380" t="s">
        <v>378</v>
      </c>
      <c r="B380" s="17">
        <f t="shared" si="47"/>
        <v>1</v>
      </c>
      <c r="C380" t="str">
        <f t="shared" si="48"/>
        <v>David</v>
      </c>
      <c r="D380" s="15" t="str">
        <f t="shared" si="49"/>
        <v/>
      </c>
      <c r="E380" t="str">
        <f t="shared" si="50"/>
        <v>Anderson</v>
      </c>
      <c r="F380" s="4">
        <v>209231</v>
      </c>
      <c r="G380" s="4" t="s">
        <v>11</v>
      </c>
      <c r="H380" s="4">
        <v>0</v>
      </c>
      <c r="I380" s="4">
        <v>0</v>
      </c>
      <c r="J380" s="12">
        <v>13743</v>
      </c>
      <c r="K380" s="12" t="str">
        <f t="shared" si="51"/>
        <v>1937-08-16</v>
      </c>
      <c r="L380" s="14">
        <f t="shared" si="52"/>
        <v>0</v>
      </c>
      <c r="M380" s="4" t="s">
        <v>1275</v>
      </c>
      <c r="N380" s="4" t="s">
        <v>1270</v>
      </c>
      <c r="O380" s="6">
        <v>25014</v>
      </c>
      <c r="P380" s="12" t="str">
        <f t="shared" si="53"/>
        <v>1968-06-25</v>
      </c>
      <c r="Q380" s="4" t="s">
        <v>1275</v>
      </c>
      <c r="R380" t="s">
        <v>1341</v>
      </c>
      <c r="Y380" t="str">
        <f t="shared" si="54"/>
        <v>867</v>
      </c>
      <c r="AA380" s="19" t="str">
        <f t="shared" si="55"/>
        <v>authorityFile[209231]={
              ''parlInfoId'': 867,
              ''fullName'': "David Anderson",
              ''firstName'': "David", 
              ''lastName'': "Anderson",
              ''middleName'': "",
              ''sex'': "m",
              ''visibleMinority'': 0,
              ''indigenous'': 0,
              ''dateOfBirth'': datetime.strptime("1937-08-16", '%Y-%m-%d'),
              ''isEstimateDOB'': 0,
              ''birthProvince'': "BC",
              ''birthCountry'': "Canada",
              ''firstDay'': datetime.strptime("1968-06-25", '%Y-%m-%d'),
              ''provOfRiding'': "BC",
              ''parlInfoPage'': "https://lop.parl.ca/sites/ParlInfo/default/en_CA/People/Profile?personId=867"
}</v>
      </c>
    </row>
    <row r="381" spans="1:27" ht="289">
      <c r="A381" t="s">
        <v>378</v>
      </c>
      <c r="B381" s="17">
        <f t="shared" si="47"/>
        <v>1</v>
      </c>
      <c r="C381" t="str">
        <f t="shared" si="48"/>
        <v>David</v>
      </c>
      <c r="D381" s="15" t="str">
        <f t="shared" si="49"/>
        <v/>
      </c>
      <c r="E381" t="str">
        <f t="shared" si="50"/>
        <v>Anderson</v>
      </c>
      <c r="F381" s="4">
        <v>128822</v>
      </c>
      <c r="G381" s="4" t="s">
        <v>11</v>
      </c>
      <c r="H381" s="4">
        <v>0</v>
      </c>
      <c r="I381" s="4">
        <v>0</v>
      </c>
      <c r="J381" s="12">
        <v>21047</v>
      </c>
      <c r="K381" s="12" t="str">
        <f t="shared" si="51"/>
        <v>1957-08-15</v>
      </c>
      <c r="L381" s="14">
        <f t="shared" si="52"/>
        <v>0</v>
      </c>
      <c r="M381" s="4" t="s">
        <v>1278</v>
      </c>
      <c r="N381" s="4" t="s">
        <v>1270</v>
      </c>
      <c r="O381" s="6">
        <v>36857</v>
      </c>
      <c r="P381" s="12" t="str">
        <f t="shared" si="53"/>
        <v>2000-11-27</v>
      </c>
      <c r="Q381" s="4" t="s">
        <v>1278</v>
      </c>
      <c r="R381" t="s">
        <v>1340</v>
      </c>
      <c r="Y381" t="str">
        <f t="shared" si="54"/>
        <v>8641</v>
      </c>
      <c r="AA381" s="19" t="str">
        <f t="shared" si="55"/>
        <v>authorityFile[128822]={
              ''parlInfoId'': 8641,
              ''fullName'': "David Anderson",
              ''firstName'': "David", 
              ''lastName'': "Anderson",
              ''middleName'': "",
              ''sex'': "m",
              ''visibleMinority'': 0,
              ''indigenous'': 0,
              ''dateOfBirth'': datetime.strptime("1957-08-15", '%Y-%m-%d'),
              ''isEstimateDOB'': 0,
              ''birthProvince'': "SK",
              ''birthCountry'': "Canada",
              ''firstDay'': datetime.strptime("2000-11-27", '%Y-%m-%d'),
              ''provOfRiding'': "SK",
              ''parlInfoPage'': "https://lop.parl.ca/sites/ParlInfo/default/en_CA/People/Profile?personId=8641"
}</v>
      </c>
    </row>
    <row r="382" spans="1:27" ht="289">
      <c r="A382" t="s">
        <v>378</v>
      </c>
      <c r="B382" s="17">
        <f t="shared" si="47"/>
        <v>1</v>
      </c>
      <c r="C382" t="str">
        <f t="shared" si="48"/>
        <v>David</v>
      </c>
      <c r="D382" s="15" t="str">
        <f t="shared" si="49"/>
        <v/>
      </c>
      <c r="E382" t="str">
        <f t="shared" si="50"/>
        <v>Anderson</v>
      </c>
      <c r="F382" s="4">
        <v>170577</v>
      </c>
      <c r="G382" s="4" t="s">
        <v>11</v>
      </c>
      <c r="H382" s="4">
        <v>0</v>
      </c>
      <c r="I382" s="4">
        <v>0</v>
      </c>
      <c r="J382" s="12">
        <v>21047</v>
      </c>
      <c r="K382" s="12" t="str">
        <f t="shared" si="51"/>
        <v>1957-08-15</v>
      </c>
      <c r="L382" s="14">
        <f t="shared" si="52"/>
        <v>0</v>
      </c>
      <c r="M382" s="4" t="s">
        <v>1278</v>
      </c>
      <c r="N382" s="4" t="s">
        <v>1270</v>
      </c>
      <c r="O382" s="6">
        <v>36857</v>
      </c>
      <c r="P382" s="12" t="str">
        <f t="shared" si="53"/>
        <v>2000-11-27</v>
      </c>
      <c r="Q382" s="4" t="s">
        <v>1278</v>
      </c>
      <c r="R382" t="s">
        <v>1340</v>
      </c>
      <c r="Y382" t="str">
        <f t="shared" si="54"/>
        <v>8641</v>
      </c>
      <c r="AA382" s="19" t="str">
        <f t="shared" si="55"/>
        <v>authorityFile[170577]={
              ''parlInfoId'': 8641,
              ''fullName'': "David Anderson",
              ''firstName'': "David", 
              ''lastName'': "Anderson",
              ''middleName'': "",
              ''sex'': "m",
              ''visibleMinority'': 0,
              ''indigenous'': 0,
              ''dateOfBirth'': datetime.strptime("1957-08-15", '%Y-%m-%d'),
              ''isEstimateDOB'': 0,
              ''birthProvince'': "SK",
              ''birthCountry'': "Canada",
              ''firstDay'': datetime.strptime("2000-11-27", '%Y-%m-%d'),
              ''provOfRiding'': "SK",
              ''parlInfoPage'': "https://lop.parl.ca/sites/ParlInfo/default/en_CA/People/Profile?personId=8641"
}</v>
      </c>
    </row>
    <row r="383" spans="1:27" ht="289">
      <c r="A383" t="s">
        <v>378</v>
      </c>
      <c r="B383" s="17">
        <f t="shared" si="47"/>
        <v>1</v>
      </c>
      <c r="C383" t="str">
        <f t="shared" si="48"/>
        <v>David</v>
      </c>
      <c r="D383" s="15" t="str">
        <f t="shared" si="49"/>
        <v/>
      </c>
      <c r="E383" t="str">
        <f t="shared" si="50"/>
        <v>Anderson</v>
      </c>
      <c r="F383" s="4">
        <v>214358</v>
      </c>
      <c r="G383" s="4" t="s">
        <v>11</v>
      </c>
      <c r="H383" s="4">
        <v>0</v>
      </c>
      <c r="I383" s="4">
        <v>0</v>
      </c>
      <c r="J383" s="12">
        <v>21047</v>
      </c>
      <c r="K383" s="12" t="str">
        <f t="shared" si="51"/>
        <v>1957-08-15</v>
      </c>
      <c r="L383" s="14">
        <f t="shared" si="52"/>
        <v>0</v>
      </c>
      <c r="M383" s="4" t="s">
        <v>1278</v>
      </c>
      <c r="N383" s="4" t="s">
        <v>1270</v>
      </c>
      <c r="O383" s="6">
        <v>36857</v>
      </c>
      <c r="P383" s="12" t="str">
        <f t="shared" si="53"/>
        <v>2000-11-27</v>
      </c>
      <c r="Q383" s="4" t="s">
        <v>1278</v>
      </c>
      <c r="R383" t="s">
        <v>1340</v>
      </c>
      <c r="Y383" t="str">
        <f t="shared" si="54"/>
        <v>8641</v>
      </c>
      <c r="AA383" s="19" t="str">
        <f t="shared" si="55"/>
        <v>authorityFile[214358]={
              ''parlInfoId'': 8641,
              ''fullName'': "David Anderson",
              ''firstName'': "David", 
              ''lastName'': "Anderson",
              ''middleName'': "",
              ''sex'': "m",
              ''visibleMinority'': 0,
              ''indigenous'': 0,
              ''dateOfBirth'': datetime.strptime("1957-08-15", '%Y-%m-%d'),
              ''isEstimateDOB'': 0,
              ''birthProvince'': "SK",
              ''birthCountry'': "Canada",
              ''firstDay'': datetime.strptime("2000-11-27", '%Y-%m-%d'),
              ''provOfRiding'': "SK",
              ''parlInfoPage'': "https://lop.parl.ca/sites/ParlInfo/default/en_CA/People/Profile?personId=8641"
}</v>
      </c>
    </row>
    <row r="384" spans="1:27" ht="289">
      <c r="A384" t="s">
        <v>379</v>
      </c>
      <c r="B384" s="17">
        <f t="shared" si="47"/>
        <v>1</v>
      </c>
      <c r="C384" t="str">
        <f t="shared" si="48"/>
        <v>David</v>
      </c>
      <c r="D384" s="15" t="str">
        <f t="shared" si="49"/>
        <v/>
      </c>
      <c r="E384" t="str">
        <f t="shared" si="50"/>
        <v>Christopherson</v>
      </c>
      <c r="F384" s="4">
        <v>128218</v>
      </c>
      <c r="G384" s="4" t="s">
        <v>11</v>
      </c>
      <c r="H384" s="4">
        <v>0</v>
      </c>
      <c r="I384" s="4">
        <v>0</v>
      </c>
      <c r="J384" s="12">
        <v>20001</v>
      </c>
      <c r="K384" s="12" t="str">
        <f t="shared" si="51"/>
        <v>1954-10-04</v>
      </c>
      <c r="L384" s="14">
        <f t="shared" si="52"/>
        <v>0</v>
      </c>
      <c r="M384" s="4" t="s">
        <v>1269</v>
      </c>
      <c r="N384" s="4" t="s">
        <v>1270</v>
      </c>
      <c r="O384" s="6">
        <v>38166</v>
      </c>
      <c r="P384" s="12" t="str">
        <f t="shared" si="53"/>
        <v>2004-06-28</v>
      </c>
      <c r="Q384" s="4" t="s">
        <v>1269</v>
      </c>
      <c r="R384" t="s">
        <v>380</v>
      </c>
      <c r="Y384" t="str">
        <f t="shared" si="54"/>
        <v>14919</v>
      </c>
      <c r="AA384" s="19" t="str">
        <f t="shared" si="55"/>
        <v>authorityFile[128218]={
              ''parlInfoId'': 14919,
              ''fullName'': "David Christopherson",
              ''firstName'': "David", 
              ''lastName'': "Christopherson",
              ''middleName'': "",
              ''sex'': "m",
              ''visibleMinority'': 0,
              ''indigenous'': 0,
              ''dateOfBirth'': datetime.strptime("1954-10-04",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"https://lop.parl.ca/sites/ParlInfo/default/en_CA/People/Profile?personId=14919"
}</v>
      </c>
    </row>
    <row r="385" spans="1:27" ht="289">
      <c r="A385" t="s">
        <v>379</v>
      </c>
      <c r="B385" s="17">
        <f t="shared" si="47"/>
        <v>1</v>
      </c>
      <c r="C385" t="str">
        <f t="shared" si="48"/>
        <v>David</v>
      </c>
      <c r="D385" s="15" t="str">
        <f t="shared" si="49"/>
        <v/>
      </c>
      <c r="E385" t="str">
        <f t="shared" si="50"/>
        <v>Christopherson</v>
      </c>
      <c r="F385" s="4">
        <v>170251</v>
      </c>
      <c r="G385" s="4" t="s">
        <v>11</v>
      </c>
      <c r="H385" s="4">
        <v>0</v>
      </c>
      <c r="I385" s="4">
        <v>0</v>
      </c>
      <c r="J385" s="12">
        <v>20001</v>
      </c>
      <c r="K385" s="12" t="str">
        <f t="shared" si="51"/>
        <v>1954-10-04</v>
      </c>
      <c r="L385" s="14">
        <f t="shared" si="52"/>
        <v>0</v>
      </c>
      <c r="M385" s="4" t="s">
        <v>1269</v>
      </c>
      <c r="N385" s="4" t="s">
        <v>1270</v>
      </c>
      <c r="O385" s="6">
        <v>38166</v>
      </c>
      <c r="P385" s="12" t="str">
        <f t="shared" si="53"/>
        <v>2004-06-28</v>
      </c>
      <c r="Q385" s="4" t="s">
        <v>1269</v>
      </c>
      <c r="R385" t="s">
        <v>380</v>
      </c>
      <c r="Y385" t="str">
        <f t="shared" si="54"/>
        <v>14919</v>
      </c>
      <c r="AA385" s="19" t="str">
        <f t="shared" si="55"/>
        <v>authorityFile[170251]={
              ''parlInfoId'': 14919,
              ''fullName'': "David Christopherson",
              ''firstName'': "David", 
              ''lastName'': "Christopherson",
              ''middleName'': "",
              ''sex'': "m",
              ''visibleMinority'': 0,
              ''indigenous'': 0,
              ''dateOfBirth'': datetime.strptime("1954-10-04",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"https://lop.parl.ca/sites/ParlInfo/default/en_CA/People/Profile?personId=14919"
}</v>
      </c>
    </row>
    <row r="386" spans="1:27" ht="289">
      <c r="A386" t="s">
        <v>379</v>
      </c>
      <c r="B386" s="17">
        <f t="shared" si="47"/>
        <v>1</v>
      </c>
      <c r="C386" t="str">
        <f t="shared" si="48"/>
        <v>David</v>
      </c>
      <c r="D386" s="15" t="str">
        <f t="shared" si="49"/>
        <v/>
      </c>
      <c r="E386" t="str">
        <f t="shared" si="50"/>
        <v>Christopherson</v>
      </c>
      <c r="F386" s="4">
        <v>213988</v>
      </c>
      <c r="G386" s="4" t="s">
        <v>11</v>
      </c>
      <c r="H386" s="4">
        <v>0</v>
      </c>
      <c r="I386" s="4">
        <v>0</v>
      </c>
      <c r="J386" s="12">
        <v>20001</v>
      </c>
      <c r="K386" s="12" t="str">
        <f t="shared" si="51"/>
        <v>1954-10-04</v>
      </c>
      <c r="L386" s="14">
        <f t="shared" si="52"/>
        <v>0</v>
      </c>
      <c r="M386" s="4" t="s">
        <v>1269</v>
      </c>
      <c r="N386" s="4" t="s">
        <v>1270</v>
      </c>
      <c r="O386" s="6">
        <v>38166</v>
      </c>
      <c r="P386" s="12" t="str">
        <f t="shared" si="53"/>
        <v>2004-06-28</v>
      </c>
      <c r="Q386" s="4" t="s">
        <v>1269</v>
      </c>
      <c r="R386" t="s">
        <v>380</v>
      </c>
      <c r="Y386" t="str">
        <f t="shared" si="54"/>
        <v>14919</v>
      </c>
      <c r="AA386" s="19" t="str">
        <f t="shared" si="55"/>
        <v>authorityFile[213988]={
              ''parlInfoId'': 14919,
              ''fullName'': "David Christopherson",
              ''firstName'': "David", 
              ''lastName'': "Christopherson",
              ''middleName'': "",
              ''sex'': "m",
              ''visibleMinority'': 0,
              ''indigenous'': 0,
              ''dateOfBirth'': datetime.strptime("1954-10-04",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"https://lop.parl.ca/sites/ParlInfo/default/en_CA/People/Profile?personId=14919"
}</v>
      </c>
    </row>
    <row r="387" spans="1:27" ht="289">
      <c r="A387" t="s">
        <v>42</v>
      </c>
      <c r="B387" s="17">
        <f t="shared" ref="B387:B450" si="56">LEN(A387)-LEN(SUBSTITUTE(A387," ",""))</f>
        <v>1</v>
      </c>
      <c r="C387" t="str">
        <f t="shared" ref="C387:C450" si="57">LEFT(A387,(FIND(" ",A387,2)-1))</f>
        <v>David</v>
      </c>
      <c r="D387" s="15" t="str">
        <f t="shared" ref="D387:D450" si="58">IF(B387&gt;1,MID(A387,FIND(" ",A387)+1,FIND(" ",A387,FIND(" ",A387)+1)-FIND(" ",A387)),"")</f>
        <v/>
      </c>
      <c r="E387" t="str">
        <f t="shared" ref="E387:E450" si="59">MID(A387,FIND(" ",A387)+1,256)</f>
        <v>Emerson</v>
      </c>
      <c r="F387" s="4">
        <v>78741</v>
      </c>
      <c r="G387" s="4" t="s">
        <v>11</v>
      </c>
      <c r="H387" s="4">
        <v>0</v>
      </c>
      <c r="I387" s="4">
        <v>0</v>
      </c>
      <c r="J387" s="12">
        <v>16697</v>
      </c>
      <c r="K387" s="12" t="str">
        <f t="shared" ref="K387:K450" si="60">TEXT(J387,"yyyy-mm-dd")</f>
        <v>1945-09-17</v>
      </c>
      <c r="L387" s="14">
        <f t="shared" ref="L387:L450" si="61">IF(RIGHT(K387,5)="07-03",1,0)</f>
        <v>0</v>
      </c>
      <c r="M387" s="4" t="s">
        <v>1274</v>
      </c>
      <c r="N387" s="4" t="s">
        <v>1270</v>
      </c>
      <c r="O387" s="6">
        <v>38166</v>
      </c>
      <c r="P387" s="12" t="str">
        <f t="shared" ref="P387:P450" si="62">TEXT(O387,"yyyy-mm-dd")</f>
        <v>2004-06-28</v>
      </c>
      <c r="Q387" s="4" t="s">
        <v>1275</v>
      </c>
      <c r="R387" t="s">
        <v>1339</v>
      </c>
      <c r="Y387" t="str">
        <f t="shared" ref="Y387:Y450" si="63">MID(R387,FIND("=",R387)+1,256)</f>
        <v>17044</v>
      </c>
      <c r="AA387" s="19" t="str">
        <f t="shared" ref="AA387:AA450" si="64">"authorityFile["&amp;F387&amp;"]={
              ''parlInfoId'': "&amp;Y387&amp;",
              ''fullName'': """&amp;A387&amp;""",
              ''firstName'': """&amp;C387&amp;""", 
              ''lastName'': """&amp;E387&amp;""",
              ''middleName'': """&amp;D387&amp;""",
              ''sex'': """&amp;G387&amp;""",
              ''visibleMinority'': "&amp;H387&amp;",
              ''indigenous'': "&amp;I387&amp;",
              ''dateOfBirth'': datetime.strptime("""&amp;K387&amp;""", '%Y-%m-%d'),
              ''isEstimateDOB'': "&amp;L387&amp;",
              ''birthProvince'': """&amp;M387&amp;""",
              ''birthCountry'': """&amp;N387&amp;""",
              ''firstDay'': datetime.strptime("""&amp;P387&amp;""", '%Y-%m-%d'),
              ''provOfRiding'': """&amp;Q387&amp;""",
              ''parlInfoPage'': """&amp;R387&amp;"""
}"</f>
        <v>authorityFile[78741]={
              ''parlInfoId'': 17044,
              ''fullName'': "David Emerson",
              ''firstName'': "David", 
              ''lastName'': "Emerson",
              ''middleName'': "",
              ''sex'': "m",
              ''visibleMinority'': 0,
              ''indigenous'': 0,
              ''dateOfBirth'': datetime.strptime("1945-09-17", '%Y-%m-%d'),
              ''isEstimateDOB'': 0,
              ''birthProvince'': "QC",
              ''birthCountry'': "Canada",
              ''firstDay'': datetime.strptime("2004-06-28", '%Y-%m-%d'),
              ''provOfRiding'': "BC",
              ''parlInfoPage'': "https://lop.parl.ca/sites/ParlInfo/default/en_CA/People/Profile?personId=17044"
}</v>
      </c>
    </row>
    <row r="388" spans="1:27" ht="289">
      <c r="A388" t="s">
        <v>42</v>
      </c>
      <c r="B388" s="17">
        <f t="shared" si="56"/>
        <v>1</v>
      </c>
      <c r="C388" t="str">
        <f t="shared" si="57"/>
        <v>David</v>
      </c>
      <c r="D388" s="15" t="str">
        <f t="shared" si="58"/>
        <v/>
      </c>
      <c r="E388" t="str">
        <f t="shared" si="59"/>
        <v>Emerson</v>
      </c>
      <c r="F388" s="4">
        <v>79000</v>
      </c>
      <c r="G388" s="4" t="s">
        <v>11</v>
      </c>
      <c r="H388" s="4">
        <v>0</v>
      </c>
      <c r="I388" s="4">
        <v>0</v>
      </c>
      <c r="J388" s="12">
        <v>16697</v>
      </c>
      <c r="K388" s="12" t="str">
        <f t="shared" si="60"/>
        <v>1945-09-17</v>
      </c>
      <c r="L388" s="14">
        <f t="shared" si="61"/>
        <v>0</v>
      </c>
      <c r="M388" s="4" t="s">
        <v>1274</v>
      </c>
      <c r="N388" s="4" t="s">
        <v>1270</v>
      </c>
      <c r="O388" s="6">
        <v>38166</v>
      </c>
      <c r="P388" s="12" t="str">
        <f t="shared" si="62"/>
        <v>2004-06-28</v>
      </c>
      <c r="Q388" s="4" t="s">
        <v>1275</v>
      </c>
      <c r="R388" t="s">
        <v>1339</v>
      </c>
      <c r="Y388" t="str">
        <f t="shared" si="63"/>
        <v>17044</v>
      </c>
      <c r="AA388" s="19" t="str">
        <f t="shared" si="64"/>
        <v>authorityFile[79000]={
              ''parlInfoId'': 17044,
              ''fullName'': "David Emerson",
              ''firstName'': "David", 
              ''lastName'': "Emerson",
              ''middleName'': "",
              ''sex'': "m",
              ''visibleMinority'': 0,
              ''indigenous'': 0,
              ''dateOfBirth'': datetime.strptime("1945-09-17", '%Y-%m-%d'),
              ''isEstimateDOB'': 0,
              ''birthProvince'': "QC",
              ''birthCountry'': "Canada",
              ''firstDay'': datetime.strptime("2004-06-28", '%Y-%m-%d'),
              ''provOfRiding'': "BC",
              ''parlInfoPage'': "https://lop.parl.ca/sites/ParlInfo/default/en_CA/People/Profile?personId=17044"
}</v>
      </c>
    </row>
    <row r="389" spans="1:27" ht="289">
      <c r="A389" t="s">
        <v>42</v>
      </c>
      <c r="B389" s="17">
        <f t="shared" si="56"/>
        <v>1</v>
      </c>
      <c r="C389" t="str">
        <f t="shared" si="57"/>
        <v>David</v>
      </c>
      <c r="D389" s="15" t="str">
        <f t="shared" si="58"/>
        <v/>
      </c>
      <c r="E389" t="str">
        <f t="shared" si="59"/>
        <v>Emerson</v>
      </c>
      <c r="F389" s="4">
        <v>124438</v>
      </c>
      <c r="G389" s="4" t="s">
        <v>11</v>
      </c>
      <c r="H389" s="4">
        <v>0</v>
      </c>
      <c r="I389" s="4">
        <v>0</v>
      </c>
      <c r="J389" s="12">
        <v>16697</v>
      </c>
      <c r="K389" s="12" t="str">
        <f t="shared" si="60"/>
        <v>1945-09-17</v>
      </c>
      <c r="L389" s="14">
        <f t="shared" si="61"/>
        <v>0</v>
      </c>
      <c r="M389" s="4" t="s">
        <v>1274</v>
      </c>
      <c r="N389" s="4" t="s">
        <v>1270</v>
      </c>
      <c r="O389" s="6">
        <v>38166</v>
      </c>
      <c r="P389" s="12" t="str">
        <f t="shared" si="62"/>
        <v>2004-06-28</v>
      </c>
      <c r="Q389" s="4" t="s">
        <v>1275</v>
      </c>
      <c r="R389" t="s">
        <v>1339</v>
      </c>
      <c r="Y389" t="str">
        <f t="shared" si="63"/>
        <v>17044</v>
      </c>
      <c r="AA389" s="19" t="str">
        <f t="shared" si="64"/>
        <v>authorityFile[124438]={
              ''parlInfoId'': 17044,
              ''fullName'': "David Emerson",
              ''firstName'': "David", 
              ''lastName'': "Emerson",
              ''middleName'': "",
              ''sex'': "m",
              ''visibleMinority'': 0,
              ''indigenous'': 0,
              ''dateOfBirth'': datetime.strptime("1945-09-17", '%Y-%m-%d'),
              ''isEstimateDOB'': 0,
              ''birthProvince'': "QC",
              ''birthCountry'': "Canada",
              ''firstDay'': datetime.strptime("2004-06-28", '%Y-%m-%d'),
              ''provOfRiding'': "BC",
              ''parlInfoPage'': "https://lop.parl.ca/sites/ParlInfo/default/en_CA/People/Profile?personId=17044"
}</v>
      </c>
    </row>
    <row r="390" spans="1:27" ht="289">
      <c r="A390" t="s">
        <v>381</v>
      </c>
      <c r="B390" s="17">
        <f t="shared" si="56"/>
        <v>1</v>
      </c>
      <c r="C390" t="str">
        <f t="shared" si="57"/>
        <v>David</v>
      </c>
      <c r="D390" s="15" t="str">
        <f t="shared" si="58"/>
        <v/>
      </c>
      <c r="E390" t="str">
        <f t="shared" si="59"/>
        <v>Graham</v>
      </c>
      <c r="F390" s="4">
        <v>214137</v>
      </c>
      <c r="G390" s="4" t="s">
        <v>11</v>
      </c>
      <c r="H390" s="4">
        <v>0</v>
      </c>
      <c r="I390" s="4">
        <v>0</v>
      </c>
      <c r="J390" s="12">
        <v>29796</v>
      </c>
      <c r="K390" s="12" t="str">
        <f t="shared" si="60"/>
        <v>1981-07-29</v>
      </c>
      <c r="L390" s="14">
        <f t="shared" si="61"/>
        <v>0</v>
      </c>
      <c r="M390" s="4" t="s">
        <v>1274</v>
      </c>
      <c r="N390" s="4" t="s">
        <v>1270</v>
      </c>
      <c r="O390" s="6">
        <v>42296</v>
      </c>
      <c r="P390" s="12" t="str">
        <f t="shared" si="62"/>
        <v>2015-10-19</v>
      </c>
      <c r="Q390" s="4" t="s">
        <v>1274</v>
      </c>
      <c r="R390" t="s">
        <v>382</v>
      </c>
      <c r="Y390" t="str">
        <f t="shared" si="63"/>
        <v>18571</v>
      </c>
      <c r="AA390" s="19" t="str">
        <f t="shared" si="64"/>
        <v>authorityFile[214137]={
              ''parlInfoId'': 18571,
              ''fullName'': "David Graham",
              ''firstName'': "David", 
              ''lastName'': "Graham",
              ''middleName'': "",
              ''sex'': "m",
              ''visibleMinority'': 0,
              ''indigenous'': 0,
              ''dateOfBirth'': datetime.strptime("1981-07-29",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"https://lop.parl.ca/sites/ParlInfo/default/en_CA/People/Profile?personId=18571"
}</v>
      </c>
    </row>
    <row r="391" spans="1:27" ht="289">
      <c r="A391" t="s">
        <v>383</v>
      </c>
      <c r="B391" s="17">
        <f t="shared" si="56"/>
        <v>1</v>
      </c>
      <c r="C391" t="str">
        <f t="shared" si="57"/>
        <v>David</v>
      </c>
      <c r="D391" s="15" t="str">
        <f t="shared" si="58"/>
        <v/>
      </c>
      <c r="E391" t="str">
        <f t="shared" si="59"/>
        <v>Lametti</v>
      </c>
      <c r="F391" s="4">
        <v>214676</v>
      </c>
      <c r="G391" s="4" t="s">
        <v>11</v>
      </c>
      <c r="H391" s="4">
        <v>0</v>
      </c>
      <c r="I391" s="4">
        <v>0</v>
      </c>
      <c r="J391" s="12">
        <v>22868</v>
      </c>
      <c r="K391" s="12" t="str">
        <f t="shared" si="60"/>
        <v>1962-08-10</v>
      </c>
      <c r="L391" s="14">
        <f t="shared" si="61"/>
        <v>0</v>
      </c>
      <c r="M391" s="4" t="s">
        <v>1269</v>
      </c>
      <c r="N391" s="4" t="s">
        <v>1270</v>
      </c>
      <c r="O391" s="6">
        <v>42296</v>
      </c>
      <c r="P391" s="12" t="str">
        <f t="shared" si="62"/>
        <v>2015-10-19</v>
      </c>
      <c r="Q391" s="4" t="s">
        <v>1274</v>
      </c>
      <c r="R391" t="s">
        <v>384</v>
      </c>
      <c r="Y391" t="str">
        <f t="shared" si="63"/>
        <v>18570</v>
      </c>
      <c r="AA391" s="19" t="str">
        <f t="shared" si="64"/>
        <v>authorityFile[214676]={
              ''parlInfoId'': 18570,
              ''fullName'': "David Lametti",
              ''firstName'': "David", 
              ''lastName'': "Lametti",
              ''middleName'': "",
              ''sex'': "m",
              ''visibleMinority'': 0,
              ''indigenous'': 0,
              ''dateOfBirth'': datetime.strptime("1962-08-10", '%Y-%m-%d'),
              ''isEstimateDOB'': 0,
              ''birthProvince'': "ON",
              ''birthCountry'': "Canada",
              ''firstDay'': datetime.strptime("2015-10-19", '%Y-%m-%d'),
              ''provOfRiding'': "QC",
              ''parlInfoPage'': "https://lop.parl.ca/sites/ParlInfo/default/en_CA/People/Profile?personId=18570"
}</v>
      </c>
    </row>
    <row r="392" spans="1:27" ht="289">
      <c r="A392" t="s">
        <v>383</v>
      </c>
      <c r="B392" s="17">
        <f t="shared" si="56"/>
        <v>1</v>
      </c>
      <c r="C392" t="str">
        <f t="shared" si="57"/>
        <v>David</v>
      </c>
      <c r="D392" s="15" t="str">
        <f t="shared" si="58"/>
        <v/>
      </c>
      <c r="E392" t="str">
        <f t="shared" si="59"/>
        <v>Lametti</v>
      </c>
      <c r="F392" s="4">
        <v>229508</v>
      </c>
      <c r="G392" s="4" t="s">
        <v>11</v>
      </c>
      <c r="H392" s="4">
        <v>0</v>
      </c>
      <c r="I392" s="4">
        <v>0</v>
      </c>
      <c r="J392" s="12">
        <v>22868</v>
      </c>
      <c r="K392" s="12" t="str">
        <f t="shared" si="60"/>
        <v>1962-08-10</v>
      </c>
      <c r="L392" s="14">
        <f t="shared" si="61"/>
        <v>0</v>
      </c>
      <c r="M392" s="4" t="s">
        <v>1269</v>
      </c>
      <c r="N392" s="4" t="s">
        <v>1270</v>
      </c>
      <c r="O392" s="6">
        <v>42296</v>
      </c>
      <c r="P392" s="12" t="str">
        <f t="shared" si="62"/>
        <v>2015-10-19</v>
      </c>
      <c r="Q392" s="4" t="s">
        <v>1274</v>
      </c>
      <c r="R392" t="s">
        <v>384</v>
      </c>
      <c r="Y392" t="str">
        <f t="shared" si="63"/>
        <v>18570</v>
      </c>
      <c r="AA392" s="19" t="str">
        <f t="shared" si="64"/>
        <v>authorityFile[229508]={
              ''parlInfoId'': 18570,
              ''fullName'': "David Lametti",
              ''firstName'': "David", 
              ''lastName'': "Lametti",
              ''middleName'': "",
              ''sex'': "m",
              ''visibleMinority'': 0,
              ''indigenous'': 0,
              ''dateOfBirth'': datetime.strptime("1962-08-10", '%Y-%m-%d'),
              ''isEstimateDOB'': 0,
              ''birthProvince'': "ON",
              ''birthCountry'': "Canada",
              ''firstDay'': datetime.strptime("2015-10-19", '%Y-%m-%d'),
              ''provOfRiding'': "QC",
              ''parlInfoPage'': "https://lop.parl.ca/sites/ParlInfo/default/en_CA/People/Profile?personId=18570"
}</v>
      </c>
    </row>
    <row r="393" spans="1:27" ht="289">
      <c r="A393" t="s">
        <v>383</v>
      </c>
      <c r="B393" s="17">
        <f t="shared" si="56"/>
        <v>1</v>
      </c>
      <c r="C393" t="str">
        <f t="shared" si="57"/>
        <v>David</v>
      </c>
      <c r="D393" s="15" t="str">
        <f t="shared" si="58"/>
        <v/>
      </c>
      <c r="E393" t="str">
        <f t="shared" si="59"/>
        <v>Lametti</v>
      </c>
      <c r="F393" s="4">
        <v>214005</v>
      </c>
      <c r="G393" s="4" t="s">
        <v>11</v>
      </c>
      <c r="H393" s="4">
        <v>0</v>
      </c>
      <c r="I393" s="4">
        <v>0</v>
      </c>
      <c r="J393" s="12">
        <v>22868</v>
      </c>
      <c r="K393" s="12" t="str">
        <f t="shared" si="60"/>
        <v>1962-08-10</v>
      </c>
      <c r="L393" s="14">
        <f t="shared" si="61"/>
        <v>0</v>
      </c>
      <c r="M393" s="4" t="s">
        <v>1269</v>
      </c>
      <c r="N393" s="4" t="s">
        <v>1270</v>
      </c>
      <c r="O393" s="6">
        <v>42296</v>
      </c>
      <c r="P393" s="12" t="str">
        <f t="shared" si="62"/>
        <v>2015-10-19</v>
      </c>
      <c r="Q393" s="4" t="s">
        <v>1274</v>
      </c>
      <c r="R393" t="s">
        <v>384</v>
      </c>
      <c r="Y393" t="str">
        <f t="shared" si="63"/>
        <v>18570</v>
      </c>
      <c r="AA393" s="19" t="str">
        <f t="shared" si="64"/>
        <v>authorityFile[214005]={
              ''parlInfoId'': 18570,
              ''fullName'': "David Lametti",
              ''firstName'': "David", 
              ''lastName'': "Lametti",
              ''middleName'': "",
              ''sex'': "m",
              ''visibleMinority'': 0,
              ''indigenous'': 0,
              ''dateOfBirth'': datetime.strptime("1962-08-10", '%Y-%m-%d'),
              ''isEstimateDOB'': 0,
              ''birthProvince'': "ON",
              ''birthCountry'': "Canada",
              ''firstDay'': datetime.strptime("2015-10-19", '%Y-%m-%d'),
              ''provOfRiding'': "QC",
              ''parlInfoPage'': "https://lop.parl.ca/sites/ParlInfo/default/en_CA/People/Profile?personId=18570"
}</v>
      </c>
    </row>
    <row r="394" spans="1:27" ht="289">
      <c r="A394" t="s">
        <v>43</v>
      </c>
      <c r="B394" s="17">
        <f t="shared" si="56"/>
        <v>1</v>
      </c>
      <c r="C394" t="str">
        <f t="shared" si="57"/>
        <v>David</v>
      </c>
      <c r="D394" s="15" t="str">
        <f t="shared" si="58"/>
        <v/>
      </c>
      <c r="E394" t="str">
        <f t="shared" si="59"/>
        <v>McGuinty</v>
      </c>
      <c r="F394" s="4">
        <v>214297</v>
      </c>
      <c r="G394" s="4" t="s">
        <v>11</v>
      </c>
      <c r="H394" s="4">
        <v>0</v>
      </c>
      <c r="I394" s="4">
        <v>0</v>
      </c>
      <c r="J394" s="12">
        <v>21971</v>
      </c>
      <c r="K394" s="12" t="str">
        <f t="shared" si="60"/>
        <v>1960-02-25</v>
      </c>
      <c r="L394" s="14">
        <f t="shared" si="61"/>
        <v>0</v>
      </c>
      <c r="M394" s="4" t="s">
        <v>1269</v>
      </c>
      <c r="N394" s="4" t="s">
        <v>1270</v>
      </c>
      <c r="O394" s="6">
        <v>38166</v>
      </c>
      <c r="P394" s="12" t="str">
        <f t="shared" si="62"/>
        <v>2004-06-28</v>
      </c>
      <c r="Q394" s="4" t="s">
        <v>1269</v>
      </c>
      <c r="R394" t="s">
        <v>1338</v>
      </c>
      <c r="Y394" t="str">
        <f t="shared" si="63"/>
        <v>10314</v>
      </c>
      <c r="AA394" s="19" t="str">
        <f t="shared" si="64"/>
        <v>authorityFile[214297]={
              ''parlInfoId'': 10314,
              ''fullName'': "David McGuinty",
              ''firstName'': "David", 
              ''lastName'': "McGuinty",
              ''middleName'': "",
              ''sex'': "m",
              ''visibleMinority'': 0,
              ''indigenous'': 0,
              ''dateOfBirth'': datetime.strptime("1960-02-25",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"https://lop.parl.ca/sites/ParlInfo/default/en_CA/People/Profile?personId=10314"
}</v>
      </c>
    </row>
    <row r="395" spans="1:27" ht="289">
      <c r="A395" t="s">
        <v>43</v>
      </c>
      <c r="B395" s="17">
        <f t="shared" si="56"/>
        <v>1</v>
      </c>
      <c r="C395" t="str">
        <f t="shared" si="57"/>
        <v>David</v>
      </c>
      <c r="D395" s="15" t="str">
        <f t="shared" si="58"/>
        <v/>
      </c>
      <c r="E395" t="str">
        <f t="shared" si="59"/>
        <v>McGuinty</v>
      </c>
      <c r="F395" s="4">
        <v>78527</v>
      </c>
      <c r="G395" s="4" t="s">
        <v>11</v>
      </c>
      <c r="H395" s="4">
        <v>0</v>
      </c>
      <c r="I395" s="4">
        <v>0</v>
      </c>
      <c r="J395" s="12">
        <v>21971</v>
      </c>
      <c r="K395" s="12" t="str">
        <f t="shared" si="60"/>
        <v>1960-02-25</v>
      </c>
      <c r="L395" s="14">
        <f t="shared" si="61"/>
        <v>0</v>
      </c>
      <c r="M395" s="4" t="s">
        <v>1269</v>
      </c>
      <c r="N395" s="4" t="s">
        <v>1270</v>
      </c>
      <c r="O395" s="6">
        <v>38166</v>
      </c>
      <c r="P395" s="12" t="str">
        <f t="shared" si="62"/>
        <v>2004-06-28</v>
      </c>
      <c r="Q395" s="4" t="s">
        <v>1269</v>
      </c>
      <c r="R395" t="s">
        <v>1338</v>
      </c>
      <c r="Y395" t="str">
        <f t="shared" si="63"/>
        <v>10314</v>
      </c>
      <c r="AA395" s="19" t="str">
        <f t="shared" si="64"/>
        <v>authorityFile[78527]={
              ''parlInfoId'': 10314,
              ''fullName'': "David McGuinty",
              ''firstName'': "David", 
              ''lastName'': "McGuinty",
              ''middleName'': "",
              ''sex'': "m",
              ''visibleMinority'': 0,
              ''indigenous'': 0,
              ''dateOfBirth'': datetime.strptime("1960-02-25",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"https://lop.parl.ca/sites/ParlInfo/default/en_CA/People/Profile?personId=10314"
}</v>
      </c>
    </row>
    <row r="396" spans="1:27" ht="289">
      <c r="A396" t="s">
        <v>43</v>
      </c>
      <c r="B396" s="17">
        <f t="shared" si="56"/>
        <v>1</v>
      </c>
      <c r="C396" t="str">
        <f t="shared" si="57"/>
        <v>David</v>
      </c>
      <c r="D396" s="15" t="str">
        <f t="shared" si="58"/>
        <v/>
      </c>
      <c r="E396" t="str">
        <f t="shared" si="59"/>
        <v>McGuinty</v>
      </c>
      <c r="F396" s="4">
        <v>128579</v>
      </c>
      <c r="G396" s="4" t="s">
        <v>11</v>
      </c>
      <c r="H396" s="4">
        <v>0</v>
      </c>
      <c r="I396" s="4">
        <v>0</v>
      </c>
      <c r="J396" s="12">
        <v>21971</v>
      </c>
      <c r="K396" s="12" t="str">
        <f t="shared" si="60"/>
        <v>1960-02-25</v>
      </c>
      <c r="L396" s="14">
        <f t="shared" si="61"/>
        <v>0</v>
      </c>
      <c r="M396" s="4" t="s">
        <v>1269</v>
      </c>
      <c r="N396" s="4" t="s">
        <v>1270</v>
      </c>
      <c r="O396" s="6">
        <v>38166</v>
      </c>
      <c r="P396" s="12" t="str">
        <f t="shared" si="62"/>
        <v>2004-06-28</v>
      </c>
      <c r="Q396" s="4" t="s">
        <v>1269</v>
      </c>
      <c r="R396" t="s">
        <v>1338</v>
      </c>
      <c r="Y396" t="str">
        <f t="shared" si="63"/>
        <v>10314</v>
      </c>
      <c r="AA396" s="19" t="str">
        <f t="shared" si="64"/>
        <v>authorityFile[128579]={
              ''parlInfoId'': 10314,
              ''fullName'': "David McGuinty",
              ''firstName'': "David", 
              ''lastName'': "McGuinty",
              ''middleName'': "",
              ''sex'': "m",
              ''visibleMinority'': 0,
              ''indigenous'': 0,
              ''dateOfBirth'': datetime.strptime("1960-02-25",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"https://lop.parl.ca/sites/ParlInfo/default/en_CA/People/Profile?personId=10314"
}</v>
      </c>
    </row>
    <row r="397" spans="1:27" ht="289">
      <c r="A397" t="s">
        <v>43</v>
      </c>
      <c r="B397" s="17">
        <f t="shared" si="56"/>
        <v>1</v>
      </c>
      <c r="C397" t="str">
        <f t="shared" si="57"/>
        <v>David</v>
      </c>
      <c r="D397" s="15" t="str">
        <f t="shared" si="58"/>
        <v/>
      </c>
      <c r="E397" t="str">
        <f t="shared" si="59"/>
        <v>McGuinty</v>
      </c>
      <c r="F397" s="4">
        <v>170511</v>
      </c>
      <c r="G397" s="4" t="s">
        <v>11</v>
      </c>
      <c r="H397" s="4">
        <v>0</v>
      </c>
      <c r="I397" s="4">
        <v>0</v>
      </c>
      <c r="J397" s="12">
        <v>21971</v>
      </c>
      <c r="K397" s="12" t="str">
        <f t="shared" si="60"/>
        <v>1960-02-25</v>
      </c>
      <c r="L397" s="14">
        <f t="shared" si="61"/>
        <v>0</v>
      </c>
      <c r="M397" s="4" t="s">
        <v>1269</v>
      </c>
      <c r="N397" s="4" t="s">
        <v>1270</v>
      </c>
      <c r="O397" s="6">
        <v>38166</v>
      </c>
      <c r="P397" s="12" t="str">
        <f t="shared" si="62"/>
        <v>2004-06-28</v>
      </c>
      <c r="Q397" s="4" t="s">
        <v>1269</v>
      </c>
      <c r="R397" t="s">
        <v>1338</v>
      </c>
      <c r="Y397" t="str">
        <f t="shared" si="63"/>
        <v>10314</v>
      </c>
      <c r="AA397" s="19" t="str">
        <f t="shared" si="64"/>
        <v>authorityFile[170511]={
              ''parlInfoId'': 10314,
              ''fullName'': "David McGuinty",
              ''firstName'': "David", 
              ''lastName'': "McGuinty",
              ''middleName'': "",
              ''sex'': "m",
              ''visibleMinority'': 0,
              ''indigenous'': 0,
              ''dateOfBirth'': datetime.strptime("1960-02-25",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"https://lop.parl.ca/sites/ParlInfo/default/en_CA/People/Profile?personId=10314"
}</v>
      </c>
    </row>
    <row r="398" spans="1:27" ht="289">
      <c r="A398" t="s">
        <v>43</v>
      </c>
      <c r="B398" s="17">
        <f t="shared" si="56"/>
        <v>1</v>
      </c>
      <c r="C398" t="str">
        <f t="shared" si="57"/>
        <v>David</v>
      </c>
      <c r="D398" s="15" t="str">
        <f t="shared" si="58"/>
        <v/>
      </c>
      <c r="E398" t="str">
        <f t="shared" si="59"/>
        <v>McGuinty</v>
      </c>
      <c r="F398" s="4">
        <v>158501</v>
      </c>
      <c r="G398" s="4" t="s">
        <v>11</v>
      </c>
      <c r="H398" s="4">
        <v>0</v>
      </c>
      <c r="I398" s="4">
        <v>0</v>
      </c>
      <c r="J398" s="12">
        <v>21971</v>
      </c>
      <c r="K398" s="12" t="str">
        <f t="shared" si="60"/>
        <v>1960-02-25</v>
      </c>
      <c r="L398" s="14">
        <f t="shared" si="61"/>
        <v>0</v>
      </c>
      <c r="M398" s="4" t="s">
        <v>1269</v>
      </c>
      <c r="N398" s="4" t="s">
        <v>1270</v>
      </c>
      <c r="O398" s="6">
        <v>38166</v>
      </c>
      <c r="P398" s="12" t="str">
        <f t="shared" si="62"/>
        <v>2004-06-28</v>
      </c>
      <c r="Q398" s="4" t="s">
        <v>1269</v>
      </c>
      <c r="R398" t="s">
        <v>1338</v>
      </c>
      <c r="Y398" t="str">
        <f t="shared" si="63"/>
        <v>10314</v>
      </c>
      <c r="AA398" s="19" t="str">
        <f t="shared" si="64"/>
        <v>authorityFile[158501]={
              ''parlInfoId'': 10314,
              ''fullName'': "David McGuinty",
              ''firstName'': "David", 
              ''lastName'': "McGuinty",
              ''middleName'': "",
              ''sex'': "m",
              ''visibleMinority'': 0,
              ''indigenous'': 0,
              ''dateOfBirth'': datetime.strptime("1960-02-25",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"https://lop.parl.ca/sites/ParlInfo/default/en_CA/People/Profile?personId=10314"
}</v>
      </c>
    </row>
    <row r="399" spans="1:27" ht="289">
      <c r="A399" t="s">
        <v>385</v>
      </c>
      <c r="B399" s="17">
        <f t="shared" si="56"/>
        <v>1</v>
      </c>
      <c r="C399" t="str">
        <f t="shared" si="57"/>
        <v>David</v>
      </c>
      <c r="D399" s="15" t="str">
        <f t="shared" si="58"/>
        <v/>
      </c>
      <c r="E399" t="str">
        <f t="shared" si="59"/>
        <v>Sweet</v>
      </c>
      <c r="F399" s="4">
        <v>78551</v>
      </c>
      <c r="G399" s="4" t="s">
        <v>11</v>
      </c>
      <c r="H399" s="4">
        <v>0</v>
      </c>
      <c r="I399" s="4">
        <v>0</v>
      </c>
      <c r="J399" s="12">
        <v>20630</v>
      </c>
      <c r="K399" s="12" t="str">
        <f t="shared" si="60"/>
        <v>1956-06-24</v>
      </c>
      <c r="L399" s="14">
        <f t="shared" si="61"/>
        <v>0</v>
      </c>
      <c r="M399" s="4" t="s">
        <v>1269</v>
      </c>
      <c r="N399" s="4" t="s">
        <v>1270</v>
      </c>
      <c r="O399" s="6">
        <v>38740</v>
      </c>
      <c r="P399" s="12" t="str">
        <f t="shared" si="62"/>
        <v>2006-01-23</v>
      </c>
      <c r="Q399" s="4" t="s">
        <v>1269</v>
      </c>
      <c r="R399" t="s">
        <v>386</v>
      </c>
      <c r="Y399" t="str">
        <f t="shared" si="63"/>
        <v>2114</v>
      </c>
      <c r="AA399" s="19" t="str">
        <f t="shared" si="64"/>
        <v>authorityFile[78551]={
              ''parlInfoId'': 2114,
              ''fullName'': "David Sweet",
              ''firstName'': "David", 
              ''lastName'': "Sweet",
              ''middleName'': "",
              ''sex'': "m",
              ''visibleMinority'': 0,
              ''indigenous'': 0,
              ''dateOfBirth'': datetime.strptime("1956-06-24",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"https://lop.parl.ca/sites/ParlInfo/default/en_CA/People/Profile?personId=2114"
}</v>
      </c>
    </row>
    <row r="400" spans="1:27" ht="289">
      <c r="A400" t="s">
        <v>385</v>
      </c>
      <c r="B400" s="17">
        <f t="shared" si="56"/>
        <v>1</v>
      </c>
      <c r="C400" t="str">
        <f t="shared" si="57"/>
        <v>David</v>
      </c>
      <c r="D400" s="15" t="str">
        <f t="shared" si="58"/>
        <v/>
      </c>
      <c r="E400" t="str">
        <f t="shared" si="59"/>
        <v>Sweet</v>
      </c>
      <c r="F400" s="4">
        <v>128598</v>
      </c>
      <c r="G400" s="4" t="s">
        <v>11</v>
      </c>
      <c r="H400" s="4">
        <v>0</v>
      </c>
      <c r="I400" s="4">
        <v>0</v>
      </c>
      <c r="J400" s="12">
        <v>20630</v>
      </c>
      <c r="K400" s="12" t="str">
        <f t="shared" si="60"/>
        <v>1956-06-24</v>
      </c>
      <c r="L400" s="14">
        <f t="shared" si="61"/>
        <v>0</v>
      </c>
      <c r="M400" s="4" t="s">
        <v>1269</v>
      </c>
      <c r="N400" s="4" t="s">
        <v>1270</v>
      </c>
      <c r="O400" s="6">
        <v>38740</v>
      </c>
      <c r="P400" s="12" t="str">
        <f t="shared" si="62"/>
        <v>2006-01-23</v>
      </c>
      <c r="Q400" s="4" t="s">
        <v>1269</v>
      </c>
      <c r="R400" t="s">
        <v>386</v>
      </c>
      <c r="Y400" t="str">
        <f t="shared" si="63"/>
        <v>2114</v>
      </c>
      <c r="AA400" s="19" t="str">
        <f t="shared" si="64"/>
        <v>authorityFile[128598]={
              ''parlInfoId'': 2114,
              ''fullName'': "David Sweet",
              ''firstName'': "David", 
              ''lastName'': "Sweet",
              ''middleName'': "",
              ''sex'': "m",
              ''visibleMinority'': 0,
              ''indigenous'': 0,
              ''dateOfBirth'': datetime.strptime("1956-06-24",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"https://lop.parl.ca/sites/ParlInfo/default/en_CA/People/Profile?personId=2114"
}</v>
      </c>
    </row>
    <row r="401" spans="1:27" ht="289">
      <c r="A401" t="s">
        <v>385</v>
      </c>
      <c r="B401" s="17">
        <f t="shared" si="56"/>
        <v>1</v>
      </c>
      <c r="C401" t="str">
        <f t="shared" si="57"/>
        <v>David</v>
      </c>
      <c r="D401" s="15" t="str">
        <f t="shared" si="58"/>
        <v/>
      </c>
      <c r="E401" t="str">
        <f t="shared" si="59"/>
        <v>Sweet</v>
      </c>
      <c r="F401" s="4">
        <v>170125</v>
      </c>
      <c r="G401" s="4" t="s">
        <v>11</v>
      </c>
      <c r="H401" s="4">
        <v>0</v>
      </c>
      <c r="I401" s="4">
        <v>0</v>
      </c>
      <c r="J401" s="12">
        <v>20630</v>
      </c>
      <c r="K401" s="12" t="str">
        <f t="shared" si="60"/>
        <v>1956-06-24</v>
      </c>
      <c r="L401" s="14">
        <f t="shared" si="61"/>
        <v>0</v>
      </c>
      <c r="M401" s="4" t="s">
        <v>1269</v>
      </c>
      <c r="N401" s="4" t="s">
        <v>1270</v>
      </c>
      <c r="O401" s="6">
        <v>38740</v>
      </c>
      <c r="P401" s="12" t="str">
        <f t="shared" si="62"/>
        <v>2006-01-23</v>
      </c>
      <c r="Q401" s="4" t="s">
        <v>1269</v>
      </c>
      <c r="R401" t="s">
        <v>386</v>
      </c>
      <c r="Y401" t="str">
        <f t="shared" si="63"/>
        <v>2114</v>
      </c>
      <c r="AA401" s="19" t="str">
        <f t="shared" si="64"/>
        <v>authorityFile[170125]={
              ''parlInfoId'': 2114,
              ''fullName'': "David Sweet",
              ''firstName'': "David", 
              ''lastName'': "Sweet",
              ''middleName'': "",
              ''sex'': "m",
              ''visibleMinority'': 0,
              ''indigenous'': 0,
              ''dateOfBirth'': datetime.strptime("1956-06-24",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"https://lop.parl.ca/sites/ParlInfo/default/en_CA/People/Profile?personId=2114"
}</v>
      </c>
    </row>
    <row r="402" spans="1:27" ht="289">
      <c r="A402" t="s">
        <v>385</v>
      </c>
      <c r="B402" s="17">
        <f t="shared" si="56"/>
        <v>1</v>
      </c>
      <c r="C402" t="str">
        <f t="shared" si="57"/>
        <v>David</v>
      </c>
      <c r="D402" s="15" t="str">
        <f t="shared" si="58"/>
        <v/>
      </c>
      <c r="E402" t="str">
        <f t="shared" si="59"/>
        <v>Sweet</v>
      </c>
      <c r="F402" s="4">
        <v>214506</v>
      </c>
      <c r="G402" s="4" t="s">
        <v>11</v>
      </c>
      <c r="H402" s="4">
        <v>0</v>
      </c>
      <c r="I402" s="4">
        <v>0</v>
      </c>
      <c r="J402" s="12">
        <v>20630</v>
      </c>
      <c r="K402" s="12" t="str">
        <f t="shared" si="60"/>
        <v>1956-06-24</v>
      </c>
      <c r="L402" s="14">
        <f t="shared" si="61"/>
        <v>0</v>
      </c>
      <c r="M402" s="4" t="s">
        <v>1269</v>
      </c>
      <c r="N402" s="4" t="s">
        <v>1270</v>
      </c>
      <c r="O402" s="6">
        <v>38740</v>
      </c>
      <c r="P402" s="12" t="str">
        <f t="shared" si="62"/>
        <v>2006-01-23</v>
      </c>
      <c r="Q402" s="4" t="s">
        <v>1269</v>
      </c>
      <c r="R402" t="s">
        <v>386</v>
      </c>
      <c r="Y402" t="str">
        <f t="shared" si="63"/>
        <v>2114</v>
      </c>
      <c r="AA402" s="19" t="str">
        <f t="shared" si="64"/>
        <v>authorityFile[214506]={
              ''parlInfoId'': 2114,
              ''fullName'': "David Sweet",
              ''firstName'': "David", 
              ''lastName'': "Sweet",
              ''middleName'': "",
              ''sex'': "m",
              ''visibleMinority'': 0,
              ''indigenous'': 0,
              ''dateOfBirth'': datetime.strptime("1956-06-24",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"https://lop.parl.ca/sites/ParlInfo/default/en_CA/People/Profile?personId=2114"
}</v>
      </c>
    </row>
    <row r="403" spans="1:27" ht="289">
      <c r="A403" t="s">
        <v>387</v>
      </c>
      <c r="B403" s="17">
        <f t="shared" si="56"/>
        <v>1</v>
      </c>
      <c r="C403" t="str">
        <f t="shared" si="57"/>
        <v>David</v>
      </c>
      <c r="D403" s="15" t="str">
        <f t="shared" si="58"/>
        <v/>
      </c>
      <c r="E403" t="str">
        <f t="shared" si="59"/>
        <v>Tilson</v>
      </c>
      <c r="F403" s="4">
        <v>78631</v>
      </c>
      <c r="G403" s="4" t="s">
        <v>11</v>
      </c>
      <c r="H403" s="4">
        <v>0</v>
      </c>
      <c r="I403" s="4">
        <v>0</v>
      </c>
      <c r="J403" s="12">
        <v>15054</v>
      </c>
      <c r="K403" s="12" t="str">
        <f t="shared" si="60"/>
        <v>1941-03-19</v>
      </c>
      <c r="L403" s="14">
        <f t="shared" si="61"/>
        <v>0</v>
      </c>
      <c r="M403" s="4" t="s">
        <v>1269</v>
      </c>
      <c r="N403" s="4" t="s">
        <v>1270</v>
      </c>
      <c r="O403" s="6">
        <v>38166</v>
      </c>
      <c r="P403" s="12" t="str">
        <f t="shared" si="62"/>
        <v>2004-06-28</v>
      </c>
      <c r="Q403" s="4" t="s">
        <v>1269</v>
      </c>
      <c r="R403" t="s">
        <v>388</v>
      </c>
      <c r="Y403" t="str">
        <f t="shared" si="63"/>
        <v>5135</v>
      </c>
      <c r="AA403" s="19" t="str">
        <f t="shared" si="64"/>
        <v>authorityFile[78631]={
              ''parlInfoId'': 5135,
              ''fullName'': "David Tilson",
              ''firstName'': "David", 
              ''lastName'': "Tilson",
              ''middleName'': "",
              ''sex'': "m",
              ''visibleMinority'': 0,
              ''indigenous'': 0,
              ''dateOfBirth'': datetime.strptime("1941-03-19",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"https://lop.parl.ca/sites/ParlInfo/default/en_CA/People/Profile?personId=5135"
}</v>
      </c>
    </row>
    <row r="404" spans="1:27" ht="289">
      <c r="A404" t="s">
        <v>387</v>
      </c>
      <c r="B404" s="17">
        <f t="shared" si="56"/>
        <v>1</v>
      </c>
      <c r="C404" t="str">
        <f t="shared" si="57"/>
        <v>David</v>
      </c>
      <c r="D404" s="15" t="str">
        <f t="shared" si="58"/>
        <v/>
      </c>
      <c r="E404" t="str">
        <f t="shared" si="59"/>
        <v>Tilson</v>
      </c>
      <c r="F404" s="4">
        <v>128415</v>
      </c>
      <c r="G404" s="4" t="s">
        <v>11</v>
      </c>
      <c r="H404" s="4">
        <v>0</v>
      </c>
      <c r="I404" s="4">
        <v>0</v>
      </c>
      <c r="J404" s="12">
        <v>15054</v>
      </c>
      <c r="K404" s="12" t="str">
        <f t="shared" si="60"/>
        <v>1941-03-19</v>
      </c>
      <c r="L404" s="14">
        <f t="shared" si="61"/>
        <v>0</v>
      </c>
      <c r="M404" s="4" t="s">
        <v>1269</v>
      </c>
      <c r="N404" s="4" t="s">
        <v>1270</v>
      </c>
      <c r="O404" s="6">
        <v>38166</v>
      </c>
      <c r="P404" s="12" t="str">
        <f t="shared" si="62"/>
        <v>2004-06-28</v>
      </c>
      <c r="Q404" s="4" t="s">
        <v>1269</v>
      </c>
      <c r="R404" t="s">
        <v>388</v>
      </c>
      <c r="Y404" t="str">
        <f t="shared" si="63"/>
        <v>5135</v>
      </c>
      <c r="AA404" s="19" t="str">
        <f t="shared" si="64"/>
        <v>authorityFile[128415]={
              ''parlInfoId'': 5135,
              ''fullName'': "David Tilson",
              ''firstName'': "David", 
              ''lastName'': "Tilson",
              ''middleName'': "",
              ''sex'': "m",
              ''visibleMinority'': 0,
              ''indigenous'': 0,
              ''dateOfBirth'': datetime.strptime("1941-03-19",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"https://lop.parl.ca/sites/ParlInfo/default/en_CA/People/Profile?personId=5135"
}</v>
      </c>
    </row>
    <row r="405" spans="1:27" ht="289">
      <c r="A405" t="s">
        <v>387</v>
      </c>
      <c r="B405" s="17">
        <f t="shared" si="56"/>
        <v>1</v>
      </c>
      <c r="C405" t="str">
        <f t="shared" si="57"/>
        <v>David</v>
      </c>
      <c r="D405" s="15" t="str">
        <f t="shared" si="58"/>
        <v/>
      </c>
      <c r="E405" t="str">
        <f t="shared" si="59"/>
        <v>Tilson</v>
      </c>
      <c r="F405" s="4">
        <v>170219</v>
      </c>
      <c r="G405" s="4" t="s">
        <v>11</v>
      </c>
      <c r="H405" s="4">
        <v>0</v>
      </c>
      <c r="I405" s="4">
        <v>0</v>
      </c>
      <c r="J405" s="12">
        <v>15054</v>
      </c>
      <c r="K405" s="12" t="str">
        <f t="shared" si="60"/>
        <v>1941-03-19</v>
      </c>
      <c r="L405" s="14">
        <f t="shared" si="61"/>
        <v>0</v>
      </c>
      <c r="M405" s="4" t="s">
        <v>1269</v>
      </c>
      <c r="N405" s="4" t="s">
        <v>1270</v>
      </c>
      <c r="O405" s="6">
        <v>38166</v>
      </c>
      <c r="P405" s="12" t="str">
        <f t="shared" si="62"/>
        <v>2004-06-28</v>
      </c>
      <c r="Q405" s="4" t="s">
        <v>1269</v>
      </c>
      <c r="R405" t="s">
        <v>388</v>
      </c>
      <c r="Y405" t="str">
        <f t="shared" si="63"/>
        <v>5135</v>
      </c>
      <c r="AA405" s="19" t="str">
        <f t="shared" si="64"/>
        <v>authorityFile[170219]={
              ''parlInfoId'': 5135,
              ''fullName'': "David Tilson",
              ''firstName'': "David", 
              ''lastName'': "Tilson",
              ''middleName'': "",
              ''sex'': "m",
              ''visibleMinority'': 0,
              ''indigenous'': 0,
              ''dateOfBirth'': datetime.strptime("1941-03-19",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"https://lop.parl.ca/sites/ParlInfo/default/en_CA/People/Profile?personId=5135"
}</v>
      </c>
    </row>
    <row r="406" spans="1:27" ht="289">
      <c r="A406" t="s">
        <v>387</v>
      </c>
      <c r="B406" s="17">
        <f t="shared" si="56"/>
        <v>1</v>
      </c>
      <c r="C406" t="str">
        <f t="shared" si="57"/>
        <v>David</v>
      </c>
      <c r="D406" s="15" t="str">
        <f t="shared" si="58"/>
        <v/>
      </c>
      <c r="E406" t="str">
        <f t="shared" si="59"/>
        <v>Tilson</v>
      </c>
      <c r="F406" s="4">
        <v>214224</v>
      </c>
      <c r="G406" s="4" t="s">
        <v>11</v>
      </c>
      <c r="H406" s="4">
        <v>0</v>
      </c>
      <c r="I406" s="4">
        <v>0</v>
      </c>
      <c r="J406" s="12">
        <v>15054</v>
      </c>
      <c r="K406" s="12" t="str">
        <f t="shared" si="60"/>
        <v>1941-03-19</v>
      </c>
      <c r="L406" s="14">
        <f t="shared" si="61"/>
        <v>0</v>
      </c>
      <c r="M406" s="4" t="s">
        <v>1269</v>
      </c>
      <c r="N406" s="4" t="s">
        <v>1270</v>
      </c>
      <c r="O406" s="6">
        <v>38166</v>
      </c>
      <c r="P406" s="12" t="str">
        <f t="shared" si="62"/>
        <v>2004-06-28</v>
      </c>
      <c r="Q406" s="4" t="s">
        <v>1269</v>
      </c>
      <c r="R406" t="s">
        <v>388</v>
      </c>
      <c r="Y406" t="str">
        <f t="shared" si="63"/>
        <v>5135</v>
      </c>
      <c r="AA406" s="19" t="str">
        <f t="shared" si="64"/>
        <v>authorityFile[214224]={
              ''parlInfoId'': 5135,
              ''fullName'': "David Tilson",
              ''firstName'': "David", 
              ''lastName'': "Tilson",
              ''middleName'': "",
              ''sex'': "m",
              ''visibleMinority'': 0,
              ''indigenous'': 0,
              ''dateOfBirth'': datetime.strptime("1941-03-19",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"https://lop.parl.ca/sites/ParlInfo/default/en_CA/People/Profile?personId=5135"
}</v>
      </c>
    </row>
    <row r="407" spans="1:27" ht="289">
      <c r="A407" t="s">
        <v>389</v>
      </c>
      <c r="B407" s="17">
        <f t="shared" si="56"/>
        <v>1</v>
      </c>
      <c r="C407" t="str">
        <f t="shared" si="57"/>
        <v>David</v>
      </c>
      <c r="D407" s="15" t="str">
        <f t="shared" si="58"/>
        <v/>
      </c>
      <c r="E407" t="str">
        <f t="shared" si="59"/>
        <v>Wilks</v>
      </c>
      <c r="F407" s="4">
        <v>170736</v>
      </c>
      <c r="G407" s="4" t="s">
        <v>11</v>
      </c>
      <c r="H407" s="4">
        <v>0</v>
      </c>
      <c r="I407" s="4">
        <v>0</v>
      </c>
      <c r="J407" s="12">
        <v>21821</v>
      </c>
      <c r="K407" s="12" t="str">
        <f t="shared" si="60"/>
        <v>1959-09-28</v>
      </c>
      <c r="L407" s="14">
        <f t="shared" si="61"/>
        <v>0</v>
      </c>
      <c r="M407" s="4" t="s">
        <v>1277</v>
      </c>
      <c r="N407" s="4" t="s">
        <v>1270</v>
      </c>
      <c r="O407" s="6">
        <v>40665</v>
      </c>
      <c r="P407" s="12" t="str">
        <f t="shared" si="62"/>
        <v>2011-05-02</v>
      </c>
      <c r="Q407" s="4" t="s">
        <v>1275</v>
      </c>
      <c r="R407" t="s">
        <v>390</v>
      </c>
      <c r="Y407" t="str">
        <f t="shared" si="63"/>
        <v>17850</v>
      </c>
      <c r="AA407" s="19" t="str">
        <f t="shared" si="64"/>
        <v>authorityFile[170736]={
              ''parlInfoId'': 17850,
              ''fullName'': "David Wilks",
              ''firstName'': "David", 
              ''lastName'': "Wilks",
              ''middleName'': "",
              ''sex'': "m",
              ''visibleMinority'': 0,
              ''indigenous'': 0,
              ''dateOfBirth'': datetime.strptime("1959-09-28", '%Y-%m-%d'),
              ''isEstimateDOB'': 0,
              ''birthProvince'': "AB",
              ''birthCountry'': "Canada",
              ''firstDay'': datetime.strptime("2011-05-02", '%Y-%m-%d'),
              ''provOfRiding'': "BC",
              ''parlInfoPage'': "https://lop.parl.ca/sites/ParlInfo/default/en_CA/People/Profile?personId=17850"
}</v>
      </c>
    </row>
    <row r="408" spans="1:27" ht="289">
      <c r="A408" t="s">
        <v>391</v>
      </c>
      <c r="B408" s="17">
        <f t="shared" si="56"/>
        <v>1</v>
      </c>
      <c r="C408" t="str">
        <f t="shared" si="57"/>
        <v>David</v>
      </c>
      <c r="D408" s="15" t="str">
        <f t="shared" si="58"/>
        <v/>
      </c>
      <c r="E408" t="str">
        <f t="shared" si="59"/>
        <v>Yurdiga</v>
      </c>
      <c r="F408" s="4">
        <v>214483</v>
      </c>
      <c r="G408" s="4" t="s">
        <v>11</v>
      </c>
      <c r="H408" s="4">
        <v>0</v>
      </c>
      <c r="I408" s="4">
        <v>0</v>
      </c>
      <c r="J408" s="12">
        <v>23462</v>
      </c>
      <c r="K408" s="12" t="str">
        <f t="shared" si="60"/>
        <v>1964-03-26</v>
      </c>
      <c r="L408" s="14">
        <f t="shared" si="61"/>
        <v>0</v>
      </c>
      <c r="M408" s="4" t="s">
        <v>1277</v>
      </c>
      <c r="N408" s="4" t="s">
        <v>1270</v>
      </c>
      <c r="O408" s="6">
        <v>41820</v>
      </c>
      <c r="P408" s="12" t="str">
        <f t="shared" si="62"/>
        <v>2014-06-30</v>
      </c>
      <c r="Q408" s="4" t="s">
        <v>1277</v>
      </c>
      <c r="R408" t="s">
        <v>392</v>
      </c>
      <c r="Y408" t="str">
        <f t="shared" si="63"/>
        <v>18279</v>
      </c>
      <c r="AA408" s="19" t="str">
        <f t="shared" si="64"/>
        <v>authorityFile[214483]={
              ''parlInfoId'': 18279,
              ''fullName'': "David Yurdiga",
              ''firstName'': "David", 
              ''lastName'': "Yurdiga",
              ''middleName'': "",
              ''sex'': "m",
              ''visibleMinority'': 0,
              ''indigenous'': 0,
              ''dateOfBirth'': datetime.strptime("1964-03-26", '%Y-%m-%d'),
              ''isEstimateDOB'': 0,
              ''birthProvince'': "AB",
              ''birthCountry'': "Canada",
              ''firstDay'': datetime.strptime("2014-06-30", '%Y-%m-%d'),
              ''provOfRiding'': "AB",
              ''parlInfoPage'': "https://lop.parl.ca/sites/ParlInfo/default/en_CA/People/Profile?personId=18279"
}</v>
      </c>
    </row>
    <row r="409" spans="1:27" ht="289">
      <c r="A409" t="s">
        <v>391</v>
      </c>
      <c r="B409" s="17">
        <f t="shared" si="56"/>
        <v>1</v>
      </c>
      <c r="C409" t="str">
        <f t="shared" si="57"/>
        <v>David</v>
      </c>
      <c r="D409" s="15" t="str">
        <f t="shared" si="58"/>
        <v/>
      </c>
      <c r="E409" t="str">
        <f t="shared" si="59"/>
        <v>Yurdiga</v>
      </c>
      <c r="F409" s="4">
        <v>207343</v>
      </c>
      <c r="G409" s="4" t="s">
        <v>11</v>
      </c>
      <c r="H409" s="4">
        <v>0</v>
      </c>
      <c r="I409" s="4">
        <v>0</v>
      </c>
      <c r="J409" s="12">
        <v>23462</v>
      </c>
      <c r="K409" s="12" t="str">
        <f t="shared" si="60"/>
        <v>1964-03-26</v>
      </c>
      <c r="L409" s="14">
        <f t="shared" si="61"/>
        <v>0</v>
      </c>
      <c r="M409" s="4" t="s">
        <v>1277</v>
      </c>
      <c r="N409" s="4" t="s">
        <v>1270</v>
      </c>
      <c r="O409" s="6">
        <v>41820</v>
      </c>
      <c r="P409" s="12" t="str">
        <f t="shared" si="62"/>
        <v>2014-06-30</v>
      </c>
      <c r="Q409" s="4" t="s">
        <v>1277</v>
      </c>
      <c r="R409" t="s">
        <v>392</v>
      </c>
      <c r="Y409" t="str">
        <f t="shared" si="63"/>
        <v>18279</v>
      </c>
      <c r="AA409" s="19" t="str">
        <f t="shared" si="64"/>
        <v>authorityFile[207343]={
              ''parlInfoId'': 18279,
              ''fullName'': "David Yurdiga",
              ''firstName'': "David", 
              ''lastName'': "Yurdiga",
              ''middleName'': "",
              ''sex'': "m",
              ''visibleMinority'': 0,
              ''indigenous'': 0,
              ''dateOfBirth'': datetime.strptime("1964-03-26", '%Y-%m-%d'),
              ''isEstimateDOB'': 0,
              ''birthProvince'': "AB",
              ''birthCountry'': "Canada",
              ''firstDay'': datetime.strptime("2014-06-30", '%Y-%m-%d'),
              ''provOfRiding'': "AB",
              ''parlInfoPage'': "https://lop.parl.ca/sites/ParlInfo/default/en_CA/People/Profile?personId=18279"
}</v>
      </c>
    </row>
    <row r="410" spans="1:27" ht="289">
      <c r="A410" t="s">
        <v>1102</v>
      </c>
      <c r="B410" s="17">
        <f t="shared" si="56"/>
        <v>1</v>
      </c>
      <c r="C410" t="str">
        <f t="shared" si="57"/>
        <v>Dawn</v>
      </c>
      <c r="D410" s="15" t="str">
        <f t="shared" si="58"/>
        <v/>
      </c>
      <c r="E410" t="str">
        <f t="shared" si="59"/>
        <v>Black</v>
      </c>
      <c r="F410" s="4">
        <v>78728</v>
      </c>
      <c r="G410" s="4" t="s">
        <v>12</v>
      </c>
      <c r="H410" s="4">
        <v>0</v>
      </c>
      <c r="I410" s="4">
        <v>0</v>
      </c>
      <c r="J410" s="12">
        <v>15797</v>
      </c>
      <c r="K410" s="12" t="str">
        <f t="shared" si="60"/>
        <v>1943-04-01</v>
      </c>
      <c r="L410" s="14">
        <f t="shared" si="61"/>
        <v>0</v>
      </c>
      <c r="M410" s="4" t="s">
        <v>1275</v>
      </c>
      <c r="N410" s="4" t="s">
        <v>1270</v>
      </c>
      <c r="O410" s="6">
        <v>32468</v>
      </c>
      <c r="P410" s="12" t="str">
        <f t="shared" si="62"/>
        <v>1988-11-21</v>
      </c>
      <c r="Q410" s="4" t="s">
        <v>1275</v>
      </c>
      <c r="R410" t="s">
        <v>1103</v>
      </c>
      <c r="Y410" t="str">
        <f t="shared" si="63"/>
        <v>1713</v>
      </c>
      <c r="AA410" s="19" t="str">
        <f t="shared" si="64"/>
        <v>authorityFile[78728]={
              ''parlInfoId'': 1713,
              ''fullName'': "Dawn Black",
              ''firstName'': "Dawn", 
              ''lastName'': "Black",
              ''middleName'': "",
              ''sex'': "f",
              ''visibleMinority'': 0,
              ''indigenous'': 0,
              ''dateOfBirth'': datetime.strptime("1943-04-01", '%Y-%m-%d'),
              ''isEstimateDOB'': 0,
              ''birthProvince'': "BC",
              ''birthCountry'': "Canada",
              ''firstDay'': datetime.strptime("1988-11-21", '%Y-%m-%d'),
              ''provOfRiding'': "BC",
              ''parlInfoPage'': "https://lop.parl.ca/sites/ParlInfo/default/en_CA/People/Profile?personId=1713"
}</v>
      </c>
    </row>
    <row r="411" spans="1:27" ht="289">
      <c r="A411" t="s">
        <v>1102</v>
      </c>
      <c r="B411" s="17">
        <f t="shared" si="56"/>
        <v>1</v>
      </c>
      <c r="C411" t="str">
        <f t="shared" si="57"/>
        <v>Dawn</v>
      </c>
      <c r="D411" s="15" t="str">
        <f t="shared" si="58"/>
        <v/>
      </c>
      <c r="E411" t="str">
        <f t="shared" si="59"/>
        <v>Black</v>
      </c>
      <c r="F411" s="4">
        <v>128519</v>
      </c>
      <c r="G411" s="4" t="s">
        <v>12</v>
      </c>
      <c r="H411" s="4">
        <v>0</v>
      </c>
      <c r="I411" s="4">
        <v>0</v>
      </c>
      <c r="J411" s="12">
        <v>15797</v>
      </c>
      <c r="K411" s="12" t="str">
        <f t="shared" si="60"/>
        <v>1943-04-01</v>
      </c>
      <c r="L411" s="14">
        <f t="shared" si="61"/>
        <v>0</v>
      </c>
      <c r="M411" s="4" t="s">
        <v>1275</v>
      </c>
      <c r="N411" s="4" t="s">
        <v>1270</v>
      </c>
      <c r="O411" s="6">
        <v>32468</v>
      </c>
      <c r="P411" s="12" t="str">
        <f t="shared" si="62"/>
        <v>1988-11-21</v>
      </c>
      <c r="Q411" s="4" t="s">
        <v>1275</v>
      </c>
      <c r="R411" t="s">
        <v>1103</v>
      </c>
      <c r="Y411" t="str">
        <f t="shared" si="63"/>
        <v>1713</v>
      </c>
      <c r="AA411" s="19" t="str">
        <f t="shared" si="64"/>
        <v>authorityFile[128519]={
              ''parlInfoId'': 1713,
              ''fullName'': "Dawn Black",
              ''firstName'': "Dawn", 
              ''lastName'': "Black",
              ''middleName'': "",
              ''sex'': "f",
              ''visibleMinority'': 0,
              ''indigenous'': 0,
              ''dateOfBirth'': datetime.strptime("1943-04-01", '%Y-%m-%d'),
              ''isEstimateDOB'': 0,
              ''birthProvince'': "BC",
              ''birthCountry'': "Canada",
              ''firstDay'': datetime.strptime("1988-11-21", '%Y-%m-%d'),
              ''provOfRiding'': "BC",
              ''parlInfoPage'': "https://lop.parl.ca/sites/ParlInfo/default/en_CA/People/Profile?personId=1713"
}</v>
      </c>
    </row>
    <row r="412" spans="1:27" ht="289">
      <c r="A412" t="s">
        <v>44</v>
      </c>
      <c r="B412" s="17">
        <f t="shared" si="56"/>
        <v>1</v>
      </c>
      <c r="C412" t="str">
        <f t="shared" si="57"/>
        <v>Dean</v>
      </c>
      <c r="D412" s="15" t="str">
        <f t="shared" si="58"/>
        <v/>
      </c>
      <c r="E412" t="str">
        <f t="shared" si="59"/>
        <v>Allison</v>
      </c>
      <c r="F412" s="4">
        <v>78547</v>
      </c>
      <c r="G412" s="4" t="s">
        <v>11</v>
      </c>
      <c r="H412" s="4">
        <v>0</v>
      </c>
      <c r="I412" s="4">
        <v>0</v>
      </c>
      <c r="J412" s="12">
        <v>23791</v>
      </c>
      <c r="K412" s="12" t="str">
        <f t="shared" si="60"/>
        <v>1965-02-18</v>
      </c>
      <c r="L412" s="14">
        <f t="shared" si="61"/>
        <v>0</v>
      </c>
      <c r="M412" s="4" t="s">
        <v>1269</v>
      </c>
      <c r="N412" s="4" t="s">
        <v>1270</v>
      </c>
      <c r="O412" s="6">
        <v>38166</v>
      </c>
      <c r="P412" s="12" t="str">
        <f t="shared" si="62"/>
        <v>2004-06-28</v>
      </c>
      <c r="Q412" s="4" t="s">
        <v>1269</v>
      </c>
      <c r="R412" t="s">
        <v>45</v>
      </c>
      <c r="Y412" t="str">
        <f t="shared" si="63"/>
        <v>7873</v>
      </c>
      <c r="AA412" s="19" t="str">
        <f t="shared" si="64"/>
        <v>authorityFile[78547]={
              ''parlInfoId'': 7873,
              ''fullName'': "Dean Allison",
              ''firstName'': "Dean", 
              ''lastName'': "Allison",
              ''middleName'': "",
              ''sex'': "m",
              ''visibleMinority'': 0,
              ''indigenous'': 0,
              ''dateOfBirth'': datetime.strptime("1965-02-18",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"https://lop.parl.ca/sites/ParlInfo/default/en_CA/People/Profile?personId=7873"
}</v>
      </c>
    </row>
    <row r="413" spans="1:27" ht="289">
      <c r="A413" t="s">
        <v>44</v>
      </c>
      <c r="B413" s="17">
        <f t="shared" si="56"/>
        <v>1</v>
      </c>
      <c r="C413" t="str">
        <f t="shared" si="57"/>
        <v>Dean</v>
      </c>
      <c r="D413" s="15" t="str">
        <f t="shared" si="58"/>
        <v/>
      </c>
      <c r="E413" t="str">
        <f t="shared" si="59"/>
        <v>Allison</v>
      </c>
      <c r="F413" s="4">
        <v>128485</v>
      </c>
      <c r="G413" s="4" t="s">
        <v>11</v>
      </c>
      <c r="H413" s="4">
        <v>0</v>
      </c>
      <c r="I413" s="4">
        <v>0</v>
      </c>
      <c r="J413" s="12">
        <v>23791</v>
      </c>
      <c r="K413" s="12" t="str">
        <f t="shared" si="60"/>
        <v>1965-02-18</v>
      </c>
      <c r="L413" s="14">
        <f t="shared" si="61"/>
        <v>0</v>
      </c>
      <c r="M413" s="4" t="s">
        <v>1269</v>
      </c>
      <c r="N413" s="4" t="s">
        <v>1270</v>
      </c>
      <c r="O413" s="6">
        <v>38166</v>
      </c>
      <c r="P413" s="12" t="str">
        <f t="shared" si="62"/>
        <v>2004-06-28</v>
      </c>
      <c r="Q413" s="4" t="s">
        <v>1269</v>
      </c>
      <c r="R413" t="s">
        <v>45</v>
      </c>
      <c r="Y413" t="str">
        <f t="shared" si="63"/>
        <v>7873</v>
      </c>
      <c r="AA413" s="19" t="str">
        <f t="shared" si="64"/>
        <v>authorityFile[128485]={
              ''parlInfoId'': 7873,
              ''fullName'': "Dean Allison",
              ''firstName'': "Dean", 
              ''lastName'': "Allison",
              ''middleName'': "",
              ''sex'': "m",
              ''visibleMinority'': 0,
              ''indigenous'': 0,
              ''dateOfBirth'': datetime.strptime("1965-02-18",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"https://lop.parl.ca/sites/ParlInfo/default/en_CA/People/Profile?personId=7873"
}</v>
      </c>
    </row>
    <row r="414" spans="1:27" ht="289">
      <c r="A414" t="s">
        <v>44</v>
      </c>
      <c r="B414" s="17">
        <f t="shared" si="56"/>
        <v>1</v>
      </c>
      <c r="C414" t="str">
        <f t="shared" si="57"/>
        <v>Dean</v>
      </c>
      <c r="D414" s="15" t="str">
        <f t="shared" si="58"/>
        <v/>
      </c>
      <c r="E414" t="str">
        <f t="shared" si="59"/>
        <v>Allison</v>
      </c>
      <c r="F414" s="4">
        <v>170444</v>
      </c>
      <c r="G414" s="4" t="s">
        <v>11</v>
      </c>
      <c r="H414" s="4">
        <v>0</v>
      </c>
      <c r="I414" s="4">
        <v>0</v>
      </c>
      <c r="J414" s="12">
        <v>23791</v>
      </c>
      <c r="K414" s="12" t="str">
        <f t="shared" si="60"/>
        <v>1965-02-18</v>
      </c>
      <c r="L414" s="14">
        <f t="shared" si="61"/>
        <v>0</v>
      </c>
      <c r="M414" s="4" t="s">
        <v>1269</v>
      </c>
      <c r="N414" s="4" t="s">
        <v>1270</v>
      </c>
      <c r="O414" s="6">
        <v>38166</v>
      </c>
      <c r="P414" s="12" t="str">
        <f t="shared" si="62"/>
        <v>2004-06-28</v>
      </c>
      <c r="Q414" s="4" t="s">
        <v>1269</v>
      </c>
      <c r="R414" t="s">
        <v>45</v>
      </c>
      <c r="Y414" t="str">
        <f t="shared" si="63"/>
        <v>7873</v>
      </c>
      <c r="AA414" s="19" t="str">
        <f t="shared" si="64"/>
        <v>authorityFile[170444]={
              ''parlInfoId'': 7873,
              ''fullName'': "Dean Allison",
              ''firstName'': "Dean", 
              ''lastName'': "Allison",
              ''middleName'': "",
              ''sex'': "m",
              ''visibleMinority'': 0,
              ''indigenous'': 0,
              ''dateOfBirth'': datetime.strptime("1965-02-18",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"https://lop.parl.ca/sites/ParlInfo/default/en_CA/People/Profile?personId=7873"
}</v>
      </c>
    </row>
    <row r="415" spans="1:27" ht="289">
      <c r="A415" t="s">
        <v>44</v>
      </c>
      <c r="B415" s="17">
        <f t="shared" si="56"/>
        <v>1</v>
      </c>
      <c r="C415" t="str">
        <f t="shared" si="57"/>
        <v>Dean</v>
      </c>
      <c r="D415" s="15" t="str">
        <f t="shared" si="58"/>
        <v/>
      </c>
      <c r="E415" t="str">
        <f t="shared" si="59"/>
        <v>Allison</v>
      </c>
      <c r="F415" s="4">
        <v>213945</v>
      </c>
      <c r="G415" s="4" t="s">
        <v>11</v>
      </c>
      <c r="H415" s="4">
        <v>0</v>
      </c>
      <c r="I415" s="4">
        <v>0</v>
      </c>
      <c r="J415" s="12">
        <v>23791</v>
      </c>
      <c r="K415" s="12" t="str">
        <f t="shared" si="60"/>
        <v>1965-02-18</v>
      </c>
      <c r="L415" s="14">
        <f t="shared" si="61"/>
        <v>0</v>
      </c>
      <c r="M415" s="4" t="s">
        <v>1269</v>
      </c>
      <c r="N415" s="4" t="s">
        <v>1270</v>
      </c>
      <c r="O415" s="6">
        <v>38166</v>
      </c>
      <c r="P415" s="12" t="str">
        <f t="shared" si="62"/>
        <v>2004-06-28</v>
      </c>
      <c r="Q415" s="4" t="s">
        <v>1269</v>
      </c>
      <c r="R415" t="s">
        <v>45</v>
      </c>
      <c r="Y415" t="str">
        <f t="shared" si="63"/>
        <v>7873</v>
      </c>
      <c r="AA415" s="19" t="str">
        <f t="shared" si="64"/>
        <v>authorityFile[213945]={
              ''parlInfoId'': 7873,
              ''fullName'': "Dean Allison",
              ''firstName'': "Dean", 
              ''lastName'': "Allison",
              ''middleName'': "",
              ''sex'': "m",
              ''visibleMinority'': 0,
              ''indigenous'': 0,
              ''dateOfBirth'': datetime.strptime("1965-02-18",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"https://lop.parl.ca/sites/ParlInfo/default/en_CA/People/Profile?personId=7873"
}</v>
      </c>
    </row>
    <row r="416" spans="1:27" ht="289">
      <c r="A416" t="s">
        <v>1542</v>
      </c>
      <c r="B416" s="17">
        <f t="shared" si="56"/>
        <v>1</v>
      </c>
      <c r="C416" t="str">
        <f t="shared" si="57"/>
        <v>Dean</v>
      </c>
      <c r="D416" s="15" t="str">
        <f t="shared" si="58"/>
        <v/>
      </c>
      <c r="E416" t="str">
        <f t="shared" si="59"/>
        <v>DelMastro</v>
      </c>
      <c r="F416" s="4">
        <v>78435</v>
      </c>
      <c r="G416" s="4" t="s">
        <v>11</v>
      </c>
      <c r="H416" s="4">
        <v>0</v>
      </c>
      <c r="I416" s="4">
        <v>0</v>
      </c>
      <c r="J416" s="12">
        <v>25796</v>
      </c>
      <c r="K416" s="12" t="str">
        <f t="shared" si="60"/>
        <v>1970-08-16</v>
      </c>
      <c r="L416" s="14">
        <f t="shared" si="61"/>
        <v>0</v>
      </c>
      <c r="M416" s="4" t="s">
        <v>1269</v>
      </c>
      <c r="N416" s="4" t="s">
        <v>1270</v>
      </c>
      <c r="O416" s="6">
        <v>38740</v>
      </c>
      <c r="P416" s="12" t="str">
        <f t="shared" si="62"/>
        <v>2006-01-23</v>
      </c>
      <c r="Q416" s="4" t="s">
        <v>1269</v>
      </c>
      <c r="R416" t="s">
        <v>1337</v>
      </c>
      <c r="Y416" t="str">
        <f t="shared" si="63"/>
        <v>6683</v>
      </c>
      <c r="AA416" s="19" t="str">
        <f t="shared" si="64"/>
        <v>authorityFile[78435]={
              ''parlInfoId'': 6683,
              ''fullName'': "Dean DelMastro",
              ''firstName'': "Dean", 
              ''lastName'': "DelMastro",
              ''middleName'': "",
              ''sex'': "m",
              ''visibleMinority'': 0,
              ''indigenous'': 0,
              ''dateOfBirth'': datetime.strptime("1970-08-16",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"https://lop.parl.ca/sites/ParlInfo/default/en_CA/People/Profile?personId=6683"
}</v>
      </c>
    </row>
    <row r="417" spans="1:27" ht="289">
      <c r="A417" t="s">
        <v>1542</v>
      </c>
      <c r="B417" s="17">
        <f t="shared" si="56"/>
        <v>1</v>
      </c>
      <c r="C417" t="str">
        <f t="shared" si="57"/>
        <v>Dean</v>
      </c>
      <c r="D417" s="15" t="str">
        <f t="shared" si="58"/>
        <v/>
      </c>
      <c r="E417" t="str">
        <f t="shared" si="59"/>
        <v>DelMastro</v>
      </c>
      <c r="F417" s="4">
        <v>128261</v>
      </c>
      <c r="G417" s="4" t="s">
        <v>11</v>
      </c>
      <c r="H417" s="4">
        <v>0</v>
      </c>
      <c r="I417" s="4">
        <v>0</v>
      </c>
      <c r="J417" s="12">
        <v>25796</v>
      </c>
      <c r="K417" s="12" t="str">
        <f t="shared" si="60"/>
        <v>1970-08-16</v>
      </c>
      <c r="L417" s="14">
        <f t="shared" si="61"/>
        <v>0</v>
      </c>
      <c r="M417" s="4" t="s">
        <v>1269</v>
      </c>
      <c r="N417" s="4" t="s">
        <v>1270</v>
      </c>
      <c r="O417" s="6">
        <v>38740</v>
      </c>
      <c r="P417" s="12" t="str">
        <f t="shared" si="62"/>
        <v>2006-01-23</v>
      </c>
      <c r="Q417" s="4" t="s">
        <v>1269</v>
      </c>
      <c r="R417" t="s">
        <v>1337</v>
      </c>
      <c r="Y417" t="str">
        <f t="shared" si="63"/>
        <v>6683</v>
      </c>
      <c r="AA417" s="19" t="str">
        <f t="shared" si="64"/>
        <v>authorityFile[128261]={
              ''parlInfoId'': 6683,
              ''fullName'': "Dean DelMastro",
              ''firstName'': "Dean", 
              ''lastName'': "DelMastro",
              ''middleName'': "",
              ''sex'': "m",
              ''visibleMinority'': 0,
              ''indigenous'': 0,
              ''dateOfBirth'': datetime.strptime("1970-08-16",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"https://lop.parl.ca/sites/ParlInfo/default/en_CA/People/Profile?personId=6683"
}</v>
      </c>
    </row>
    <row r="418" spans="1:27" ht="289">
      <c r="A418" t="s">
        <v>1542</v>
      </c>
      <c r="B418" s="17">
        <f t="shared" si="56"/>
        <v>1</v>
      </c>
      <c r="C418" t="str">
        <f t="shared" si="57"/>
        <v>Dean</v>
      </c>
      <c r="D418" s="15" t="str">
        <f t="shared" si="58"/>
        <v/>
      </c>
      <c r="E418" t="str">
        <f t="shared" si="59"/>
        <v>DelMastro</v>
      </c>
      <c r="F418" s="4">
        <v>128861</v>
      </c>
      <c r="G418" s="4" t="s">
        <v>11</v>
      </c>
      <c r="H418" s="4">
        <v>0</v>
      </c>
      <c r="I418" s="4">
        <v>0</v>
      </c>
      <c r="J418" s="12">
        <v>25796</v>
      </c>
      <c r="K418" s="12" t="str">
        <f t="shared" si="60"/>
        <v>1970-08-16</v>
      </c>
      <c r="L418" s="14">
        <f t="shared" si="61"/>
        <v>0</v>
      </c>
      <c r="M418" s="4" t="s">
        <v>1269</v>
      </c>
      <c r="N418" s="4" t="s">
        <v>1270</v>
      </c>
      <c r="O418" s="6">
        <v>38740</v>
      </c>
      <c r="P418" s="12" t="str">
        <f t="shared" si="62"/>
        <v>2006-01-23</v>
      </c>
      <c r="Q418" s="4" t="s">
        <v>1269</v>
      </c>
      <c r="R418" t="s">
        <v>1337</v>
      </c>
      <c r="Y418" t="str">
        <f t="shared" si="63"/>
        <v>6683</v>
      </c>
      <c r="AA418" s="19" t="str">
        <f t="shared" si="64"/>
        <v>authorityFile[128861]={
              ''parlInfoId'': 6683,
              ''fullName'': "Dean DelMastro",
              ''firstName'': "Dean", 
              ''lastName'': "DelMastro",
              ''middleName'': "",
              ''sex'': "m",
              ''visibleMinority'': 0,
              ''indigenous'': 0,
              ''dateOfBirth'': datetime.strptime("1970-08-16",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"https://lop.parl.ca/sites/ParlInfo/default/en_CA/People/Profile?personId=6683"
}</v>
      </c>
    </row>
    <row r="419" spans="1:27" ht="289">
      <c r="A419" t="s">
        <v>1542</v>
      </c>
      <c r="B419" s="17">
        <f t="shared" si="56"/>
        <v>1</v>
      </c>
      <c r="C419" t="str">
        <f t="shared" si="57"/>
        <v>Dean</v>
      </c>
      <c r="D419" s="15" t="str">
        <f t="shared" si="58"/>
        <v/>
      </c>
      <c r="E419" t="str">
        <f t="shared" si="59"/>
        <v>DelMastro</v>
      </c>
      <c r="F419" s="4">
        <v>170200</v>
      </c>
      <c r="G419" s="4" t="s">
        <v>11</v>
      </c>
      <c r="H419" s="4">
        <v>0</v>
      </c>
      <c r="I419" s="4">
        <v>0</v>
      </c>
      <c r="J419" s="12">
        <v>25796</v>
      </c>
      <c r="K419" s="12" t="str">
        <f t="shared" si="60"/>
        <v>1970-08-16</v>
      </c>
      <c r="L419" s="14">
        <f t="shared" si="61"/>
        <v>0</v>
      </c>
      <c r="M419" s="4" t="s">
        <v>1269</v>
      </c>
      <c r="N419" s="4" t="s">
        <v>1270</v>
      </c>
      <c r="O419" s="6">
        <v>38740</v>
      </c>
      <c r="P419" s="12" t="str">
        <f t="shared" si="62"/>
        <v>2006-01-23</v>
      </c>
      <c r="Q419" s="4" t="s">
        <v>1269</v>
      </c>
      <c r="R419" t="s">
        <v>1337</v>
      </c>
      <c r="Y419" t="str">
        <f t="shared" si="63"/>
        <v>6683</v>
      </c>
      <c r="AA419" s="19" t="str">
        <f t="shared" si="64"/>
        <v>authorityFile[170200]={
              ''parlInfoId'': 6683,
              ''fullName'': "Dean DelMastro",
              ''firstName'': "Dean", 
              ''lastName'': "DelMastro",
              ''middleName'': "",
              ''sex'': "m",
              ''visibleMinority'': 0,
              ''indigenous'': 0,
              ''dateOfBirth'': datetime.strptime("1970-08-16",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"https://lop.parl.ca/sites/ParlInfo/default/en_CA/People/Profile?personId=6683"
}</v>
      </c>
    </row>
    <row r="420" spans="1:27" ht="289">
      <c r="A420" t="s">
        <v>1542</v>
      </c>
      <c r="B420" s="17">
        <f t="shared" si="56"/>
        <v>1</v>
      </c>
      <c r="C420" t="str">
        <f t="shared" si="57"/>
        <v>Dean</v>
      </c>
      <c r="D420" s="15" t="str">
        <f t="shared" si="58"/>
        <v/>
      </c>
      <c r="E420" t="str">
        <f t="shared" si="59"/>
        <v>DelMastro</v>
      </c>
      <c r="F420" s="4">
        <v>170852</v>
      </c>
      <c r="G420" s="4" t="s">
        <v>11</v>
      </c>
      <c r="H420" s="4">
        <v>0</v>
      </c>
      <c r="I420" s="4">
        <v>0</v>
      </c>
      <c r="J420" s="12">
        <v>25796</v>
      </c>
      <c r="K420" s="12" t="str">
        <f t="shared" si="60"/>
        <v>1970-08-16</v>
      </c>
      <c r="L420" s="14">
        <f t="shared" si="61"/>
        <v>0</v>
      </c>
      <c r="M420" s="4" t="s">
        <v>1269</v>
      </c>
      <c r="N420" s="4" t="s">
        <v>1270</v>
      </c>
      <c r="O420" s="6">
        <v>38740</v>
      </c>
      <c r="P420" s="12" t="str">
        <f t="shared" si="62"/>
        <v>2006-01-23</v>
      </c>
      <c r="Q420" s="4" t="s">
        <v>1269</v>
      </c>
      <c r="R420" t="s">
        <v>1337</v>
      </c>
      <c r="Y420" t="str">
        <f t="shared" si="63"/>
        <v>6683</v>
      </c>
      <c r="AA420" s="19" t="str">
        <f t="shared" si="64"/>
        <v>authorityFile[170852]={
              ''parlInfoId'': 6683,
              ''fullName'': "Dean DelMastro",
              ''firstName'': "Dean", 
              ''lastName'': "DelMastro",
              ''middleName'': "",
              ''sex'': "m",
              ''visibleMinority'': 0,
              ''indigenous'': 0,
              ''dateOfBirth'': datetime.strptime("1970-08-16",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"https://lop.parl.ca/sites/ParlInfo/default/en_CA/People/Profile?personId=6683"
}</v>
      </c>
    </row>
    <row r="421" spans="1:27" ht="289">
      <c r="A421" t="s">
        <v>1005</v>
      </c>
      <c r="B421" s="17">
        <f t="shared" si="56"/>
        <v>1</v>
      </c>
      <c r="C421" t="str">
        <f t="shared" si="57"/>
        <v>Deborah</v>
      </c>
      <c r="D421" s="15" t="str">
        <f t="shared" si="58"/>
        <v/>
      </c>
      <c r="E421" t="str">
        <f t="shared" si="59"/>
        <v>Schulte</v>
      </c>
      <c r="F421" s="4">
        <v>214226</v>
      </c>
      <c r="G421" s="4" t="s">
        <v>12</v>
      </c>
      <c r="H421" s="4">
        <v>0</v>
      </c>
      <c r="I421" s="4">
        <v>0</v>
      </c>
      <c r="J421" s="12">
        <v>1960</v>
      </c>
      <c r="K421" s="12" t="str">
        <f t="shared" si="60"/>
        <v>1905-05-13</v>
      </c>
      <c r="L421" s="14">
        <f t="shared" si="61"/>
        <v>0</v>
      </c>
      <c r="M421" s="4" t="s">
        <v>1269</v>
      </c>
      <c r="N421" s="4" t="s">
        <v>1270</v>
      </c>
      <c r="O421" s="6">
        <v>42296</v>
      </c>
      <c r="P421" s="12" t="str">
        <f t="shared" si="62"/>
        <v>2015-10-19</v>
      </c>
      <c r="Q421" s="4" t="s">
        <v>1269</v>
      </c>
      <c r="R421" t="s">
        <v>1006</v>
      </c>
      <c r="Y421" t="str">
        <f t="shared" si="63"/>
        <v>18507</v>
      </c>
      <c r="AA421" s="19" t="str">
        <f t="shared" si="64"/>
        <v>authorityFile[214226]={
              ''parlInfoId'': 18507,
              ''fullName'': "Deborah Schulte",
              ''firstName'': "Deborah", 
              ''lastName'': "Schulte",
              ''middleName'': "",
              ''sex'': "f",
              ''visibleMinority'': 0,
              ''indigenous'': 0,
              ''dateOfBirth'': datetime.strptime("1905-05-13",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"https://lop.parl.ca/sites/ParlInfo/default/en_CA/People/Profile?personId=18507"
}</v>
      </c>
    </row>
    <row r="422" spans="1:27" ht="289">
      <c r="A422" t="s">
        <v>46</v>
      </c>
      <c r="B422" s="17">
        <f t="shared" si="56"/>
        <v>1</v>
      </c>
      <c r="C422" t="str">
        <f t="shared" si="57"/>
        <v>Deepak</v>
      </c>
      <c r="D422" s="15" t="str">
        <f t="shared" si="58"/>
        <v/>
      </c>
      <c r="E422" t="str">
        <f t="shared" si="59"/>
        <v>Obhrai</v>
      </c>
      <c r="F422" s="4">
        <v>194825</v>
      </c>
      <c r="G422" s="4" t="s">
        <v>11</v>
      </c>
      <c r="H422" s="4">
        <v>1</v>
      </c>
      <c r="I422" s="4">
        <v>0</v>
      </c>
      <c r="J422" s="12">
        <v>18449</v>
      </c>
      <c r="K422" s="12" t="str">
        <f t="shared" si="60"/>
        <v>1950-07-05</v>
      </c>
      <c r="L422" s="14">
        <f t="shared" si="61"/>
        <v>0</v>
      </c>
      <c r="N422" s="4" t="s">
        <v>1285</v>
      </c>
      <c r="O422" s="6">
        <v>35583</v>
      </c>
      <c r="P422" s="12" t="str">
        <f t="shared" si="62"/>
        <v>1997-06-02</v>
      </c>
      <c r="Q422" s="4" t="s">
        <v>1277</v>
      </c>
      <c r="R422" t="s">
        <v>47</v>
      </c>
      <c r="Y422" t="str">
        <f t="shared" si="63"/>
        <v>16310</v>
      </c>
      <c r="AA422" s="19" t="str">
        <f t="shared" si="64"/>
        <v>authorityFile[194825]={
              ''parlInfoId'': 16310,
              ''fullName'': "Deepak Obhrai",
              ''firstName'': "Deepak", 
              ''lastName'': "Obhrai",
              ''middleName'': "",
              ''sex'': "m",
              ''visibleMinority'': 1,
              ''indigenous'': 0,
              ''dateOfBirth'': datetime.strptime("1950-07-05", '%Y-%m-%d'),
              ''isEstimateDOB'': 0,
              ''birthProvince'': "",
              ''birthCountry'': "Tanzania",
              ''firstDay'': datetime.strptime("1997-06-02", '%Y-%m-%d'),
              ''provOfRiding'': "AB",
              ''parlInfoPage'': "https://lop.parl.ca/sites/ParlInfo/default/en_CA/People/Profile?personId=16310"
}</v>
      </c>
    </row>
    <row r="423" spans="1:27" ht="289">
      <c r="A423" t="s">
        <v>46</v>
      </c>
      <c r="B423" s="17">
        <f t="shared" si="56"/>
        <v>1</v>
      </c>
      <c r="C423" t="str">
        <f t="shared" si="57"/>
        <v>Deepak</v>
      </c>
      <c r="D423" s="15" t="str">
        <f t="shared" si="58"/>
        <v/>
      </c>
      <c r="E423" t="str">
        <f t="shared" si="59"/>
        <v>Obhrai</v>
      </c>
      <c r="F423" s="4">
        <v>214466</v>
      </c>
      <c r="G423" s="4" t="s">
        <v>11</v>
      </c>
      <c r="H423" s="4">
        <v>1</v>
      </c>
      <c r="I423" s="4">
        <v>0</v>
      </c>
      <c r="J423" s="12">
        <v>18449</v>
      </c>
      <c r="K423" s="12" t="str">
        <f t="shared" si="60"/>
        <v>1950-07-05</v>
      </c>
      <c r="L423" s="14">
        <f t="shared" si="61"/>
        <v>0</v>
      </c>
      <c r="N423" s="4" t="s">
        <v>1285</v>
      </c>
      <c r="O423" s="6">
        <v>35583</v>
      </c>
      <c r="P423" s="12" t="str">
        <f t="shared" si="62"/>
        <v>1997-06-02</v>
      </c>
      <c r="Q423" s="4" t="s">
        <v>1277</v>
      </c>
      <c r="R423" t="s">
        <v>47</v>
      </c>
      <c r="Y423" t="str">
        <f t="shared" si="63"/>
        <v>16310</v>
      </c>
      <c r="AA423" s="19" t="str">
        <f t="shared" si="64"/>
        <v>authorityFile[214466]={
              ''parlInfoId'': 16310,
              ''fullName'': "Deepak Obhrai",
              ''firstName'': "Deepak", 
              ''lastName'': "Obhrai",
              ''middleName'': "",
              ''sex'': "m",
              ''visibleMinority'': 1,
              ''indigenous'': 0,
              ''dateOfBirth'': datetime.strptime("1950-07-05", '%Y-%m-%d'),
              ''isEstimateDOB'': 0,
              ''birthProvince'': "",
              ''birthCountry'': "Tanzania",
              ''firstDay'': datetime.strptime("1997-06-02", '%Y-%m-%d'),
              ''provOfRiding'': "AB",
              ''parlInfoPage'': "https://lop.parl.ca/sites/ParlInfo/default/en_CA/People/Profile?personId=16310"
}</v>
      </c>
    </row>
    <row r="424" spans="1:27" ht="289">
      <c r="A424" t="s">
        <v>46</v>
      </c>
      <c r="B424" s="17">
        <f t="shared" si="56"/>
        <v>1</v>
      </c>
      <c r="C424" t="str">
        <f t="shared" si="57"/>
        <v>Deepak</v>
      </c>
      <c r="D424" s="15" t="str">
        <f t="shared" si="58"/>
        <v/>
      </c>
      <c r="E424" t="str">
        <f t="shared" si="59"/>
        <v>Obhrai</v>
      </c>
      <c r="F424" s="4">
        <v>170330</v>
      </c>
      <c r="G424" s="4" t="s">
        <v>11</v>
      </c>
      <c r="H424" s="4">
        <v>1</v>
      </c>
      <c r="I424" s="4">
        <v>0</v>
      </c>
      <c r="J424" s="12">
        <v>18449</v>
      </c>
      <c r="K424" s="12" t="str">
        <f t="shared" si="60"/>
        <v>1950-07-05</v>
      </c>
      <c r="L424" s="14">
        <f t="shared" si="61"/>
        <v>0</v>
      </c>
      <c r="N424" s="4" t="s">
        <v>1285</v>
      </c>
      <c r="O424" s="6">
        <v>35583</v>
      </c>
      <c r="P424" s="12" t="str">
        <f t="shared" si="62"/>
        <v>1997-06-02</v>
      </c>
      <c r="Q424" s="4" t="s">
        <v>1277</v>
      </c>
      <c r="R424" t="s">
        <v>47</v>
      </c>
      <c r="Y424" t="str">
        <f t="shared" si="63"/>
        <v>16310</v>
      </c>
      <c r="AA424" s="19" t="str">
        <f t="shared" si="64"/>
        <v>authorityFile[170330]={
              ''parlInfoId'': 16310,
              ''fullName'': "Deepak Obhrai",
              ''firstName'': "Deepak", 
              ''lastName'': "Obhrai",
              ''middleName'': "",
              ''sex'': "m",
              ''visibleMinority'': 1,
              ''indigenous'': 0,
              ''dateOfBirth'': datetime.strptime("1950-07-05", '%Y-%m-%d'),
              ''isEstimateDOB'': 0,
              ''birthProvince'': "",
              ''birthCountry'': "Tanzania",
              ''firstDay'': datetime.strptime("1997-06-02", '%Y-%m-%d'),
              ''provOfRiding'': "AB",
              ''parlInfoPage'': "https://lop.parl.ca/sites/ParlInfo/default/en_CA/People/Profile?personId=16310"
}</v>
      </c>
    </row>
    <row r="425" spans="1:27" ht="289">
      <c r="A425" t="s">
        <v>46</v>
      </c>
      <c r="B425" s="17">
        <f t="shared" si="56"/>
        <v>1</v>
      </c>
      <c r="C425" t="str">
        <f t="shared" si="57"/>
        <v>Deepak</v>
      </c>
      <c r="D425" s="15" t="str">
        <f t="shared" si="58"/>
        <v/>
      </c>
      <c r="E425" t="str">
        <f t="shared" si="59"/>
        <v>Obhrai</v>
      </c>
      <c r="F425" s="4">
        <v>78947</v>
      </c>
      <c r="G425" s="4" t="s">
        <v>11</v>
      </c>
      <c r="H425" s="4">
        <v>1</v>
      </c>
      <c r="I425" s="4">
        <v>0</v>
      </c>
      <c r="J425" s="12">
        <v>18449</v>
      </c>
      <c r="K425" s="12" t="str">
        <f t="shared" si="60"/>
        <v>1950-07-05</v>
      </c>
      <c r="L425" s="14">
        <f t="shared" si="61"/>
        <v>0</v>
      </c>
      <c r="N425" s="4" t="s">
        <v>1285</v>
      </c>
      <c r="O425" s="6">
        <v>35583</v>
      </c>
      <c r="P425" s="12" t="str">
        <f t="shared" si="62"/>
        <v>1997-06-02</v>
      </c>
      <c r="Q425" s="4" t="s">
        <v>1277</v>
      </c>
      <c r="R425" t="s">
        <v>47</v>
      </c>
      <c r="Y425" t="str">
        <f t="shared" si="63"/>
        <v>16310</v>
      </c>
      <c r="AA425" s="19" t="str">
        <f t="shared" si="64"/>
        <v>authorityFile[78947]={
              ''parlInfoId'': 16310,
              ''fullName'': "Deepak Obhrai",
              ''firstName'': "Deepak", 
              ''lastName'': "Obhrai",
              ''middleName'': "",
              ''sex'': "m",
              ''visibleMinority'': 1,
              ''indigenous'': 0,
              ''dateOfBirth'': datetime.strptime("1950-07-05", '%Y-%m-%d'),
              ''isEstimateDOB'': 0,
              ''birthProvince'': "",
              ''birthCountry'': "Tanzania",
              ''firstDay'': datetime.strptime("1997-06-02", '%Y-%m-%d'),
              ''provOfRiding'': "AB",
              ''parlInfoPage'': "https://lop.parl.ca/sites/ParlInfo/default/en_CA/People/Profile?personId=16310"
}</v>
      </c>
    </row>
    <row r="426" spans="1:27" ht="289">
      <c r="A426" t="s">
        <v>46</v>
      </c>
      <c r="B426" s="17">
        <f t="shared" si="56"/>
        <v>1</v>
      </c>
      <c r="C426" t="str">
        <f t="shared" si="57"/>
        <v>Deepak</v>
      </c>
      <c r="D426" s="15" t="str">
        <f t="shared" si="58"/>
        <v/>
      </c>
      <c r="E426" t="str">
        <f t="shared" si="59"/>
        <v>Obhrai</v>
      </c>
      <c r="F426" s="4">
        <v>120546</v>
      </c>
      <c r="G426" s="4" t="s">
        <v>11</v>
      </c>
      <c r="H426" s="4">
        <v>1</v>
      </c>
      <c r="I426" s="4">
        <v>0</v>
      </c>
      <c r="J426" s="12">
        <v>18449</v>
      </c>
      <c r="K426" s="12" t="str">
        <f t="shared" si="60"/>
        <v>1950-07-05</v>
      </c>
      <c r="L426" s="14">
        <f t="shared" si="61"/>
        <v>0</v>
      </c>
      <c r="N426" s="4" t="s">
        <v>1285</v>
      </c>
      <c r="O426" s="6">
        <v>35583</v>
      </c>
      <c r="P426" s="12" t="str">
        <f t="shared" si="62"/>
        <v>1997-06-02</v>
      </c>
      <c r="Q426" s="4" t="s">
        <v>1277</v>
      </c>
      <c r="R426" t="s">
        <v>47</v>
      </c>
      <c r="Y426" t="str">
        <f t="shared" si="63"/>
        <v>16310</v>
      </c>
      <c r="AA426" s="19" t="str">
        <f t="shared" si="64"/>
        <v>authorityFile[120546]={
              ''parlInfoId'': 16310,
              ''fullName'': "Deepak Obhrai",
              ''firstName'': "Deepak", 
              ''lastName'': "Obhrai",
              ''middleName'': "",
              ''sex'': "m",
              ''visibleMinority'': 1,
              ''indigenous'': 0,
              ''dateOfBirth'': datetime.strptime("1950-07-05", '%Y-%m-%d'),
              ''isEstimateDOB'': 0,
              ''birthProvince'': "",
              ''birthCountry'': "Tanzania",
              ''firstDay'': datetime.strptime("1997-06-02", '%Y-%m-%d'),
              ''provOfRiding'': "AB",
              ''parlInfoPage'': "https://lop.parl.ca/sites/ParlInfo/default/en_CA/People/Profile?personId=16310"
}</v>
      </c>
    </row>
    <row r="427" spans="1:27" ht="289">
      <c r="A427" t="s">
        <v>46</v>
      </c>
      <c r="B427" s="17">
        <f t="shared" si="56"/>
        <v>1</v>
      </c>
      <c r="C427" t="str">
        <f t="shared" si="57"/>
        <v>Deepak</v>
      </c>
      <c r="D427" s="15" t="str">
        <f t="shared" si="58"/>
        <v/>
      </c>
      <c r="E427" t="str">
        <f t="shared" si="59"/>
        <v>Obhrai</v>
      </c>
      <c r="F427" s="4">
        <v>128847</v>
      </c>
      <c r="G427" s="4" t="s">
        <v>11</v>
      </c>
      <c r="H427" s="4">
        <v>1</v>
      </c>
      <c r="I427" s="4">
        <v>0</v>
      </c>
      <c r="J427" s="12">
        <v>18449</v>
      </c>
      <c r="K427" s="12" t="str">
        <f t="shared" si="60"/>
        <v>1950-07-05</v>
      </c>
      <c r="L427" s="14">
        <f t="shared" si="61"/>
        <v>0</v>
      </c>
      <c r="N427" s="4" t="s">
        <v>1285</v>
      </c>
      <c r="O427" s="6">
        <v>35583</v>
      </c>
      <c r="P427" s="12" t="str">
        <f t="shared" si="62"/>
        <v>1997-06-02</v>
      </c>
      <c r="Q427" s="4" t="s">
        <v>1277</v>
      </c>
      <c r="R427" t="s">
        <v>47</v>
      </c>
      <c r="Y427" t="str">
        <f t="shared" si="63"/>
        <v>16310</v>
      </c>
      <c r="AA427" s="19" t="str">
        <f t="shared" si="64"/>
        <v>authorityFile[128847]={
              ''parlInfoId'': 16310,
              ''fullName'': "Deepak Obhrai",
              ''firstName'': "Deepak", 
              ''lastName'': "Obhrai",
              ''middleName'': "",
              ''sex'': "m",
              ''visibleMinority'': 1,
              ''indigenous'': 0,
              ''dateOfBirth'': datetime.strptime("1950-07-05", '%Y-%m-%d'),
              ''isEstimateDOB'': 0,
              ''birthProvince'': "",
              ''birthCountry'': "Tanzania",
              ''firstDay'': datetime.strptime("1997-06-02", '%Y-%m-%d'),
              ''provOfRiding'': "AB",
              ''parlInfoPage'': "https://lop.parl.ca/sites/ParlInfo/default/en_CA/People/Profile?personId=16310"
}</v>
      </c>
    </row>
    <row r="428" spans="1:27" ht="289">
      <c r="A428" t="s">
        <v>46</v>
      </c>
      <c r="B428" s="17">
        <f t="shared" si="56"/>
        <v>1</v>
      </c>
      <c r="C428" t="str">
        <f t="shared" si="57"/>
        <v>Deepak</v>
      </c>
      <c r="D428" s="15" t="str">
        <f t="shared" si="58"/>
        <v/>
      </c>
      <c r="E428" t="str">
        <f t="shared" si="59"/>
        <v>Obhrai</v>
      </c>
      <c r="F428" s="4">
        <v>163759</v>
      </c>
      <c r="G428" s="4" t="s">
        <v>11</v>
      </c>
      <c r="H428" s="4">
        <v>1</v>
      </c>
      <c r="I428" s="4">
        <v>0</v>
      </c>
      <c r="J428" s="12">
        <v>18449</v>
      </c>
      <c r="K428" s="12" t="str">
        <f t="shared" si="60"/>
        <v>1950-07-05</v>
      </c>
      <c r="L428" s="14">
        <f t="shared" si="61"/>
        <v>0</v>
      </c>
      <c r="N428" s="4" t="s">
        <v>1285</v>
      </c>
      <c r="O428" s="6">
        <v>35583</v>
      </c>
      <c r="P428" s="12" t="str">
        <f t="shared" si="62"/>
        <v>1997-06-02</v>
      </c>
      <c r="Q428" s="4" t="s">
        <v>1277</v>
      </c>
      <c r="R428" t="s">
        <v>47</v>
      </c>
      <c r="Y428" t="str">
        <f t="shared" si="63"/>
        <v>16310</v>
      </c>
      <c r="AA428" s="19" t="str">
        <f t="shared" si="64"/>
        <v>authorityFile[163759]={
              ''parlInfoId'': 16310,
              ''fullName'': "Deepak Obhrai",
              ''firstName'': "Deepak", 
              ''lastName'': "Obhrai",
              ''middleName'': "",
              ''sex'': "m",
              ''visibleMinority'': 1,
              ''indigenous'': 0,
              ''dateOfBirth'': datetime.strptime("1950-07-05", '%Y-%m-%d'),
              ''isEstimateDOB'': 0,
              ''birthProvince'': "",
              ''birthCountry'': "Tanzania",
              ''firstDay'': datetime.strptime("1997-06-02", '%Y-%m-%d'),
              ''provOfRiding'': "AB",
              ''parlInfoPage'': "https://lop.parl.ca/sites/ParlInfo/default/en_CA/People/Profile?personId=16310"
}</v>
      </c>
    </row>
    <row r="429" spans="1:27" ht="289">
      <c r="A429" t="s">
        <v>46</v>
      </c>
      <c r="B429" s="17">
        <f t="shared" si="56"/>
        <v>1</v>
      </c>
      <c r="C429" t="str">
        <f t="shared" si="57"/>
        <v>Deepak</v>
      </c>
      <c r="D429" s="15" t="str">
        <f t="shared" si="58"/>
        <v/>
      </c>
      <c r="E429" t="str">
        <f t="shared" si="59"/>
        <v>Obhrai</v>
      </c>
      <c r="F429" s="4">
        <v>165629</v>
      </c>
      <c r="G429" s="4" t="s">
        <v>11</v>
      </c>
      <c r="H429" s="4">
        <v>1</v>
      </c>
      <c r="I429" s="4">
        <v>0</v>
      </c>
      <c r="J429" s="12">
        <v>18449</v>
      </c>
      <c r="K429" s="12" t="str">
        <f t="shared" si="60"/>
        <v>1950-07-05</v>
      </c>
      <c r="L429" s="14">
        <f t="shared" si="61"/>
        <v>0</v>
      </c>
      <c r="N429" s="4" t="s">
        <v>1285</v>
      </c>
      <c r="O429" s="6">
        <v>35583</v>
      </c>
      <c r="P429" s="12" t="str">
        <f t="shared" si="62"/>
        <v>1997-06-02</v>
      </c>
      <c r="Q429" s="4" t="s">
        <v>1277</v>
      </c>
      <c r="R429" t="s">
        <v>47</v>
      </c>
      <c r="Y429" t="str">
        <f t="shared" si="63"/>
        <v>16310</v>
      </c>
      <c r="AA429" s="19" t="str">
        <f t="shared" si="64"/>
        <v>authorityFile[165629]={
              ''parlInfoId'': 16310,
              ''fullName'': "Deepak Obhrai",
              ''firstName'': "Deepak", 
              ''lastName'': "Obhrai",
              ''middleName'': "",
              ''sex'': "m",
              ''visibleMinority'': 1,
              ''indigenous'': 0,
              ''dateOfBirth'': datetime.strptime("1950-07-05", '%Y-%m-%d'),
              ''isEstimateDOB'': 0,
              ''birthProvince'': "",
              ''birthCountry'': "Tanzania",
              ''firstDay'': datetime.strptime("1997-06-02", '%Y-%m-%d'),
              ''provOfRiding'': "AB",
              ''parlInfoPage'': "https://lop.parl.ca/sites/ParlInfo/default/en_CA/People/Profile?personId=16310"
}</v>
      </c>
    </row>
    <row r="430" spans="1:27" ht="289">
      <c r="A430" t="s">
        <v>46</v>
      </c>
      <c r="B430" s="17">
        <f t="shared" si="56"/>
        <v>1</v>
      </c>
      <c r="C430" t="str">
        <f t="shared" si="57"/>
        <v>Deepak</v>
      </c>
      <c r="D430" s="15" t="str">
        <f t="shared" si="58"/>
        <v/>
      </c>
      <c r="E430" t="str">
        <f t="shared" si="59"/>
        <v>Obhrai</v>
      </c>
      <c r="F430" s="4">
        <v>170845</v>
      </c>
      <c r="G430" s="4" t="s">
        <v>11</v>
      </c>
      <c r="H430" s="4">
        <v>1</v>
      </c>
      <c r="I430" s="4">
        <v>0</v>
      </c>
      <c r="J430" s="12">
        <v>18449</v>
      </c>
      <c r="K430" s="12" t="str">
        <f t="shared" si="60"/>
        <v>1950-07-05</v>
      </c>
      <c r="L430" s="14">
        <f t="shared" si="61"/>
        <v>0</v>
      </c>
      <c r="N430" s="4" t="s">
        <v>1285</v>
      </c>
      <c r="O430" s="6">
        <v>35583</v>
      </c>
      <c r="P430" s="12" t="str">
        <f t="shared" si="62"/>
        <v>1997-06-02</v>
      </c>
      <c r="Q430" s="4" t="s">
        <v>1277</v>
      </c>
      <c r="R430" t="s">
        <v>47</v>
      </c>
      <c r="Y430" t="str">
        <f t="shared" si="63"/>
        <v>16310</v>
      </c>
      <c r="AA430" s="19" t="str">
        <f t="shared" si="64"/>
        <v>authorityFile[170845]={
              ''parlInfoId'': 16310,
              ''fullName'': "Deepak Obhrai",
              ''firstName'': "Deepak", 
              ''lastName'': "Obhrai",
              ''middleName'': "",
              ''sex'': "m",
              ''visibleMinority'': 1,
              ''indigenous'': 0,
              ''dateOfBirth'': datetime.strptime("1950-07-05", '%Y-%m-%d'),
              ''isEstimateDOB'': 0,
              ''birthProvince'': "",
              ''birthCountry'': "Tanzania",
              ''firstDay'': datetime.strptime("1997-06-02", '%Y-%m-%d'),
              ''provOfRiding'': "AB",
              ''parlInfoPage'': "https://lop.parl.ca/sites/ParlInfo/default/en_CA/People/Profile?personId=16310"
}</v>
      </c>
    </row>
    <row r="431" spans="1:27" ht="289">
      <c r="A431" t="s">
        <v>46</v>
      </c>
      <c r="B431" s="17">
        <f t="shared" si="56"/>
        <v>1</v>
      </c>
      <c r="C431" t="str">
        <f t="shared" si="57"/>
        <v>Deepak</v>
      </c>
      <c r="D431" s="15" t="str">
        <f t="shared" si="58"/>
        <v/>
      </c>
      <c r="E431" t="str">
        <f t="shared" si="59"/>
        <v>Obhrai</v>
      </c>
      <c r="F431" s="4">
        <v>78365</v>
      </c>
      <c r="G431" s="4" t="s">
        <v>11</v>
      </c>
      <c r="H431" s="4">
        <v>1</v>
      </c>
      <c r="I431" s="4">
        <v>0</v>
      </c>
      <c r="J431" s="12">
        <v>18449</v>
      </c>
      <c r="K431" s="12" t="str">
        <f t="shared" si="60"/>
        <v>1950-07-05</v>
      </c>
      <c r="L431" s="14">
        <f t="shared" si="61"/>
        <v>0</v>
      </c>
      <c r="N431" s="4" t="s">
        <v>1285</v>
      </c>
      <c r="O431" s="6">
        <v>35583</v>
      </c>
      <c r="P431" s="12" t="str">
        <f t="shared" si="62"/>
        <v>1997-06-02</v>
      </c>
      <c r="Q431" s="4" t="s">
        <v>1277</v>
      </c>
      <c r="R431" t="s">
        <v>47</v>
      </c>
      <c r="Y431" t="str">
        <f t="shared" si="63"/>
        <v>16310</v>
      </c>
      <c r="AA431" s="19" t="str">
        <f t="shared" si="64"/>
        <v>authorityFile[78365]={
              ''parlInfoId'': 16310,
              ''fullName'': "Deepak Obhrai",
              ''firstName'': "Deepak", 
              ''lastName'': "Obhrai",
              ''middleName'': "",
              ''sex'': "m",
              ''visibleMinority'': 1,
              ''indigenous'': 0,
              ''dateOfBirth'': datetime.strptime("1950-07-05", '%Y-%m-%d'),
              ''isEstimateDOB'': 0,
              ''birthProvince'': "",
              ''birthCountry'': "Tanzania",
              ''firstDay'': datetime.strptime("1997-06-02", '%Y-%m-%d'),
              ''provOfRiding'': "AB",
              ''parlInfoPage'': "https://lop.parl.ca/sites/ParlInfo/default/en_CA/People/Profile?personId=16310"
}</v>
      </c>
    </row>
    <row r="432" spans="1:27" ht="289">
      <c r="A432" t="s">
        <v>46</v>
      </c>
      <c r="B432" s="17">
        <f t="shared" si="56"/>
        <v>1</v>
      </c>
      <c r="C432" t="str">
        <f t="shared" si="57"/>
        <v>Deepak</v>
      </c>
      <c r="D432" s="15" t="str">
        <f t="shared" si="58"/>
        <v/>
      </c>
      <c r="E432" t="str">
        <f t="shared" si="59"/>
        <v>Obhrai</v>
      </c>
      <c r="F432" s="4">
        <v>128296</v>
      </c>
      <c r="G432" s="4" t="s">
        <v>11</v>
      </c>
      <c r="H432" s="4">
        <v>1</v>
      </c>
      <c r="I432" s="4">
        <v>0</v>
      </c>
      <c r="J432" s="12">
        <v>18449</v>
      </c>
      <c r="K432" s="12" t="str">
        <f t="shared" si="60"/>
        <v>1950-07-05</v>
      </c>
      <c r="L432" s="14">
        <f t="shared" si="61"/>
        <v>0</v>
      </c>
      <c r="N432" s="4" t="s">
        <v>1285</v>
      </c>
      <c r="O432" s="6">
        <v>35583</v>
      </c>
      <c r="P432" s="12" t="str">
        <f t="shared" si="62"/>
        <v>1997-06-02</v>
      </c>
      <c r="Q432" s="4" t="s">
        <v>1277</v>
      </c>
      <c r="R432" t="s">
        <v>47</v>
      </c>
      <c r="Y432" t="str">
        <f t="shared" si="63"/>
        <v>16310</v>
      </c>
      <c r="AA432" s="19" t="str">
        <f t="shared" si="64"/>
        <v>authorityFile[128296]={
              ''parlInfoId'': 16310,
              ''fullName'': "Deepak Obhrai",
              ''firstName'': "Deepak", 
              ''lastName'': "Obhrai",
              ''middleName'': "",
              ''sex'': "m",
              ''visibleMinority'': 1,
              ''indigenous'': 0,
              ''dateOfBirth'': datetime.strptime("1950-07-05", '%Y-%m-%d'),
              ''isEstimateDOB'': 0,
              ''birthProvince'': "",
              ''birthCountry'': "Tanzania",
              ''firstDay'': datetime.strptime("1997-06-02", '%Y-%m-%d'),
              ''provOfRiding'': "AB",
              ''parlInfoPage'': "https://lop.parl.ca/sites/ParlInfo/default/en_CA/People/Profile?personId=16310"
}</v>
      </c>
    </row>
    <row r="433" spans="1:27" ht="289">
      <c r="A433" t="s">
        <v>393</v>
      </c>
      <c r="B433" s="17">
        <f t="shared" si="56"/>
        <v>1</v>
      </c>
      <c r="C433" t="str">
        <f t="shared" si="57"/>
        <v>Denis</v>
      </c>
      <c r="D433" s="15" t="str">
        <f t="shared" si="58"/>
        <v/>
      </c>
      <c r="E433" t="str">
        <f t="shared" si="59"/>
        <v>Blanchette</v>
      </c>
      <c r="F433" s="4">
        <v>170215</v>
      </c>
      <c r="G433" s="4" t="s">
        <v>11</v>
      </c>
      <c r="H433" s="4">
        <v>0</v>
      </c>
      <c r="I433" s="4">
        <v>0</v>
      </c>
      <c r="J433" s="12">
        <v>20702</v>
      </c>
      <c r="K433" s="12" t="str">
        <f t="shared" si="60"/>
        <v>1956-09-04</v>
      </c>
      <c r="L433" s="14">
        <f t="shared" si="61"/>
        <v>0</v>
      </c>
      <c r="M433" s="4" t="s">
        <v>1274</v>
      </c>
      <c r="N433" s="4" t="s">
        <v>1270</v>
      </c>
      <c r="O433" s="6">
        <v>40665</v>
      </c>
      <c r="P433" s="12" t="str">
        <f t="shared" si="62"/>
        <v>2011-05-02</v>
      </c>
      <c r="Q433" s="4" t="s">
        <v>1274</v>
      </c>
      <c r="R433" t="s">
        <v>394</v>
      </c>
      <c r="Y433" t="str">
        <f t="shared" si="63"/>
        <v>17922</v>
      </c>
      <c r="AA433" s="19" t="str">
        <f t="shared" si="64"/>
        <v>authorityFile[170215]={
              ''parlInfoId'': 17922,
              ''fullName'': "Denis Blanchette",
              ''firstName'': "Denis", 
              ''lastName'': "Blanchette",
              ''middleName'': "",
              ''sex'': "m",
              ''visibleMinority'': 0,
              ''indigenous'': 0,
              ''dateOfBirth'': datetime.strptime("1956-09-04",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"https://lop.parl.ca/sites/ParlInfo/default/en_CA/People/Profile?personId=17922"
}</v>
      </c>
    </row>
    <row r="434" spans="1:27" ht="289">
      <c r="A434" t="s">
        <v>48</v>
      </c>
      <c r="B434" s="17">
        <f t="shared" si="56"/>
        <v>1</v>
      </c>
      <c r="C434" t="str">
        <f t="shared" si="57"/>
        <v>Denis</v>
      </c>
      <c r="D434" s="15" t="str">
        <f t="shared" si="58"/>
        <v/>
      </c>
      <c r="E434" t="str">
        <f t="shared" si="59"/>
        <v>Coderre</v>
      </c>
      <c r="F434" s="4">
        <v>79018</v>
      </c>
      <c r="G434" s="4" t="s">
        <v>11</v>
      </c>
      <c r="H434" s="4">
        <v>0</v>
      </c>
      <c r="I434" s="4">
        <v>0</v>
      </c>
      <c r="J434" s="12">
        <v>23197</v>
      </c>
      <c r="K434" s="12" t="str">
        <f t="shared" si="60"/>
        <v>1963-07-05</v>
      </c>
      <c r="L434" s="14">
        <f t="shared" si="61"/>
        <v>0</v>
      </c>
      <c r="M434" s="4" t="s">
        <v>1274</v>
      </c>
      <c r="N434" s="4" t="s">
        <v>1270</v>
      </c>
      <c r="O434" s="6">
        <v>35583</v>
      </c>
      <c r="P434" s="12" t="str">
        <f t="shared" si="62"/>
        <v>1997-06-02</v>
      </c>
      <c r="Q434" s="4" t="s">
        <v>1274</v>
      </c>
      <c r="R434" t="s">
        <v>1336</v>
      </c>
      <c r="Y434" t="str">
        <f t="shared" si="63"/>
        <v>2205</v>
      </c>
      <c r="AA434" s="19" t="str">
        <f t="shared" si="64"/>
        <v>authorityFile[79018]={
              ''parlInfoId'': 2205,
              ''fullName'': "Denis Coderre",
              ''firstName'': "Denis", 
              ''lastName'': "Coderre",
              ''middleName'': "",
              ''sex'': "m",
              ''visibleMinority'': 0,
              ''indigenous'': 0,
              ''dateOfBirth'': datetime.strptime("1963-07-05", '%Y-%m-%d'),
              ''isEstimateDOB'': 0,
              ''birthProvince'': "QC",
              ''birthCountry'': "Canada",
              ''firstDay'': datetime.strptime("1997-06-02", '%Y-%m-%d'),
              ''provOfRiding'': "QC",
              ''parlInfoPage'': "https://lop.parl.ca/sites/ParlInfo/default/en_CA/People/Profile?personId=2205"
}</v>
      </c>
    </row>
    <row r="435" spans="1:27" ht="289">
      <c r="A435" t="s">
        <v>48</v>
      </c>
      <c r="B435" s="17">
        <f t="shared" si="56"/>
        <v>1</v>
      </c>
      <c r="C435" t="str">
        <f t="shared" si="57"/>
        <v>Denis</v>
      </c>
      <c r="D435" s="15" t="str">
        <f t="shared" si="58"/>
        <v/>
      </c>
      <c r="E435" t="str">
        <f t="shared" si="59"/>
        <v>Coderre</v>
      </c>
      <c r="F435" s="4">
        <v>128153</v>
      </c>
      <c r="G435" s="4" t="s">
        <v>11</v>
      </c>
      <c r="H435" s="4">
        <v>0</v>
      </c>
      <c r="I435" s="4">
        <v>0</v>
      </c>
      <c r="J435" s="12">
        <v>23197</v>
      </c>
      <c r="K435" s="12" t="str">
        <f t="shared" si="60"/>
        <v>1963-07-05</v>
      </c>
      <c r="L435" s="14">
        <f t="shared" si="61"/>
        <v>0</v>
      </c>
      <c r="M435" s="4" t="s">
        <v>1274</v>
      </c>
      <c r="N435" s="4" t="s">
        <v>1270</v>
      </c>
      <c r="O435" s="6">
        <v>35583</v>
      </c>
      <c r="P435" s="12" t="str">
        <f t="shared" si="62"/>
        <v>1997-06-02</v>
      </c>
      <c r="Q435" s="4" t="s">
        <v>1274</v>
      </c>
      <c r="R435" t="s">
        <v>1336</v>
      </c>
      <c r="Y435" t="str">
        <f t="shared" si="63"/>
        <v>2205</v>
      </c>
      <c r="AA435" s="19" t="str">
        <f t="shared" si="64"/>
        <v>authorityFile[128153]={
              ''parlInfoId'': 2205,
              ''fullName'': "Denis Coderre",
              ''firstName'': "Denis", 
              ''lastName'': "Coderre",
              ''middleName'': "",
              ''sex'': "m",
              ''visibleMinority'': 0,
              ''indigenous'': 0,
              ''dateOfBirth'': datetime.strptime("1963-07-05", '%Y-%m-%d'),
              ''isEstimateDOB'': 0,
              ''birthProvince'': "QC",
              ''birthCountry'': "Canada",
              ''firstDay'': datetime.strptime("1997-06-02", '%Y-%m-%d'),
              ''provOfRiding'': "QC",
              ''parlInfoPage'': "https://lop.parl.ca/sites/ParlInfo/default/en_CA/People/Profile?personId=2205"
}</v>
      </c>
    </row>
    <row r="436" spans="1:27" ht="289">
      <c r="A436" t="s">
        <v>48</v>
      </c>
      <c r="B436" s="17">
        <f t="shared" si="56"/>
        <v>1</v>
      </c>
      <c r="C436" t="str">
        <f t="shared" si="57"/>
        <v>Denis</v>
      </c>
      <c r="D436" s="15" t="str">
        <f t="shared" si="58"/>
        <v/>
      </c>
      <c r="E436" t="str">
        <f t="shared" si="59"/>
        <v>Coderre</v>
      </c>
      <c r="F436" s="4">
        <v>170231</v>
      </c>
      <c r="G436" s="4" t="s">
        <v>11</v>
      </c>
      <c r="H436" s="4">
        <v>0</v>
      </c>
      <c r="I436" s="4">
        <v>0</v>
      </c>
      <c r="J436" s="12">
        <v>23197</v>
      </c>
      <c r="K436" s="12" t="str">
        <f t="shared" si="60"/>
        <v>1963-07-05</v>
      </c>
      <c r="L436" s="14">
        <f t="shared" si="61"/>
        <v>0</v>
      </c>
      <c r="M436" s="4" t="s">
        <v>1274</v>
      </c>
      <c r="N436" s="4" t="s">
        <v>1270</v>
      </c>
      <c r="O436" s="6">
        <v>35583</v>
      </c>
      <c r="P436" s="12" t="str">
        <f t="shared" si="62"/>
        <v>1997-06-02</v>
      </c>
      <c r="Q436" s="4" t="s">
        <v>1274</v>
      </c>
      <c r="R436" t="s">
        <v>1336</v>
      </c>
      <c r="Y436" t="str">
        <f t="shared" si="63"/>
        <v>2205</v>
      </c>
      <c r="AA436" s="19" t="str">
        <f t="shared" si="64"/>
        <v>authorityFile[170231]={
              ''parlInfoId'': 2205,
              ''fullName'': "Denis Coderre",
              ''firstName'': "Denis", 
              ''lastName'': "Coderre",
              ''middleName'': "",
              ''sex'': "m",
              ''visibleMinority'': 0,
              ''indigenous'': 0,
              ''dateOfBirth'': datetime.strptime("1963-07-05", '%Y-%m-%d'),
              ''isEstimateDOB'': 0,
              ''birthProvince'': "QC",
              ''birthCountry'': "Canada",
              ''firstDay'': datetime.strptime("1997-06-02", '%Y-%m-%d'),
              ''provOfRiding'': "QC",
              ''parlInfoPage'': "https://lop.parl.ca/sites/ParlInfo/default/en_CA/People/Profile?personId=2205"
}</v>
      </c>
    </row>
    <row r="437" spans="1:27" ht="289">
      <c r="A437" t="s">
        <v>49</v>
      </c>
      <c r="B437" s="17">
        <f t="shared" si="56"/>
        <v>1</v>
      </c>
      <c r="C437" t="str">
        <f t="shared" si="57"/>
        <v>Denis</v>
      </c>
      <c r="D437" s="15" t="str">
        <f t="shared" si="58"/>
        <v/>
      </c>
      <c r="E437" t="str">
        <f t="shared" si="59"/>
        <v>Lebel</v>
      </c>
      <c r="F437" s="4">
        <v>128640</v>
      </c>
      <c r="G437" s="4" t="s">
        <v>11</v>
      </c>
      <c r="H437" s="4">
        <v>0</v>
      </c>
      <c r="I437" s="4">
        <v>0</v>
      </c>
      <c r="J437" s="12">
        <v>19870</v>
      </c>
      <c r="K437" s="12" t="str">
        <f t="shared" si="60"/>
        <v>1954-05-26</v>
      </c>
      <c r="L437" s="14">
        <f t="shared" si="61"/>
        <v>0</v>
      </c>
      <c r="M437" s="4" t="s">
        <v>1274</v>
      </c>
      <c r="N437" s="4" t="s">
        <v>1270</v>
      </c>
      <c r="O437" s="6">
        <v>39342</v>
      </c>
      <c r="P437" s="12" t="str">
        <f t="shared" si="62"/>
        <v>2007-09-17</v>
      </c>
      <c r="Q437" s="4" t="s">
        <v>1274</v>
      </c>
      <c r="R437" t="s">
        <v>397</v>
      </c>
      <c r="Y437" t="str">
        <f t="shared" si="63"/>
        <v>17140</v>
      </c>
      <c r="AA437" s="19" t="str">
        <f t="shared" si="64"/>
        <v>authorityFile[128640]={
              ''parlInfoId'': 17140,
              ''fullName'': "Denis Lebel",
              ''firstName'': "Denis", 
              ''lastName'': "Lebel",
              ''middleName'': "",
              ''sex'': "m",
              ''visibleMinority'': 0,
              ''indigenous'': 0,
              ''dateOfBirth'': datetime.strptime("1954-05-26", '%Y-%m-%d'),
              ''isEstimateDOB'': 0,
              ''birthProvince'': "QC",
              ''birthCountry'': "Canada",
              ''firstDay'': datetime.strptime("2007-09-17", '%Y-%m-%d'),
              ''provOfRiding'': "QC",
              ''parlInfoPage'': "https://lop.parl.ca/sites/ParlInfo/default/en_CA/People/Profile?personId=17140"
}</v>
      </c>
    </row>
    <row r="438" spans="1:27" ht="289">
      <c r="A438" t="s">
        <v>49</v>
      </c>
      <c r="B438" s="17">
        <f t="shared" si="56"/>
        <v>1</v>
      </c>
      <c r="C438" t="str">
        <f t="shared" si="57"/>
        <v>Denis</v>
      </c>
      <c r="D438" s="15" t="str">
        <f t="shared" si="58"/>
        <v/>
      </c>
      <c r="E438" t="str">
        <f t="shared" si="59"/>
        <v>Lebel</v>
      </c>
      <c r="F438" s="4">
        <v>128720</v>
      </c>
      <c r="G438" s="4" t="s">
        <v>11</v>
      </c>
      <c r="H438" s="4">
        <v>0</v>
      </c>
      <c r="I438" s="4">
        <v>0</v>
      </c>
      <c r="J438" s="12">
        <v>19870</v>
      </c>
      <c r="K438" s="12" t="str">
        <f t="shared" si="60"/>
        <v>1954-05-26</v>
      </c>
      <c r="L438" s="14">
        <f t="shared" si="61"/>
        <v>0</v>
      </c>
      <c r="M438" s="4" t="s">
        <v>1274</v>
      </c>
      <c r="N438" s="4" t="s">
        <v>1270</v>
      </c>
      <c r="O438" s="6">
        <v>39342</v>
      </c>
      <c r="P438" s="12" t="str">
        <f t="shared" si="62"/>
        <v>2007-09-17</v>
      </c>
      <c r="Q438" s="4" t="s">
        <v>1274</v>
      </c>
      <c r="R438" t="s">
        <v>397</v>
      </c>
      <c r="Y438" t="str">
        <f t="shared" si="63"/>
        <v>17140</v>
      </c>
      <c r="AA438" s="19" t="str">
        <f t="shared" si="64"/>
        <v>authorityFile[128720]={
              ''parlInfoId'': 17140,
              ''fullName'': "Denis Lebel",
              ''firstName'': "Denis", 
              ''lastName'': "Lebel",
              ''middleName'': "",
              ''sex'': "m",
              ''visibleMinority'': 0,
              ''indigenous'': 0,
              ''dateOfBirth'': datetime.strptime("1954-05-26", '%Y-%m-%d'),
              ''isEstimateDOB'': 0,
              ''birthProvince'': "QC",
              ''birthCountry'': "Canada",
              ''firstDay'': datetime.strptime("2007-09-17", '%Y-%m-%d'),
              ''provOfRiding'': "QC",
              ''parlInfoPage'': "https://lop.parl.ca/sites/ParlInfo/default/en_CA/People/Profile?personId=17140"
}</v>
      </c>
    </row>
    <row r="439" spans="1:27" ht="289">
      <c r="A439" t="s">
        <v>49</v>
      </c>
      <c r="B439" s="17">
        <f t="shared" si="56"/>
        <v>1</v>
      </c>
      <c r="C439" t="str">
        <f t="shared" si="57"/>
        <v>Denis</v>
      </c>
      <c r="D439" s="15" t="str">
        <f t="shared" si="58"/>
        <v/>
      </c>
      <c r="E439" t="str">
        <f t="shared" si="59"/>
        <v>Lebel</v>
      </c>
      <c r="F439" s="4">
        <v>170701</v>
      </c>
      <c r="G439" s="4" t="s">
        <v>11</v>
      </c>
      <c r="H439" s="4">
        <v>0</v>
      </c>
      <c r="I439" s="4">
        <v>0</v>
      </c>
      <c r="J439" s="12">
        <v>19870</v>
      </c>
      <c r="K439" s="12" t="str">
        <f t="shared" si="60"/>
        <v>1954-05-26</v>
      </c>
      <c r="L439" s="14">
        <f t="shared" si="61"/>
        <v>0</v>
      </c>
      <c r="M439" s="4" t="s">
        <v>1274</v>
      </c>
      <c r="N439" s="4" t="s">
        <v>1270</v>
      </c>
      <c r="O439" s="6">
        <v>39342</v>
      </c>
      <c r="P439" s="12" t="str">
        <f t="shared" si="62"/>
        <v>2007-09-17</v>
      </c>
      <c r="Q439" s="4" t="s">
        <v>1274</v>
      </c>
      <c r="R439" t="s">
        <v>397</v>
      </c>
      <c r="Y439" t="str">
        <f t="shared" si="63"/>
        <v>17140</v>
      </c>
      <c r="AA439" s="19" t="str">
        <f t="shared" si="64"/>
        <v>authorityFile[170701]={
              ''parlInfoId'': 17140,
              ''fullName'': "Denis Lebel",
              ''firstName'': "Denis", 
              ''lastName'': "Lebel",
              ''middleName'': "",
              ''sex'': "m",
              ''visibleMinority'': 0,
              ''indigenous'': 0,
              ''dateOfBirth'': datetime.strptime("1954-05-26", '%Y-%m-%d'),
              ''isEstimateDOB'': 0,
              ''birthProvince'': "QC",
              ''birthCountry'': "Canada",
              ''firstDay'': datetime.strptime("2007-09-17", '%Y-%m-%d'),
              ''provOfRiding'': "QC",
              ''parlInfoPage'': "https://lop.parl.ca/sites/ParlInfo/default/en_CA/People/Profile?personId=17140"
}</v>
      </c>
    </row>
    <row r="440" spans="1:27" ht="289">
      <c r="A440" t="s">
        <v>49</v>
      </c>
      <c r="B440" s="17">
        <f t="shared" si="56"/>
        <v>1</v>
      </c>
      <c r="C440" t="str">
        <f t="shared" si="57"/>
        <v>Denis</v>
      </c>
      <c r="D440" s="15" t="str">
        <f t="shared" si="58"/>
        <v/>
      </c>
      <c r="E440" t="str">
        <f t="shared" si="59"/>
        <v>Lebel</v>
      </c>
      <c r="F440" s="4">
        <v>191921</v>
      </c>
      <c r="G440" s="4" t="s">
        <v>11</v>
      </c>
      <c r="H440" s="4">
        <v>0</v>
      </c>
      <c r="I440" s="4">
        <v>0</v>
      </c>
      <c r="J440" s="12">
        <v>19870</v>
      </c>
      <c r="K440" s="12" t="str">
        <f t="shared" si="60"/>
        <v>1954-05-26</v>
      </c>
      <c r="L440" s="14">
        <f t="shared" si="61"/>
        <v>0</v>
      </c>
      <c r="M440" s="4" t="s">
        <v>1274</v>
      </c>
      <c r="N440" s="4" t="s">
        <v>1270</v>
      </c>
      <c r="O440" s="6">
        <v>39342</v>
      </c>
      <c r="P440" s="12" t="str">
        <f t="shared" si="62"/>
        <v>2007-09-17</v>
      </c>
      <c r="Q440" s="4" t="s">
        <v>1274</v>
      </c>
      <c r="R440" t="s">
        <v>397</v>
      </c>
      <c r="Y440" t="str">
        <f t="shared" si="63"/>
        <v>17140</v>
      </c>
      <c r="AA440" s="19" t="str">
        <f t="shared" si="64"/>
        <v>authorityFile[191921]={
              ''parlInfoId'': 17140,
              ''fullName'': "Denis Lebel",
              ''firstName'': "Denis", 
              ''lastName'': "Lebel",
              ''middleName'': "",
              ''sex'': "m",
              ''visibleMinority'': 0,
              ''indigenous'': 0,
              ''dateOfBirth'': datetime.strptime("1954-05-26", '%Y-%m-%d'),
              ''isEstimateDOB'': 0,
              ''birthProvince'': "QC",
              ''birthCountry'': "Canada",
              ''firstDay'': datetime.strptime("2007-09-17", '%Y-%m-%d'),
              ''provOfRiding'': "QC",
              ''parlInfoPage'': "https://lop.parl.ca/sites/ParlInfo/default/en_CA/People/Profile?personId=17140"
}</v>
      </c>
    </row>
    <row r="441" spans="1:27" ht="289">
      <c r="A441" t="s">
        <v>49</v>
      </c>
      <c r="B441" s="17">
        <f t="shared" si="56"/>
        <v>1</v>
      </c>
      <c r="C441" t="str">
        <f t="shared" si="57"/>
        <v>Denis</v>
      </c>
      <c r="D441" s="15" t="str">
        <f t="shared" si="58"/>
        <v/>
      </c>
      <c r="E441" t="str">
        <f t="shared" si="59"/>
        <v>Lebel</v>
      </c>
      <c r="F441" s="4">
        <v>194621</v>
      </c>
      <c r="G441" s="4" t="s">
        <v>11</v>
      </c>
      <c r="H441" s="4">
        <v>0</v>
      </c>
      <c r="I441" s="4">
        <v>0</v>
      </c>
      <c r="J441" s="12">
        <v>19870</v>
      </c>
      <c r="K441" s="12" t="str">
        <f t="shared" si="60"/>
        <v>1954-05-26</v>
      </c>
      <c r="L441" s="14">
        <f t="shared" si="61"/>
        <v>0</v>
      </c>
      <c r="M441" s="4" t="s">
        <v>1274</v>
      </c>
      <c r="N441" s="4" t="s">
        <v>1270</v>
      </c>
      <c r="O441" s="6">
        <v>39342</v>
      </c>
      <c r="P441" s="12" t="str">
        <f t="shared" si="62"/>
        <v>2007-09-17</v>
      </c>
      <c r="Q441" s="4" t="s">
        <v>1274</v>
      </c>
      <c r="R441" t="s">
        <v>397</v>
      </c>
      <c r="Y441" t="str">
        <f t="shared" si="63"/>
        <v>17140</v>
      </c>
      <c r="AA441" s="19" t="str">
        <f t="shared" si="64"/>
        <v>authorityFile[194621]={
              ''parlInfoId'': 17140,
              ''fullName'': "Denis Lebel",
              ''firstName'': "Denis", 
              ''lastName'': "Lebel",
              ''middleName'': "",
              ''sex'': "m",
              ''visibleMinority'': 0,
              ''indigenous'': 0,
              ''dateOfBirth'': datetime.strptime("1954-05-26", '%Y-%m-%d'),
              ''isEstimateDOB'': 0,
              ''birthProvince'': "QC",
              ''birthCountry'': "Canada",
              ''firstDay'': datetime.strptime("2007-09-17", '%Y-%m-%d'),
              ''provOfRiding'': "QC",
              ''parlInfoPage'': "https://lop.parl.ca/sites/ParlInfo/default/en_CA/People/Profile?personId=17140"
}</v>
      </c>
    </row>
    <row r="442" spans="1:27" ht="289">
      <c r="A442" t="s">
        <v>49</v>
      </c>
      <c r="B442" s="17">
        <f t="shared" si="56"/>
        <v>1</v>
      </c>
      <c r="C442" t="str">
        <f t="shared" si="57"/>
        <v>Denis</v>
      </c>
      <c r="D442" s="15" t="str">
        <f t="shared" si="58"/>
        <v/>
      </c>
      <c r="E442" t="str">
        <f t="shared" si="59"/>
        <v>Lebel</v>
      </c>
      <c r="F442" s="4">
        <v>214127</v>
      </c>
      <c r="G442" s="4" t="s">
        <v>11</v>
      </c>
      <c r="H442" s="4">
        <v>0</v>
      </c>
      <c r="I442" s="4">
        <v>0</v>
      </c>
      <c r="J442" s="12">
        <v>19870</v>
      </c>
      <c r="K442" s="12" t="str">
        <f t="shared" si="60"/>
        <v>1954-05-26</v>
      </c>
      <c r="L442" s="14">
        <f t="shared" si="61"/>
        <v>0</v>
      </c>
      <c r="M442" s="4" t="s">
        <v>1274</v>
      </c>
      <c r="N442" s="4" t="s">
        <v>1270</v>
      </c>
      <c r="O442" s="6">
        <v>39342</v>
      </c>
      <c r="P442" s="12" t="str">
        <f t="shared" si="62"/>
        <v>2007-09-17</v>
      </c>
      <c r="Q442" s="4" t="s">
        <v>1274</v>
      </c>
      <c r="R442" t="s">
        <v>397</v>
      </c>
      <c r="Y442" t="str">
        <f t="shared" si="63"/>
        <v>17140</v>
      </c>
      <c r="AA442" s="19" t="str">
        <f t="shared" si="64"/>
        <v>authorityFile[214127]={
              ''parlInfoId'': 17140,
              ''fullName'': "Denis Lebel",
              ''firstName'': "Denis", 
              ''lastName'': "Lebel",
              ''middleName'': "",
              ''sex'': "m",
              ''visibleMinority'': 0,
              ''indigenous'': 0,
              ''dateOfBirth'': datetime.strptime("1954-05-26", '%Y-%m-%d'),
              ''isEstimateDOB'': 0,
              ''birthProvince'': "QC",
              ''birthCountry'': "Canada",
              ''firstDay'': datetime.strptime("2007-09-17", '%Y-%m-%d'),
              ''provOfRiding'': "QC",
              ''parlInfoPage'': "https://lop.parl.ca/sites/ParlInfo/default/en_CA/People/Profile?personId=17140"
}</v>
      </c>
    </row>
    <row r="443" spans="1:27" ht="289">
      <c r="A443" t="s">
        <v>49</v>
      </c>
      <c r="B443" s="17">
        <f t="shared" si="56"/>
        <v>1</v>
      </c>
      <c r="C443" t="str">
        <f t="shared" si="57"/>
        <v>Denis</v>
      </c>
      <c r="D443" s="15" t="str">
        <f t="shared" si="58"/>
        <v/>
      </c>
      <c r="E443" t="str">
        <f t="shared" si="59"/>
        <v>Lebel</v>
      </c>
      <c r="F443" s="4">
        <v>170385</v>
      </c>
      <c r="G443" s="4" t="s">
        <v>11</v>
      </c>
      <c r="H443" s="4">
        <v>0</v>
      </c>
      <c r="I443" s="4">
        <v>0</v>
      </c>
      <c r="J443" s="12">
        <v>19870</v>
      </c>
      <c r="K443" s="12" t="str">
        <f t="shared" si="60"/>
        <v>1954-05-26</v>
      </c>
      <c r="L443" s="14">
        <f t="shared" si="61"/>
        <v>0</v>
      </c>
      <c r="M443" s="4" t="s">
        <v>1274</v>
      </c>
      <c r="N443" s="4" t="s">
        <v>1270</v>
      </c>
      <c r="O443" s="6">
        <v>39342</v>
      </c>
      <c r="P443" s="12" t="str">
        <f t="shared" si="62"/>
        <v>2007-09-17</v>
      </c>
      <c r="Q443" s="4" t="s">
        <v>1274</v>
      </c>
      <c r="R443" t="s">
        <v>397</v>
      </c>
      <c r="Y443" t="str">
        <f t="shared" si="63"/>
        <v>17140</v>
      </c>
      <c r="AA443" s="19" t="str">
        <f t="shared" si="64"/>
        <v>authorityFile[170385]={
              ''parlInfoId'': 17140,
              ''fullName'': "Denis Lebel",
              ''firstName'': "Denis", 
              ''lastName'': "Lebel",
              ''middleName'': "",
              ''sex'': "m",
              ''visibleMinority'': 0,
              ''indigenous'': 0,
              ''dateOfBirth'': datetime.strptime("1954-05-26", '%Y-%m-%d'),
              ''isEstimateDOB'': 0,
              ''birthProvince'': "QC",
              ''birthCountry'': "Canada",
              ''firstDay'': datetime.strptime("2007-09-17", '%Y-%m-%d'),
              ''provOfRiding'': "QC",
              ''parlInfoPage'': "https://lop.parl.ca/sites/ParlInfo/default/en_CA/People/Profile?personId=17140"
}</v>
      </c>
    </row>
    <row r="444" spans="1:27" ht="289">
      <c r="A444" t="s">
        <v>49</v>
      </c>
      <c r="B444" s="17">
        <f t="shared" si="56"/>
        <v>1</v>
      </c>
      <c r="C444" t="str">
        <f t="shared" si="57"/>
        <v>Denis</v>
      </c>
      <c r="D444" s="15" t="str">
        <f t="shared" si="58"/>
        <v/>
      </c>
      <c r="E444" t="str">
        <f t="shared" si="59"/>
        <v>Lebel</v>
      </c>
      <c r="F444" s="4">
        <v>113961</v>
      </c>
      <c r="G444" s="4" t="s">
        <v>11</v>
      </c>
      <c r="H444" s="4">
        <v>0</v>
      </c>
      <c r="I444" s="4">
        <v>0</v>
      </c>
      <c r="J444" s="12">
        <v>19870</v>
      </c>
      <c r="K444" s="12" t="str">
        <f t="shared" si="60"/>
        <v>1954-05-26</v>
      </c>
      <c r="L444" s="14">
        <f t="shared" si="61"/>
        <v>0</v>
      </c>
      <c r="M444" s="4" t="s">
        <v>1274</v>
      </c>
      <c r="N444" s="4" t="s">
        <v>1270</v>
      </c>
      <c r="O444" s="6">
        <v>39342</v>
      </c>
      <c r="P444" s="12" t="str">
        <f t="shared" si="62"/>
        <v>2007-09-17</v>
      </c>
      <c r="Q444" s="4" t="s">
        <v>1274</v>
      </c>
      <c r="R444" t="s">
        <v>397</v>
      </c>
      <c r="Y444" t="str">
        <f t="shared" si="63"/>
        <v>17140</v>
      </c>
      <c r="AA444" s="19" t="str">
        <f t="shared" si="64"/>
        <v>authorityFile[113961]={
              ''parlInfoId'': 17140,
              ''fullName'': "Denis Lebel",
              ''firstName'': "Denis", 
              ''lastName'': "Lebel",
              ''middleName'': "",
              ''sex'': "m",
              ''visibleMinority'': 0,
              ''indigenous'': 0,
              ''dateOfBirth'': datetime.strptime("1954-05-26", '%Y-%m-%d'),
              ''isEstimateDOB'': 0,
              ''birthProvince'': "QC",
              ''birthCountry'': "Canada",
              ''firstDay'': datetime.strptime("2007-09-17", '%Y-%m-%d'),
              ''provOfRiding'': "QC",
              ''parlInfoPage'': "https://lop.parl.ca/sites/ParlInfo/default/en_CA/People/Profile?personId=17140"
}</v>
      </c>
    </row>
    <row r="445" spans="1:27" ht="289">
      <c r="A445" t="s">
        <v>395</v>
      </c>
      <c r="B445" s="17">
        <f t="shared" si="56"/>
        <v>1</v>
      </c>
      <c r="C445" t="str">
        <f t="shared" si="57"/>
        <v>Denis</v>
      </c>
      <c r="D445" s="15" t="str">
        <f t="shared" si="58"/>
        <v/>
      </c>
      <c r="E445" t="str">
        <f t="shared" si="59"/>
        <v>Lemieux</v>
      </c>
      <c r="F445" s="4">
        <v>213884</v>
      </c>
      <c r="G445" s="4" t="s">
        <v>11</v>
      </c>
      <c r="H445" s="4">
        <v>0</v>
      </c>
      <c r="I445" s="4">
        <v>0</v>
      </c>
      <c r="J445" s="12">
        <v>1964</v>
      </c>
      <c r="K445" s="12" t="str">
        <f t="shared" si="60"/>
        <v>1905-05-17</v>
      </c>
      <c r="L445" s="14">
        <f t="shared" si="61"/>
        <v>0</v>
      </c>
      <c r="M445" s="4" t="s">
        <v>1274</v>
      </c>
      <c r="N445" s="4" t="s">
        <v>1270</v>
      </c>
      <c r="O445" s="6">
        <v>42296</v>
      </c>
      <c r="P445" s="12" t="str">
        <f t="shared" si="62"/>
        <v>2015-10-19</v>
      </c>
      <c r="Q445" s="4" t="s">
        <v>1274</v>
      </c>
      <c r="R445" t="s">
        <v>396</v>
      </c>
      <c r="Y445" t="str">
        <f t="shared" si="63"/>
        <v>18560</v>
      </c>
      <c r="AA445" s="19" t="str">
        <f t="shared" si="64"/>
        <v>authorityFile[213884]={
              ''parlInfoId'': 18560,
              ''fullName'': "Denis Lemieux",
              ''firstName'': "Denis", 
              ''lastName'': "Lemieux",
              ''middleName'': "",
              ''sex'': "m",
              ''visibleMinority'': 0,
              ''indigenous'': 0,
              ''dateOfBirth'': datetime.strptime("1905-05-17",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"https://lop.parl.ca/sites/ParlInfo/default/en_CA/People/Profile?personId=18560"
}</v>
      </c>
    </row>
    <row r="446" spans="1:27" ht="289">
      <c r="A446" t="s">
        <v>50</v>
      </c>
      <c r="B446" s="17">
        <f t="shared" si="56"/>
        <v>1</v>
      </c>
      <c r="C446" t="str">
        <f t="shared" si="57"/>
        <v>Denis</v>
      </c>
      <c r="D446" s="15" t="str">
        <f t="shared" si="58"/>
        <v/>
      </c>
      <c r="E446" t="str">
        <f t="shared" si="59"/>
        <v>Paradis</v>
      </c>
      <c r="F446" s="4">
        <v>214076</v>
      </c>
      <c r="G446" s="4" t="s">
        <v>11</v>
      </c>
      <c r="H446" s="4">
        <v>0</v>
      </c>
      <c r="I446" s="4">
        <v>0</v>
      </c>
      <c r="J446" s="12">
        <v>17989</v>
      </c>
      <c r="K446" s="12" t="str">
        <f t="shared" si="60"/>
        <v>1949-04-01</v>
      </c>
      <c r="L446" s="14">
        <f t="shared" si="61"/>
        <v>0</v>
      </c>
      <c r="M446" s="4" t="s">
        <v>1274</v>
      </c>
      <c r="N446" s="4" t="s">
        <v>1270</v>
      </c>
      <c r="O446" s="6">
        <v>34743</v>
      </c>
      <c r="P446" s="12" t="str">
        <f t="shared" si="62"/>
        <v>1995-02-13</v>
      </c>
      <c r="Q446" s="4" t="s">
        <v>1274</v>
      </c>
      <c r="R446" t="s">
        <v>1335</v>
      </c>
      <c r="Y446" t="str">
        <f t="shared" si="63"/>
        <v>11126</v>
      </c>
      <c r="AA446" s="19" t="str">
        <f t="shared" si="64"/>
        <v>authorityFile[214076]={
              ''parlInfoId'': 11126,
              ''fullName'': "Denis Paradis",
              ''firstName'': "Denis", 
              ''lastName'': "Paradis",
              ''middleName'': "",
              ''sex'': "m",
              ''visibleMinority'': 0,
              ''indigenous'': 0,
              ''dateOfBirth'': datetime.strptime("1949-04-01", '%Y-%m-%d'),
              ''isEstimateDOB'': 0,
              ''birthProvince'': "QC",
              ''birthCountry'': "Canada",
              ''firstDay'': datetime.strptime("1995-02-13", '%Y-%m-%d'),
              ''provOfRiding'': "QC",
              ''parlInfoPage'': "https://lop.parl.ca/sites/ParlInfo/default/en_CA/People/Profile?personId=11126"
}</v>
      </c>
    </row>
    <row r="447" spans="1:27" ht="289">
      <c r="A447" t="s">
        <v>1104</v>
      </c>
      <c r="B447" s="17">
        <f t="shared" si="56"/>
        <v>1</v>
      </c>
      <c r="C447" t="str">
        <f t="shared" si="57"/>
        <v>Denise</v>
      </c>
      <c r="D447" s="15" t="str">
        <f t="shared" si="58"/>
        <v/>
      </c>
      <c r="E447" t="str">
        <f t="shared" si="59"/>
        <v>Savoie</v>
      </c>
      <c r="F447" s="4">
        <v>78359</v>
      </c>
      <c r="G447" s="4" t="s">
        <v>12</v>
      </c>
      <c r="H447" s="4">
        <v>0</v>
      </c>
      <c r="I447" s="4">
        <v>0</v>
      </c>
      <c r="J447" s="12">
        <v>16031</v>
      </c>
      <c r="K447" s="12" t="str">
        <f t="shared" si="60"/>
        <v>1943-11-21</v>
      </c>
      <c r="L447" s="14">
        <f t="shared" si="61"/>
        <v>0</v>
      </c>
      <c r="M447" s="4" t="s">
        <v>1276</v>
      </c>
      <c r="N447" s="4" t="s">
        <v>1270</v>
      </c>
      <c r="O447" s="6">
        <v>38740</v>
      </c>
      <c r="P447" s="12" t="str">
        <f t="shared" si="62"/>
        <v>2006-01-23</v>
      </c>
      <c r="Q447" s="4" t="s">
        <v>1275</v>
      </c>
      <c r="R447" t="s">
        <v>1105</v>
      </c>
      <c r="Y447" t="str">
        <f t="shared" si="63"/>
        <v>6362</v>
      </c>
      <c r="AA447" s="19" t="str">
        <f t="shared" si="64"/>
        <v>authorityFile[78359]={
              ''parlInfoId'': 6362,
              ''fullName'': "Denise Savoie",
              ''firstName'': "Denise", 
              ''lastName'': "Savoie",
              ''middleName'': "",
              ''sex'': "f",
              ''visibleMinority'': 0,
              ''indigenous'': 0,
              ''dateOfBirth'': datetime.strptime("1943-11-21", '%Y-%m-%d'),
              ''isEstimateDOB'': 0,
              ''birthProvince'': "MB",
              ''birthCountry'': "Canada",
              ''firstDay'': datetime.strptime("2006-01-23", '%Y-%m-%d'),
              ''provOfRiding'': "BC",
              ''parlInfoPage'': "https://lop.parl.ca/sites/ParlInfo/default/en_CA/People/Profile?personId=6362"
}</v>
      </c>
    </row>
    <row r="448" spans="1:27" ht="289">
      <c r="A448" t="s">
        <v>1104</v>
      </c>
      <c r="B448" s="17">
        <f t="shared" si="56"/>
        <v>1</v>
      </c>
      <c r="C448" t="str">
        <f t="shared" si="57"/>
        <v>Denise</v>
      </c>
      <c r="D448" s="15" t="str">
        <f t="shared" si="58"/>
        <v/>
      </c>
      <c r="E448" t="str">
        <f t="shared" si="59"/>
        <v>Savoie</v>
      </c>
      <c r="F448" s="4">
        <v>129429</v>
      </c>
      <c r="G448" s="4" t="s">
        <v>12</v>
      </c>
      <c r="H448" s="4">
        <v>0</v>
      </c>
      <c r="I448" s="4">
        <v>0</v>
      </c>
      <c r="J448" s="12">
        <v>16031</v>
      </c>
      <c r="K448" s="12" t="str">
        <f t="shared" si="60"/>
        <v>1943-11-21</v>
      </c>
      <c r="L448" s="14">
        <f t="shared" si="61"/>
        <v>0</v>
      </c>
      <c r="M448" s="4" t="s">
        <v>1276</v>
      </c>
      <c r="N448" s="4" t="s">
        <v>1270</v>
      </c>
      <c r="O448" s="6">
        <v>38740</v>
      </c>
      <c r="P448" s="12" t="str">
        <f t="shared" si="62"/>
        <v>2006-01-23</v>
      </c>
      <c r="Q448" s="4" t="s">
        <v>1275</v>
      </c>
      <c r="R448" t="s">
        <v>1105</v>
      </c>
      <c r="Y448" t="str">
        <f t="shared" si="63"/>
        <v>6362</v>
      </c>
      <c r="AA448" s="19" t="str">
        <f t="shared" si="64"/>
        <v>authorityFile[129429]={
              ''parlInfoId'': 6362,
              ''fullName'': "Denise Savoie",
              ''firstName'': "Denise", 
              ''lastName'': "Savoie",
              ''middleName'': "",
              ''sex'': "f",
              ''visibleMinority'': 0,
              ''indigenous'': 0,
              ''dateOfBirth'': datetime.strptime("1943-11-21", '%Y-%m-%d'),
              ''isEstimateDOB'': 0,
              ''birthProvince'': "MB",
              ''birthCountry'': "Canada",
              ''firstDay'': datetime.strptime("2006-01-23", '%Y-%m-%d'),
              ''provOfRiding'': "BC",
              ''parlInfoPage'': "https://lop.parl.ca/sites/ParlInfo/default/en_CA/People/Profile?personId=6362"
}</v>
      </c>
    </row>
    <row r="449" spans="1:27" ht="289">
      <c r="A449" t="s">
        <v>1104</v>
      </c>
      <c r="B449" s="17">
        <f t="shared" si="56"/>
        <v>1</v>
      </c>
      <c r="C449" t="str">
        <f t="shared" si="57"/>
        <v>Denise</v>
      </c>
      <c r="D449" s="15" t="str">
        <f t="shared" si="58"/>
        <v/>
      </c>
      <c r="E449" t="str">
        <f t="shared" si="59"/>
        <v>Savoie</v>
      </c>
      <c r="F449" s="4">
        <v>170405</v>
      </c>
      <c r="G449" s="4" t="s">
        <v>12</v>
      </c>
      <c r="H449" s="4">
        <v>0</v>
      </c>
      <c r="I449" s="4">
        <v>0</v>
      </c>
      <c r="J449" s="12">
        <v>16031</v>
      </c>
      <c r="K449" s="12" t="str">
        <f t="shared" si="60"/>
        <v>1943-11-21</v>
      </c>
      <c r="L449" s="14">
        <f t="shared" si="61"/>
        <v>0</v>
      </c>
      <c r="M449" s="4" t="s">
        <v>1276</v>
      </c>
      <c r="N449" s="4" t="s">
        <v>1270</v>
      </c>
      <c r="O449" s="6">
        <v>38740</v>
      </c>
      <c r="P449" s="12" t="str">
        <f t="shared" si="62"/>
        <v>2006-01-23</v>
      </c>
      <c r="Q449" s="4" t="s">
        <v>1275</v>
      </c>
      <c r="R449" t="s">
        <v>1105</v>
      </c>
      <c r="Y449" t="str">
        <f t="shared" si="63"/>
        <v>6362</v>
      </c>
      <c r="AA449" s="19" t="str">
        <f t="shared" si="64"/>
        <v>authorityFile[170405]={
              ''parlInfoId'': 6362,
              ''fullName'': "Denise Savoie",
              ''firstName'': "Denise", 
              ''lastName'': "Savoie",
              ''middleName'': "",
              ''sex'': "f",
              ''visibleMinority'': 0,
              ''indigenous'': 0,
              ''dateOfBirth'': datetime.strptime("1943-11-21", '%Y-%m-%d'),
              ''isEstimateDOB'': 0,
              ''birthProvince'': "MB",
              ''birthCountry'': "Canada",
              ''firstDay'': datetime.strptime("2006-01-23", '%Y-%m-%d'),
              ''provOfRiding'': "BC",
              ''parlInfoPage'': "https://lop.parl.ca/sites/ParlInfo/default/en_CA/People/Profile?personId=6362"
}</v>
      </c>
    </row>
    <row r="450" spans="1:27" ht="289">
      <c r="A450" t="s">
        <v>1104</v>
      </c>
      <c r="B450" s="17">
        <f t="shared" si="56"/>
        <v>1</v>
      </c>
      <c r="C450" t="str">
        <f t="shared" si="57"/>
        <v>Denise</v>
      </c>
      <c r="D450" s="15" t="str">
        <f t="shared" si="58"/>
        <v/>
      </c>
      <c r="E450" t="str">
        <f t="shared" si="59"/>
        <v>Savoie</v>
      </c>
      <c r="F450" s="4">
        <v>129032</v>
      </c>
      <c r="G450" s="4" t="s">
        <v>12</v>
      </c>
      <c r="H450" s="4">
        <v>0</v>
      </c>
      <c r="I450" s="4">
        <v>0</v>
      </c>
      <c r="J450" s="12">
        <v>16031</v>
      </c>
      <c r="K450" s="12" t="str">
        <f t="shared" si="60"/>
        <v>1943-11-21</v>
      </c>
      <c r="L450" s="14">
        <f t="shared" si="61"/>
        <v>0</v>
      </c>
      <c r="M450" s="4" t="s">
        <v>1276</v>
      </c>
      <c r="N450" s="4" t="s">
        <v>1270</v>
      </c>
      <c r="O450" s="6">
        <v>38740</v>
      </c>
      <c r="P450" s="12" t="str">
        <f t="shared" si="62"/>
        <v>2006-01-23</v>
      </c>
      <c r="Q450" s="4" t="s">
        <v>1275</v>
      </c>
      <c r="R450" t="s">
        <v>1105</v>
      </c>
      <c r="Y450" t="str">
        <f t="shared" si="63"/>
        <v>6362</v>
      </c>
      <c r="AA450" s="19" t="str">
        <f t="shared" si="64"/>
        <v>authorityFile[129032]={
              ''parlInfoId'': 6362,
              ''fullName'': "Denise Savoie",
              ''firstName'': "Denise", 
              ''lastName'': "Savoie",
              ''middleName'': "",
              ''sex'': "f",
              ''visibleMinority'': 0,
              ''indigenous'': 0,
              ''dateOfBirth'': datetime.strptime("1943-11-21", '%Y-%m-%d'),
              ''isEstimateDOB'': 0,
              ''birthProvince'': "MB",
              ''birthCountry'': "Canada",
              ''firstDay'': datetime.strptime("2006-01-23", '%Y-%m-%d'),
              ''provOfRiding'': "BC",
              ''parlInfoPage'': "https://lop.parl.ca/sites/ParlInfo/default/en_CA/People/Profile?personId=6362"
}</v>
      </c>
    </row>
    <row r="451" spans="1:27" ht="289">
      <c r="A451" t="s">
        <v>1104</v>
      </c>
      <c r="B451" s="17">
        <f t="shared" ref="B451:B514" si="65">LEN(A451)-LEN(SUBSTITUTE(A451," ",""))</f>
        <v>1</v>
      </c>
      <c r="C451" t="str">
        <f t="shared" ref="C451:C514" si="66">LEFT(A451,(FIND(" ",A451,2)-1))</f>
        <v>Denise</v>
      </c>
      <c r="D451" s="15" t="str">
        <f t="shared" ref="D451:D514" si="67">IF(B451&gt;1,MID(A451,FIND(" ",A451)+1,FIND(" ",A451,FIND(" ",A451)+1)-FIND(" ",A451)),"")</f>
        <v/>
      </c>
      <c r="E451" t="str">
        <f t="shared" ref="E451:E514" si="68">MID(A451,FIND(" ",A451)+1,256)</f>
        <v>Savoie</v>
      </c>
      <c r="F451" s="4">
        <v>129035</v>
      </c>
      <c r="G451" s="4" t="s">
        <v>12</v>
      </c>
      <c r="H451" s="4">
        <v>0</v>
      </c>
      <c r="I451" s="4">
        <v>0</v>
      </c>
      <c r="J451" s="12">
        <v>16031</v>
      </c>
      <c r="K451" s="12" t="str">
        <f t="shared" ref="K451:K514" si="69">TEXT(J451,"yyyy-mm-dd")</f>
        <v>1943-11-21</v>
      </c>
      <c r="L451" s="14">
        <f t="shared" ref="L451:L514" si="70">IF(RIGHT(K451,5)="07-03",1,0)</f>
        <v>0</v>
      </c>
      <c r="M451" s="4" t="s">
        <v>1276</v>
      </c>
      <c r="N451" s="4" t="s">
        <v>1270</v>
      </c>
      <c r="O451" s="6">
        <v>38740</v>
      </c>
      <c r="P451" s="12" t="str">
        <f t="shared" ref="P451:P514" si="71">TEXT(O451,"yyyy-mm-dd")</f>
        <v>2006-01-23</v>
      </c>
      <c r="Q451" s="4" t="s">
        <v>1275</v>
      </c>
      <c r="R451" t="s">
        <v>1105</v>
      </c>
      <c r="Y451" t="str">
        <f t="shared" ref="Y451:Y514" si="72">MID(R451,FIND("=",R451)+1,256)</f>
        <v>6362</v>
      </c>
      <c r="AA451" s="19" t="str">
        <f t="shared" ref="AA451:AA514" si="73">"authorityFile["&amp;F451&amp;"]={
              ''parlInfoId'': "&amp;Y451&amp;",
              ''fullName'': """&amp;A451&amp;""",
              ''firstName'': """&amp;C451&amp;""", 
              ''lastName'': """&amp;E451&amp;""",
              ''middleName'': """&amp;D451&amp;""",
              ''sex'': """&amp;G451&amp;""",
              ''visibleMinority'': "&amp;H451&amp;",
              ''indigenous'': "&amp;I451&amp;",
              ''dateOfBirth'': datetime.strptime("""&amp;K451&amp;""", '%Y-%m-%d'),
              ''isEstimateDOB'': "&amp;L451&amp;",
              ''birthProvince'': """&amp;M451&amp;""",
              ''birthCountry'': """&amp;N451&amp;""",
              ''firstDay'': datetime.strptime("""&amp;P451&amp;""", '%Y-%m-%d'),
              ''provOfRiding'': """&amp;Q451&amp;""",
              ''parlInfoPage'': """&amp;R451&amp;"""
}"</f>
        <v>authorityFile[129035]={
              ''parlInfoId'': 6362,
              ''fullName'': "Denise Savoie",
              ''firstName'': "Denise", 
              ''lastName'': "Savoie",
              ''middleName'': "",
              ''sex'': "f",
              ''visibleMinority'': 0,
              ''indigenous'': 0,
              ''dateOfBirth'': datetime.strptime("1943-11-21", '%Y-%m-%d'),
              ''isEstimateDOB'': 0,
              ''birthProvince'': "MB",
              ''birthCountry'': "Canada",
              ''firstDay'': datetime.strptime("2006-01-23", '%Y-%m-%d'),
              ''provOfRiding'': "BC",
              ''parlInfoPage'': "https://lop.parl.ca/sites/ParlInfo/default/en_CA/People/Profile?personId=6362"
}</v>
      </c>
    </row>
    <row r="452" spans="1:27" ht="289">
      <c r="A452" t="s">
        <v>1104</v>
      </c>
      <c r="B452" s="17">
        <f t="shared" si="65"/>
        <v>1</v>
      </c>
      <c r="C452" t="str">
        <f t="shared" si="66"/>
        <v>Denise</v>
      </c>
      <c r="D452" s="15" t="str">
        <f t="shared" si="67"/>
        <v/>
      </c>
      <c r="E452" t="str">
        <f t="shared" si="68"/>
        <v>Savoie</v>
      </c>
      <c r="F452" s="4">
        <v>129036</v>
      </c>
      <c r="G452" s="4" t="s">
        <v>12</v>
      </c>
      <c r="H452" s="4">
        <v>0</v>
      </c>
      <c r="I452" s="4">
        <v>0</v>
      </c>
      <c r="J452" s="12">
        <v>16031</v>
      </c>
      <c r="K452" s="12" t="str">
        <f t="shared" si="69"/>
        <v>1943-11-21</v>
      </c>
      <c r="L452" s="14">
        <f t="shared" si="70"/>
        <v>0</v>
      </c>
      <c r="M452" s="4" t="s">
        <v>1276</v>
      </c>
      <c r="N452" s="4" t="s">
        <v>1270</v>
      </c>
      <c r="O452" s="6">
        <v>38740</v>
      </c>
      <c r="P452" s="12" t="str">
        <f t="shared" si="71"/>
        <v>2006-01-23</v>
      </c>
      <c r="Q452" s="4" t="s">
        <v>1275</v>
      </c>
      <c r="R452" t="s">
        <v>1105</v>
      </c>
      <c r="Y452" t="str">
        <f t="shared" si="72"/>
        <v>6362</v>
      </c>
      <c r="AA452" s="19" t="str">
        <f t="shared" si="73"/>
        <v>authorityFile[129036]={
              ''parlInfoId'': 6362,
              ''fullName'': "Denise Savoie",
              ''firstName'': "Denise", 
              ''lastName'': "Savoie",
              ''middleName'': "",
              ''sex'': "f",
              ''visibleMinority'': 0,
              ''indigenous'': 0,
              ''dateOfBirth'': datetime.strptime("1943-11-21", '%Y-%m-%d'),
              ''isEstimateDOB'': 0,
              ''birthProvince'': "MB",
              ''birthCountry'': "Canada",
              ''firstDay'': datetime.strptime("2006-01-23", '%Y-%m-%d'),
              ''provOfRiding'': "BC",
              ''parlInfoPage'': "https://lop.parl.ca/sites/ParlInfo/default/en_CA/People/Profile?personId=6362"
}</v>
      </c>
    </row>
    <row r="453" spans="1:27" ht="289">
      <c r="A453" t="s">
        <v>1104</v>
      </c>
      <c r="B453" s="17">
        <f t="shared" si="65"/>
        <v>1</v>
      </c>
      <c r="C453" t="str">
        <f t="shared" si="66"/>
        <v>Denise</v>
      </c>
      <c r="D453" s="15" t="str">
        <f t="shared" si="67"/>
        <v/>
      </c>
      <c r="E453" t="str">
        <f t="shared" si="68"/>
        <v>Savoie</v>
      </c>
      <c r="F453" s="4">
        <v>151236</v>
      </c>
      <c r="G453" s="4" t="s">
        <v>12</v>
      </c>
      <c r="H453" s="4">
        <v>0</v>
      </c>
      <c r="I453" s="4">
        <v>0</v>
      </c>
      <c r="J453" s="12">
        <v>16031</v>
      </c>
      <c r="K453" s="12" t="str">
        <f t="shared" si="69"/>
        <v>1943-11-21</v>
      </c>
      <c r="L453" s="14">
        <f t="shared" si="70"/>
        <v>0</v>
      </c>
      <c r="M453" s="4" t="s">
        <v>1276</v>
      </c>
      <c r="N453" s="4" t="s">
        <v>1270</v>
      </c>
      <c r="O453" s="6">
        <v>38740</v>
      </c>
      <c r="P453" s="12" t="str">
        <f t="shared" si="71"/>
        <v>2006-01-23</v>
      </c>
      <c r="Q453" s="4" t="s">
        <v>1275</v>
      </c>
      <c r="R453" t="s">
        <v>1105</v>
      </c>
      <c r="Y453" t="str">
        <f t="shared" si="72"/>
        <v>6362</v>
      </c>
      <c r="AA453" s="19" t="str">
        <f t="shared" si="73"/>
        <v>authorityFile[151236]={
              ''parlInfoId'': 6362,
              ''fullName'': "Denise Savoie",
              ''firstName'': "Denise", 
              ''lastName'': "Savoie",
              ''middleName'': "",
              ''sex'': "f",
              ''visibleMinority'': 0,
              ''indigenous'': 0,
              ''dateOfBirth'': datetime.strptime("1943-11-21", '%Y-%m-%d'),
              ''isEstimateDOB'': 0,
              ''birthProvince'': "MB",
              ''birthCountry'': "Canada",
              ''firstDay'': datetime.strptime("2006-01-23", '%Y-%m-%d'),
              ''provOfRiding'': "BC",
              ''parlInfoPage'': "https://lop.parl.ca/sites/ParlInfo/default/en_CA/People/Profile?personId=6362"
}</v>
      </c>
    </row>
    <row r="454" spans="1:27" ht="289">
      <c r="A454" t="s">
        <v>1104</v>
      </c>
      <c r="B454" s="17">
        <f t="shared" si="65"/>
        <v>1</v>
      </c>
      <c r="C454" t="str">
        <f t="shared" si="66"/>
        <v>Denise</v>
      </c>
      <c r="D454" s="15" t="str">
        <f t="shared" si="67"/>
        <v/>
      </c>
      <c r="E454" t="str">
        <f t="shared" si="68"/>
        <v>Savoie</v>
      </c>
      <c r="F454" s="4">
        <v>171016</v>
      </c>
      <c r="G454" s="4" t="s">
        <v>12</v>
      </c>
      <c r="H454" s="4">
        <v>0</v>
      </c>
      <c r="I454" s="4">
        <v>0</v>
      </c>
      <c r="J454" s="12">
        <v>16031</v>
      </c>
      <c r="K454" s="12" t="str">
        <f t="shared" si="69"/>
        <v>1943-11-21</v>
      </c>
      <c r="L454" s="14">
        <f t="shared" si="70"/>
        <v>0</v>
      </c>
      <c r="M454" s="4" t="s">
        <v>1276</v>
      </c>
      <c r="N454" s="4" t="s">
        <v>1270</v>
      </c>
      <c r="O454" s="6">
        <v>38740</v>
      </c>
      <c r="P454" s="12" t="str">
        <f t="shared" si="71"/>
        <v>2006-01-23</v>
      </c>
      <c r="Q454" s="4" t="s">
        <v>1275</v>
      </c>
      <c r="R454" t="s">
        <v>1105</v>
      </c>
      <c r="Y454" t="str">
        <f t="shared" si="72"/>
        <v>6362</v>
      </c>
      <c r="AA454" s="19" t="str">
        <f t="shared" si="73"/>
        <v>authorityFile[171016]={
              ''parlInfoId'': 6362,
              ''fullName'': "Denise Savoie",
              ''firstName'': "Denise", 
              ''lastName'': "Savoie",
              ''middleName'': "",
              ''sex'': "f",
              ''visibleMinority'': 0,
              ''indigenous'': 0,
              ''dateOfBirth'': datetime.strptime("1943-11-21", '%Y-%m-%d'),
              ''isEstimateDOB'': 0,
              ''birthProvince'': "MB",
              ''birthCountry'': "Canada",
              ''firstDay'': datetime.strptime("2006-01-23", '%Y-%m-%d'),
              ''provOfRiding'': "BC",
              ''parlInfoPage'': "https://lop.parl.ca/sites/ParlInfo/default/en_CA/People/Profile?personId=6362"
}</v>
      </c>
    </row>
    <row r="455" spans="1:27" ht="289">
      <c r="A455" t="s">
        <v>1104</v>
      </c>
      <c r="B455" s="17">
        <f t="shared" si="65"/>
        <v>1</v>
      </c>
      <c r="C455" t="str">
        <f t="shared" si="66"/>
        <v>Denise</v>
      </c>
      <c r="D455" s="15" t="str">
        <f t="shared" si="67"/>
        <v/>
      </c>
      <c r="E455" t="str">
        <f t="shared" si="68"/>
        <v>Savoie</v>
      </c>
      <c r="F455" s="4">
        <v>171017</v>
      </c>
      <c r="G455" s="4" t="s">
        <v>11</v>
      </c>
      <c r="H455" s="4">
        <v>0</v>
      </c>
      <c r="I455" s="4">
        <v>0</v>
      </c>
      <c r="J455" s="12">
        <v>16031</v>
      </c>
      <c r="K455" s="12" t="str">
        <f t="shared" si="69"/>
        <v>1943-11-21</v>
      </c>
      <c r="L455" s="14">
        <f t="shared" si="70"/>
        <v>0</v>
      </c>
      <c r="M455" s="4" t="s">
        <v>1276</v>
      </c>
      <c r="N455" s="4" t="s">
        <v>1270</v>
      </c>
      <c r="O455" s="6">
        <v>38740</v>
      </c>
      <c r="P455" s="12" t="str">
        <f t="shared" si="71"/>
        <v>2006-01-23</v>
      </c>
      <c r="Q455" s="4" t="s">
        <v>1275</v>
      </c>
      <c r="R455" t="s">
        <v>1105</v>
      </c>
      <c r="Y455" t="str">
        <f t="shared" si="72"/>
        <v>6362</v>
      </c>
      <c r="AA455" s="19" t="str">
        <f t="shared" si="73"/>
        <v>authorityFile[171017]={
              ''parlInfoId'': 6362,
              ''fullName'': "Denise Savoie",
              ''firstName'': "Denise", 
              ''lastName'': "Savoie",
              ''middleName'': "",
              ''sex'': "m",
              ''visibleMinority'': 0,
              ''indigenous'': 0,
              ''dateOfBirth'': datetime.strptime("1943-11-21", '%Y-%m-%d'),
              ''isEstimateDOB'': 0,
              ''birthProvince'': "MB",
              ''birthCountry'': "Canada",
              ''firstDay'': datetime.strptime("2006-01-23", '%Y-%m-%d'),
              ''provOfRiding'': "BC",
              ''parlInfoPage'': "https://lop.parl.ca/sites/ParlInfo/default/en_CA/People/Profile?personId=6362"
}</v>
      </c>
    </row>
    <row r="456" spans="1:27" ht="289">
      <c r="A456" t="s">
        <v>1104</v>
      </c>
      <c r="B456" s="17">
        <f t="shared" si="65"/>
        <v>1</v>
      </c>
      <c r="C456" t="str">
        <f t="shared" si="66"/>
        <v>Denise</v>
      </c>
      <c r="D456" s="15" t="str">
        <f t="shared" si="67"/>
        <v/>
      </c>
      <c r="E456" t="str">
        <f t="shared" si="68"/>
        <v>Savoie</v>
      </c>
      <c r="F456" s="4">
        <v>171018</v>
      </c>
      <c r="G456" s="4" t="s">
        <v>12</v>
      </c>
      <c r="H456" s="4">
        <v>0</v>
      </c>
      <c r="I456" s="4">
        <v>0</v>
      </c>
      <c r="J456" s="12">
        <v>16031</v>
      </c>
      <c r="K456" s="12" t="str">
        <f t="shared" si="69"/>
        <v>1943-11-21</v>
      </c>
      <c r="L456" s="14">
        <f t="shared" si="70"/>
        <v>0</v>
      </c>
      <c r="M456" s="4" t="s">
        <v>1276</v>
      </c>
      <c r="N456" s="4" t="s">
        <v>1270</v>
      </c>
      <c r="O456" s="6">
        <v>38740</v>
      </c>
      <c r="P456" s="12" t="str">
        <f t="shared" si="71"/>
        <v>2006-01-23</v>
      </c>
      <c r="Q456" s="4" t="s">
        <v>1275</v>
      </c>
      <c r="R456" t="s">
        <v>1105</v>
      </c>
      <c r="Y456" t="str">
        <f t="shared" si="72"/>
        <v>6362</v>
      </c>
      <c r="AA456" s="19" t="str">
        <f t="shared" si="73"/>
        <v>authorityFile[171018]={
              ''parlInfoId'': 6362,
              ''fullName'': "Denise Savoie",
              ''firstName'': "Denise", 
              ''lastName'': "Savoie",
              ''middleName'': "",
              ''sex'': "f",
              ''visibleMinority'': 0,
              ''indigenous'': 0,
              ''dateOfBirth'': datetime.strptime("1943-11-21", '%Y-%m-%d'),
              ''isEstimateDOB'': 0,
              ''birthProvince'': "MB",
              ''birthCountry'': "Canada",
              ''firstDay'': datetime.strptime("2006-01-23", '%Y-%m-%d'),
              ''provOfRiding'': "BC",
              ''parlInfoPage'': "https://lop.parl.ca/sites/ParlInfo/default/en_CA/People/Profile?personId=6362"
}</v>
      </c>
    </row>
    <row r="457" spans="1:27" ht="289">
      <c r="A457" t="s">
        <v>398</v>
      </c>
      <c r="B457" s="17">
        <f t="shared" si="65"/>
        <v>1</v>
      </c>
      <c r="C457" t="str">
        <f t="shared" si="66"/>
        <v>Dennis</v>
      </c>
      <c r="D457" s="15" t="str">
        <f t="shared" si="67"/>
        <v/>
      </c>
      <c r="E457" t="str">
        <f t="shared" si="68"/>
        <v>Bevington</v>
      </c>
      <c r="F457" s="4">
        <v>79025</v>
      </c>
      <c r="G457" s="4" t="s">
        <v>11</v>
      </c>
      <c r="H457" s="4">
        <v>0</v>
      </c>
      <c r="I457" s="4">
        <v>0</v>
      </c>
      <c r="J457" s="12">
        <v>19445</v>
      </c>
      <c r="K457" s="12" t="str">
        <f t="shared" si="69"/>
        <v>1953-03-27</v>
      </c>
      <c r="L457" s="14">
        <f t="shared" si="70"/>
        <v>0</v>
      </c>
      <c r="M457" s="4" t="s">
        <v>1333</v>
      </c>
      <c r="N457" s="4" t="s">
        <v>1270</v>
      </c>
      <c r="O457" s="6">
        <v>38740</v>
      </c>
      <c r="P457" s="12" t="str">
        <f t="shared" si="71"/>
        <v>2006-01-23</v>
      </c>
      <c r="Q457" s="4" t="s">
        <v>1333</v>
      </c>
      <c r="R457" t="s">
        <v>1334</v>
      </c>
      <c r="Y457" t="str">
        <f t="shared" si="72"/>
        <v>904</v>
      </c>
      <c r="AA457" s="19" t="str">
        <f t="shared" si="73"/>
        <v>authorityFile[79025]={
              ''parlInfoId'': 904,
              ''fullName'': "Dennis Bevington",
              ''firstName'': "Dennis", 
              ''lastName'': "Bevington",
              ''middleName'': "",
              ''sex'': "m",
              ''visibleMinority'': 0,
              ''indigenous'': 0,
              ''dateOfBirth'': datetime.strptime("1953-03-27", '%Y-%m-%d'),
              ''isEstimateDOB'': 0,
              ''birthProvince'': "NT",
              ''birthCountry'': "Canada",
              ''firstDay'': datetime.strptime("2006-01-23", '%Y-%m-%d'),
              ''provOfRiding'': "NT",
              ''parlInfoPage'': "https://lop.parl.ca/sites/ParlInfo/default/en_CA/People/Profile?personId=904"
}</v>
      </c>
    </row>
    <row r="458" spans="1:27" ht="289">
      <c r="A458" t="s">
        <v>398</v>
      </c>
      <c r="B458" s="17">
        <f t="shared" si="65"/>
        <v>1</v>
      </c>
      <c r="C458" t="str">
        <f t="shared" si="66"/>
        <v>Dennis</v>
      </c>
      <c r="D458" s="15" t="str">
        <f t="shared" si="67"/>
        <v/>
      </c>
      <c r="E458" t="str">
        <f t="shared" si="68"/>
        <v>Bevington</v>
      </c>
      <c r="F458" s="4">
        <v>128786</v>
      </c>
      <c r="G458" s="4" t="s">
        <v>11</v>
      </c>
      <c r="H458" s="4">
        <v>0</v>
      </c>
      <c r="I458" s="4">
        <v>0</v>
      </c>
      <c r="J458" s="12">
        <v>19445</v>
      </c>
      <c r="K458" s="12" t="str">
        <f t="shared" si="69"/>
        <v>1953-03-27</v>
      </c>
      <c r="L458" s="14">
        <f t="shared" si="70"/>
        <v>0</v>
      </c>
      <c r="M458" s="4" t="s">
        <v>1333</v>
      </c>
      <c r="N458" s="4" t="s">
        <v>1270</v>
      </c>
      <c r="O458" s="6">
        <v>38740</v>
      </c>
      <c r="P458" s="12" t="str">
        <f t="shared" si="71"/>
        <v>2006-01-23</v>
      </c>
      <c r="Q458" s="4" t="s">
        <v>1333</v>
      </c>
      <c r="R458" t="s">
        <v>1334</v>
      </c>
      <c r="Y458" t="str">
        <f t="shared" si="72"/>
        <v>904</v>
      </c>
      <c r="AA458" s="19" t="str">
        <f t="shared" si="73"/>
        <v>authorityFile[128786]={
              ''parlInfoId'': 904,
              ''fullName'': "Dennis Bevington",
              ''firstName'': "Dennis", 
              ''lastName'': "Bevington",
              ''middleName'': "",
              ''sex'': "m",
              ''visibleMinority'': 0,
              ''indigenous'': 0,
              ''dateOfBirth'': datetime.strptime("1953-03-27", '%Y-%m-%d'),
              ''isEstimateDOB'': 0,
              ''birthProvince'': "NT",
              ''birthCountry'': "Canada",
              ''firstDay'': datetime.strptime("2006-01-23", '%Y-%m-%d'),
              ''provOfRiding'': "NT",
              ''parlInfoPage'': "https://lop.parl.ca/sites/ParlInfo/default/en_CA/People/Profile?personId=904"
}</v>
      </c>
    </row>
    <row r="459" spans="1:27" ht="289">
      <c r="A459" t="s">
        <v>398</v>
      </c>
      <c r="B459" s="17">
        <f t="shared" si="65"/>
        <v>1</v>
      </c>
      <c r="C459" t="str">
        <f t="shared" si="66"/>
        <v>Dennis</v>
      </c>
      <c r="D459" s="15" t="str">
        <f t="shared" si="67"/>
        <v/>
      </c>
      <c r="E459" t="str">
        <f t="shared" si="68"/>
        <v>Bevington</v>
      </c>
      <c r="F459" s="4">
        <v>170821</v>
      </c>
      <c r="G459" s="4" t="s">
        <v>11</v>
      </c>
      <c r="H459" s="4">
        <v>0</v>
      </c>
      <c r="I459" s="4">
        <v>0</v>
      </c>
      <c r="J459" s="12">
        <v>19445</v>
      </c>
      <c r="K459" s="12" t="str">
        <f t="shared" si="69"/>
        <v>1953-03-27</v>
      </c>
      <c r="L459" s="14">
        <f t="shared" si="70"/>
        <v>0</v>
      </c>
      <c r="M459" s="4" t="s">
        <v>1333</v>
      </c>
      <c r="N459" s="4" t="s">
        <v>1270</v>
      </c>
      <c r="O459" s="6">
        <v>38740</v>
      </c>
      <c r="P459" s="12" t="str">
        <f t="shared" si="71"/>
        <v>2006-01-23</v>
      </c>
      <c r="Q459" s="4" t="s">
        <v>1333</v>
      </c>
      <c r="R459" t="s">
        <v>1334</v>
      </c>
      <c r="Y459" t="str">
        <f t="shared" si="72"/>
        <v>904</v>
      </c>
      <c r="AA459" s="19" t="str">
        <f t="shared" si="73"/>
        <v>authorityFile[170821]={
              ''parlInfoId'': 904,
              ''fullName'': "Dennis Bevington",
              ''firstName'': "Dennis", 
              ''lastName'': "Bevington",
              ''middleName'': "",
              ''sex'': "m",
              ''visibleMinority'': 0,
              ''indigenous'': 0,
              ''dateOfBirth'': datetime.strptime("1953-03-27", '%Y-%m-%d'),
              ''isEstimateDOB'': 0,
              ''birthProvince'': "NT",
              ''birthCountry'': "Canada",
              ''firstDay'': datetime.strptime("2006-01-23", '%Y-%m-%d'),
              ''provOfRiding'': "NT",
              ''parlInfoPage'': "https://lop.parl.ca/sites/ParlInfo/default/en_CA/People/Profile?personId=904"
}</v>
      </c>
    </row>
    <row r="460" spans="1:27" ht="289">
      <c r="A460" t="s">
        <v>399</v>
      </c>
      <c r="B460" s="17">
        <f t="shared" si="65"/>
        <v>1</v>
      </c>
      <c r="C460" t="str">
        <f t="shared" si="66"/>
        <v>Derek</v>
      </c>
      <c r="D460" s="15" t="str">
        <f t="shared" si="67"/>
        <v/>
      </c>
      <c r="E460" t="str">
        <f t="shared" si="68"/>
        <v>Lee</v>
      </c>
      <c r="F460" s="4">
        <v>78629</v>
      </c>
      <c r="G460" s="4" t="s">
        <v>11</v>
      </c>
      <c r="H460" s="4">
        <v>0</v>
      </c>
      <c r="I460" s="4">
        <v>0</v>
      </c>
      <c r="J460" s="12">
        <v>17808</v>
      </c>
      <c r="K460" s="12" t="str">
        <f t="shared" si="69"/>
        <v>1948-10-02</v>
      </c>
      <c r="L460" s="14">
        <f t="shared" si="70"/>
        <v>0</v>
      </c>
      <c r="M460" s="4" t="s">
        <v>1314</v>
      </c>
      <c r="N460" s="4" t="s">
        <v>1270</v>
      </c>
      <c r="O460" s="6">
        <v>32468</v>
      </c>
      <c r="P460" s="12" t="str">
        <f t="shared" si="71"/>
        <v>1988-11-21</v>
      </c>
      <c r="Q460" s="4" t="s">
        <v>1269</v>
      </c>
      <c r="R460" t="s">
        <v>400</v>
      </c>
      <c r="Y460" t="str">
        <f t="shared" si="72"/>
        <v>2661</v>
      </c>
      <c r="AA460" s="19" t="str">
        <f t="shared" si="73"/>
        <v>authorityFile[78629]={
              ''parlInfoId'': 2661,
              ''fullName'': "Derek Lee",
              ''firstName'': "Derek", 
              ''lastName'': "Lee",
              ''middleName'': "",
              ''sex'': "m",
              ''visibleMinority'': 0,
              ''indigenous'': 0,
              ''dateOfBirth'': datetime.strptime("1948-10-02", '%Y-%m-%d'),
              ''isEstimateDOB'': 0,
              ''birthProvince'': "NS",
              ''birthCountry'': "Canada",
              ''firstDay'': datetime.strptime("1988-11-21", '%Y-%m-%d'),
              ''provOfRiding'': "ON",
              ''parlInfoPage'': "https://lop.parl.ca/sites/ParlInfo/default/en_CA/People/Profile?personId=2661"
}</v>
      </c>
    </row>
    <row r="461" spans="1:27" ht="289">
      <c r="A461" t="s">
        <v>399</v>
      </c>
      <c r="B461" s="17">
        <f t="shared" si="65"/>
        <v>1</v>
      </c>
      <c r="C461" t="str">
        <f t="shared" si="66"/>
        <v>Derek</v>
      </c>
      <c r="D461" s="15" t="str">
        <f t="shared" si="67"/>
        <v/>
      </c>
      <c r="E461" t="str">
        <f t="shared" si="68"/>
        <v>Lee</v>
      </c>
      <c r="F461" s="4">
        <v>128211</v>
      </c>
      <c r="G461" s="4" t="s">
        <v>11</v>
      </c>
      <c r="H461" s="4">
        <v>0</v>
      </c>
      <c r="I461" s="4">
        <v>0</v>
      </c>
      <c r="J461" s="12">
        <v>17808</v>
      </c>
      <c r="K461" s="12" t="str">
        <f t="shared" si="69"/>
        <v>1948-10-02</v>
      </c>
      <c r="L461" s="14">
        <f t="shared" si="70"/>
        <v>0</v>
      </c>
      <c r="M461" s="4" t="s">
        <v>1314</v>
      </c>
      <c r="N461" s="4" t="s">
        <v>1270</v>
      </c>
      <c r="O461" s="6">
        <v>32468</v>
      </c>
      <c r="P461" s="12" t="str">
        <f t="shared" si="71"/>
        <v>1988-11-21</v>
      </c>
      <c r="Q461" s="4" t="s">
        <v>1269</v>
      </c>
      <c r="R461" t="s">
        <v>400</v>
      </c>
      <c r="Y461" t="str">
        <f t="shared" si="72"/>
        <v>2661</v>
      </c>
      <c r="AA461" s="19" t="str">
        <f t="shared" si="73"/>
        <v>authorityFile[128211]={
              ''parlInfoId'': 2661,
              ''fullName'': "Derek Lee",
              ''firstName'': "Derek", 
              ''lastName'': "Lee",
              ''middleName'': "",
              ''sex'': "m",
              ''visibleMinority'': 0,
              ''indigenous'': 0,
              ''dateOfBirth'': datetime.strptime("1948-10-02", '%Y-%m-%d'),
              ''isEstimateDOB'': 0,
              ''birthProvince'': "NS",
              ''birthCountry'': "Canada",
              ''firstDay'': datetime.strptime("1988-11-21", '%Y-%m-%d'),
              ''provOfRiding'': "ON",
              ''parlInfoPage'': "https://lop.parl.ca/sites/ParlInfo/default/en_CA/People/Profile?personId=2661"
}</v>
      </c>
    </row>
    <row r="462" spans="1:27" ht="289">
      <c r="A462" t="s">
        <v>401</v>
      </c>
      <c r="B462" s="17">
        <f t="shared" si="65"/>
        <v>1</v>
      </c>
      <c r="C462" t="str">
        <f t="shared" si="66"/>
        <v>Devinder</v>
      </c>
      <c r="D462" s="15" t="str">
        <f t="shared" si="67"/>
        <v/>
      </c>
      <c r="E462" t="str">
        <f t="shared" si="68"/>
        <v>Shory</v>
      </c>
      <c r="F462" s="4">
        <v>170727</v>
      </c>
      <c r="G462" s="4" t="s">
        <v>11</v>
      </c>
      <c r="H462" s="4">
        <v>1</v>
      </c>
      <c r="I462" s="4">
        <v>0</v>
      </c>
      <c r="J462" s="12">
        <v>21400</v>
      </c>
      <c r="K462" s="12" t="str">
        <f t="shared" si="69"/>
        <v>1958-08-03</v>
      </c>
      <c r="L462" s="14">
        <f t="shared" si="70"/>
        <v>0</v>
      </c>
      <c r="N462" s="4" t="s">
        <v>1287</v>
      </c>
      <c r="O462" s="6">
        <v>39735</v>
      </c>
      <c r="P462" s="12" t="str">
        <f t="shared" si="71"/>
        <v>2008-10-14</v>
      </c>
      <c r="Q462" s="4" t="s">
        <v>1277</v>
      </c>
      <c r="R462" t="s">
        <v>402</v>
      </c>
      <c r="Y462" t="str">
        <f t="shared" si="72"/>
        <v>17246</v>
      </c>
      <c r="AA462" s="19" t="str">
        <f t="shared" si="73"/>
        <v>authorityFile[170727]={
              ''parlInfoId'': 17246,
              ''fullName'': "Devinder Shory",
              ''firstName'': "Devinder", 
              ''lastName'': "Shory",
              ''middleName'': "",
              ''sex'': "m",
              ''visibleMinority'': 1,
              ''indigenous'': 0,
              ''dateOfBirth'': datetime.strptime("1958-08-03", '%Y-%m-%d'),
              ''isEstimateDOB'': 0,
              ''birthProvince'': "",
              ''birthCountry'': "India",
              ''firstDay'': datetime.strptime("2008-10-14", '%Y-%m-%d'),
              ''provOfRiding'': "AB",
              ''parlInfoPage'': "https://lop.parl.ca/sites/ParlInfo/default/en_CA/People/Profile?personId=17246"
}</v>
      </c>
    </row>
    <row r="463" spans="1:27" ht="289">
      <c r="A463" t="s">
        <v>51</v>
      </c>
      <c r="B463" s="17">
        <f t="shared" si="65"/>
        <v>1</v>
      </c>
      <c r="C463" t="str">
        <f t="shared" si="66"/>
        <v>Diane</v>
      </c>
      <c r="D463" s="15" t="str">
        <f t="shared" si="67"/>
        <v/>
      </c>
      <c r="E463" t="str">
        <f t="shared" si="68"/>
        <v>Ablonczy</v>
      </c>
      <c r="F463" s="4">
        <v>78945</v>
      </c>
      <c r="G463" s="4" t="s">
        <v>12</v>
      </c>
      <c r="H463" s="4">
        <v>0</v>
      </c>
      <c r="I463" s="4">
        <v>0</v>
      </c>
      <c r="J463" s="12">
        <v>18024</v>
      </c>
      <c r="K463" s="12" t="str">
        <f t="shared" si="69"/>
        <v>1949-05-06</v>
      </c>
      <c r="L463" s="14">
        <f t="shared" si="70"/>
        <v>0</v>
      </c>
      <c r="N463" s="4" t="s">
        <v>1327</v>
      </c>
      <c r="O463" s="6">
        <v>34267</v>
      </c>
      <c r="P463" s="12" t="str">
        <f t="shared" si="71"/>
        <v>1993-10-25</v>
      </c>
      <c r="Q463" s="4" t="s">
        <v>1277</v>
      </c>
      <c r="R463" t="s">
        <v>1332</v>
      </c>
      <c r="Y463" t="str">
        <f t="shared" si="72"/>
        <v>2003</v>
      </c>
      <c r="AA463" s="19" t="str">
        <f t="shared" si="73"/>
        <v>authorityFile[78945]={
              ''parlInfoId'': 2003,
              ''fullName'': "Diane Ablonczy",
              ''firstName'': "Diane", 
              ''lastName'': "Ablonczy",
              ''middleName'': "",
              ''sex'': "f",
              ''visibleMinority'': 0,
              ''indigenous'': 0,
              ''dateOfBirth'': datetime.strptime("1949-05-06", '%Y-%m-%d'),
              ''isEstimateDOB'': 0,
              ''birthProvince'': "",
              ''birthCountry'': "United States",
              ''firstDay'': datetime.strptime("1993-10-25", '%Y-%m-%d'),
              ''provOfRiding'': "AB",
              ''parlInfoPage'': "https://lop.parl.ca/sites/ParlInfo/default/en_CA/People/Profile?personId=2003"
}</v>
      </c>
    </row>
    <row r="464" spans="1:27" ht="289">
      <c r="A464" t="s">
        <v>51</v>
      </c>
      <c r="B464" s="17">
        <f t="shared" si="65"/>
        <v>1</v>
      </c>
      <c r="C464" t="str">
        <f t="shared" si="66"/>
        <v>Diane</v>
      </c>
      <c r="D464" s="15" t="str">
        <f t="shared" si="67"/>
        <v/>
      </c>
      <c r="E464" t="str">
        <f t="shared" si="68"/>
        <v>Ablonczy</v>
      </c>
      <c r="F464" s="4">
        <v>111562</v>
      </c>
      <c r="G464" s="4" t="s">
        <v>12</v>
      </c>
      <c r="H464" s="4">
        <v>0</v>
      </c>
      <c r="I464" s="4">
        <v>0</v>
      </c>
      <c r="J464" s="12">
        <v>18024</v>
      </c>
      <c r="K464" s="12" t="str">
        <f t="shared" si="69"/>
        <v>1949-05-06</v>
      </c>
      <c r="L464" s="14">
        <f t="shared" si="70"/>
        <v>0</v>
      </c>
      <c r="N464" s="4" t="s">
        <v>1327</v>
      </c>
      <c r="O464" s="6">
        <v>34267</v>
      </c>
      <c r="P464" s="12" t="str">
        <f t="shared" si="71"/>
        <v>1993-10-25</v>
      </c>
      <c r="Q464" s="4" t="s">
        <v>1277</v>
      </c>
      <c r="R464" t="s">
        <v>1332</v>
      </c>
      <c r="Y464" t="str">
        <f t="shared" si="72"/>
        <v>2003</v>
      </c>
      <c r="AA464" s="19" t="str">
        <f t="shared" si="73"/>
        <v>authorityFile[111562]={
              ''parlInfoId'': 2003,
              ''fullName'': "Diane Ablonczy",
              ''firstName'': "Diane", 
              ''lastName'': "Ablonczy",
              ''middleName'': "",
              ''sex'': "f",
              ''visibleMinority'': 0,
              ''indigenous'': 0,
              ''dateOfBirth'': datetime.strptime("1949-05-06", '%Y-%m-%d'),
              ''isEstimateDOB'': 0,
              ''birthProvince'': "",
              ''birthCountry'': "United States",
              ''firstDay'': datetime.strptime("1993-10-25", '%Y-%m-%d'),
              ''provOfRiding'': "AB",
              ''parlInfoPage'': "https://lop.parl.ca/sites/ParlInfo/default/en_CA/People/Profile?personId=2003"
}</v>
      </c>
    </row>
    <row r="465" spans="1:27" ht="289">
      <c r="A465" t="s">
        <v>51</v>
      </c>
      <c r="B465" s="17">
        <f t="shared" si="65"/>
        <v>1</v>
      </c>
      <c r="C465" t="str">
        <f t="shared" si="66"/>
        <v>Diane</v>
      </c>
      <c r="D465" s="15" t="str">
        <f t="shared" si="67"/>
        <v/>
      </c>
      <c r="E465" t="str">
        <f t="shared" si="68"/>
        <v>Ablonczy</v>
      </c>
      <c r="F465" s="4">
        <v>128715</v>
      </c>
      <c r="G465" s="4" t="s">
        <v>12</v>
      </c>
      <c r="H465" s="4">
        <v>0</v>
      </c>
      <c r="I465" s="4">
        <v>0</v>
      </c>
      <c r="J465" s="12">
        <v>18024</v>
      </c>
      <c r="K465" s="12" t="str">
        <f t="shared" si="69"/>
        <v>1949-05-06</v>
      </c>
      <c r="L465" s="14">
        <f t="shared" si="70"/>
        <v>0</v>
      </c>
      <c r="N465" s="4" t="s">
        <v>1327</v>
      </c>
      <c r="O465" s="6">
        <v>34267</v>
      </c>
      <c r="P465" s="12" t="str">
        <f t="shared" si="71"/>
        <v>1993-10-25</v>
      </c>
      <c r="Q465" s="4" t="s">
        <v>1277</v>
      </c>
      <c r="R465" t="s">
        <v>1332</v>
      </c>
      <c r="Y465" t="str">
        <f t="shared" si="72"/>
        <v>2003</v>
      </c>
      <c r="AA465" s="19" t="str">
        <f t="shared" si="73"/>
        <v>authorityFile[128715]={
              ''parlInfoId'': 2003,
              ''fullName'': "Diane Ablonczy",
              ''firstName'': "Diane", 
              ''lastName'': "Ablonczy",
              ''middleName'': "",
              ''sex'': "f",
              ''visibleMinority'': 0,
              ''indigenous'': 0,
              ''dateOfBirth'': datetime.strptime("1949-05-06", '%Y-%m-%d'),
              ''isEstimateDOB'': 0,
              ''birthProvince'': "",
              ''birthCountry'': "United States",
              ''firstDay'': datetime.strptime("1993-10-25", '%Y-%m-%d'),
              ''provOfRiding'': "AB",
              ''parlInfoPage'': "https://lop.parl.ca/sites/ParlInfo/default/en_CA/People/Profile?personId=2003"
}</v>
      </c>
    </row>
    <row r="466" spans="1:27" ht="289">
      <c r="A466" t="s">
        <v>51</v>
      </c>
      <c r="B466" s="17">
        <f t="shared" si="65"/>
        <v>1</v>
      </c>
      <c r="C466" t="str">
        <f t="shared" si="66"/>
        <v>Diane</v>
      </c>
      <c r="D466" s="15" t="str">
        <f t="shared" si="67"/>
        <v/>
      </c>
      <c r="E466" t="str">
        <f t="shared" si="68"/>
        <v>Ablonczy</v>
      </c>
      <c r="F466" s="4">
        <v>147125</v>
      </c>
      <c r="G466" s="4" t="s">
        <v>12</v>
      </c>
      <c r="H466" s="4">
        <v>0</v>
      </c>
      <c r="I466" s="4">
        <v>0</v>
      </c>
      <c r="J466" s="12">
        <v>18024</v>
      </c>
      <c r="K466" s="12" t="str">
        <f t="shared" si="69"/>
        <v>1949-05-06</v>
      </c>
      <c r="L466" s="14">
        <f t="shared" si="70"/>
        <v>0</v>
      </c>
      <c r="N466" s="4" t="s">
        <v>1327</v>
      </c>
      <c r="O466" s="6">
        <v>34267</v>
      </c>
      <c r="P466" s="12" t="str">
        <f t="shared" si="71"/>
        <v>1993-10-25</v>
      </c>
      <c r="Q466" s="4" t="s">
        <v>1277</v>
      </c>
      <c r="R466" t="s">
        <v>1332</v>
      </c>
      <c r="Y466" t="str">
        <f t="shared" si="72"/>
        <v>2003</v>
      </c>
      <c r="AA466" s="19" t="str">
        <f t="shared" si="73"/>
        <v>authorityFile[147125]={
              ''parlInfoId'': 2003,
              ''fullName'': "Diane Ablonczy",
              ''firstName'': "Diane", 
              ''lastName'': "Ablonczy",
              ''middleName'': "",
              ''sex'': "f",
              ''visibleMinority'': 0,
              ''indigenous'': 0,
              ''dateOfBirth'': datetime.strptime("1949-05-06", '%Y-%m-%d'),
              ''isEstimateDOB'': 0,
              ''birthProvince'': "",
              ''birthCountry'': "United States",
              ''firstDay'': datetime.strptime("1993-10-25", '%Y-%m-%d'),
              ''provOfRiding'': "AB",
              ''parlInfoPage'': "https://lop.parl.ca/sites/ParlInfo/default/en_CA/People/Profile?personId=2003"
}</v>
      </c>
    </row>
    <row r="467" spans="1:27" ht="289">
      <c r="A467" t="s">
        <v>51</v>
      </c>
      <c r="B467" s="17">
        <f t="shared" si="65"/>
        <v>1</v>
      </c>
      <c r="C467" t="str">
        <f t="shared" si="66"/>
        <v>Diane</v>
      </c>
      <c r="D467" s="15" t="str">
        <f t="shared" si="67"/>
        <v/>
      </c>
      <c r="E467" t="str">
        <f t="shared" si="68"/>
        <v>Ablonczy</v>
      </c>
      <c r="F467" s="4">
        <v>165139</v>
      </c>
      <c r="G467" s="4" t="s">
        <v>12</v>
      </c>
      <c r="H467" s="4">
        <v>0</v>
      </c>
      <c r="I467" s="4">
        <v>0</v>
      </c>
      <c r="J467" s="12">
        <v>18024</v>
      </c>
      <c r="K467" s="12" t="str">
        <f t="shared" si="69"/>
        <v>1949-05-06</v>
      </c>
      <c r="L467" s="14">
        <f t="shared" si="70"/>
        <v>0</v>
      </c>
      <c r="N467" s="4" t="s">
        <v>1327</v>
      </c>
      <c r="O467" s="6">
        <v>34267</v>
      </c>
      <c r="P467" s="12" t="str">
        <f t="shared" si="71"/>
        <v>1993-10-25</v>
      </c>
      <c r="Q467" s="4" t="s">
        <v>1277</v>
      </c>
      <c r="R467" t="s">
        <v>1332</v>
      </c>
      <c r="Y467" t="str">
        <f t="shared" si="72"/>
        <v>2003</v>
      </c>
      <c r="AA467" s="19" t="str">
        <f t="shared" si="73"/>
        <v>authorityFile[165139]={
              ''parlInfoId'': 2003,
              ''fullName'': "Diane Ablonczy",
              ''firstName'': "Diane", 
              ''lastName'': "Ablonczy",
              ''middleName'': "",
              ''sex'': "f",
              ''visibleMinority'': 0,
              ''indigenous'': 0,
              ''dateOfBirth'': datetime.strptime("1949-05-06", '%Y-%m-%d'),
              ''isEstimateDOB'': 0,
              ''birthProvince'': "",
              ''birthCountry'': "United States",
              ''firstDay'': datetime.strptime("1993-10-25", '%Y-%m-%d'),
              ''provOfRiding'': "AB",
              ''parlInfoPage'': "https://lop.parl.ca/sites/ParlInfo/default/en_CA/People/Profile?personId=2003"
}</v>
      </c>
    </row>
    <row r="468" spans="1:27" ht="289">
      <c r="A468" t="s">
        <v>51</v>
      </c>
      <c r="B468" s="17">
        <f t="shared" si="65"/>
        <v>1</v>
      </c>
      <c r="C468" t="str">
        <f t="shared" si="66"/>
        <v>Diane</v>
      </c>
      <c r="D468" s="15" t="str">
        <f t="shared" si="67"/>
        <v/>
      </c>
      <c r="E468" t="str">
        <f t="shared" si="68"/>
        <v>Ablonczy</v>
      </c>
      <c r="F468" s="4">
        <v>170392</v>
      </c>
      <c r="G468" s="4" t="s">
        <v>12</v>
      </c>
      <c r="H468" s="4">
        <v>0</v>
      </c>
      <c r="I468" s="4">
        <v>0</v>
      </c>
      <c r="J468" s="12">
        <v>18024</v>
      </c>
      <c r="K468" s="12" t="str">
        <f t="shared" si="69"/>
        <v>1949-05-06</v>
      </c>
      <c r="L468" s="14">
        <f t="shared" si="70"/>
        <v>0</v>
      </c>
      <c r="N468" s="4" t="s">
        <v>1327</v>
      </c>
      <c r="O468" s="6">
        <v>34267</v>
      </c>
      <c r="P468" s="12" t="str">
        <f t="shared" si="71"/>
        <v>1993-10-25</v>
      </c>
      <c r="Q468" s="4" t="s">
        <v>1277</v>
      </c>
      <c r="R468" t="s">
        <v>1332</v>
      </c>
      <c r="Y468" t="str">
        <f t="shared" si="72"/>
        <v>2003</v>
      </c>
      <c r="AA468" s="19" t="str">
        <f t="shared" si="73"/>
        <v>authorityFile[170392]={
              ''parlInfoId'': 2003,
              ''fullName'': "Diane Ablonczy",
              ''firstName'': "Diane", 
              ''lastName'': "Ablonczy",
              ''middleName'': "",
              ''sex'': "f",
              ''visibleMinority'': 0,
              ''indigenous'': 0,
              ''dateOfBirth'': datetime.strptime("1949-05-06", '%Y-%m-%d'),
              ''isEstimateDOB'': 0,
              ''birthProvince'': "",
              ''birthCountry'': "United States",
              ''firstDay'': datetime.strptime("1993-10-25", '%Y-%m-%d'),
              ''provOfRiding'': "AB",
              ''parlInfoPage'': "https://lop.parl.ca/sites/ParlInfo/default/en_CA/People/Profile?personId=2003"
}</v>
      </c>
    </row>
    <row r="469" spans="1:27" ht="289">
      <c r="A469" t="s">
        <v>51</v>
      </c>
      <c r="B469" s="17">
        <f t="shared" si="65"/>
        <v>1</v>
      </c>
      <c r="C469" t="str">
        <f t="shared" si="66"/>
        <v>Diane</v>
      </c>
      <c r="D469" s="15" t="str">
        <f t="shared" si="67"/>
        <v/>
      </c>
      <c r="E469" t="str">
        <f t="shared" si="68"/>
        <v>Ablonczy</v>
      </c>
      <c r="F469" s="4">
        <v>78717</v>
      </c>
      <c r="G469" s="4" t="s">
        <v>12</v>
      </c>
      <c r="H469" s="4">
        <v>0</v>
      </c>
      <c r="I469" s="4">
        <v>0</v>
      </c>
      <c r="J469" s="12">
        <v>18024</v>
      </c>
      <c r="K469" s="12" t="str">
        <f t="shared" si="69"/>
        <v>1949-05-06</v>
      </c>
      <c r="L469" s="14">
        <f t="shared" si="70"/>
        <v>0</v>
      </c>
      <c r="N469" s="4" t="s">
        <v>1327</v>
      </c>
      <c r="O469" s="6">
        <v>34267</v>
      </c>
      <c r="P469" s="12" t="str">
        <f t="shared" si="71"/>
        <v>1993-10-25</v>
      </c>
      <c r="Q469" s="4" t="s">
        <v>1277</v>
      </c>
      <c r="R469" t="s">
        <v>1332</v>
      </c>
      <c r="Y469" t="str">
        <f t="shared" si="72"/>
        <v>2003</v>
      </c>
      <c r="AA469" s="19" t="str">
        <f t="shared" si="73"/>
        <v>authorityFile[78717]={
              ''parlInfoId'': 2003,
              ''fullName'': "Diane Ablonczy",
              ''firstName'': "Diane", 
              ''lastName'': "Ablonczy",
              ''middleName'': "",
              ''sex'': "f",
              ''visibleMinority'': 0,
              ''indigenous'': 0,
              ''dateOfBirth'': datetime.strptime("1949-05-06", '%Y-%m-%d'),
              ''isEstimateDOB'': 0,
              ''birthProvince'': "",
              ''birthCountry'': "United States",
              ''firstDay'': datetime.strptime("1993-10-25", '%Y-%m-%d'),
              ''provOfRiding'': "AB",
              ''parlInfoPage'': "https://lop.parl.ca/sites/ParlInfo/default/en_CA/People/Profile?personId=2003"
}</v>
      </c>
    </row>
    <row r="470" spans="1:27" ht="289">
      <c r="A470" t="s">
        <v>1106</v>
      </c>
      <c r="B470" s="17">
        <f t="shared" si="65"/>
        <v>1</v>
      </c>
      <c r="C470" t="str">
        <f t="shared" si="66"/>
        <v>Diane</v>
      </c>
      <c r="D470" s="15" t="str">
        <f t="shared" si="67"/>
        <v/>
      </c>
      <c r="E470" t="str">
        <f t="shared" si="68"/>
        <v>Bourgeois</v>
      </c>
      <c r="F470" s="4">
        <v>78503</v>
      </c>
      <c r="G470" s="4" t="s">
        <v>12</v>
      </c>
      <c r="H470" s="4">
        <v>0</v>
      </c>
      <c r="I470" s="4">
        <v>0</v>
      </c>
      <c r="J470" s="12">
        <v>18216</v>
      </c>
      <c r="K470" s="12" t="str">
        <f t="shared" si="69"/>
        <v>1949-11-14</v>
      </c>
      <c r="L470" s="14">
        <f t="shared" si="70"/>
        <v>0</v>
      </c>
      <c r="M470" s="4" t="s">
        <v>1274</v>
      </c>
      <c r="N470" s="4" t="s">
        <v>1270</v>
      </c>
      <c r="O470" s="6">
        <v>36857</v>
      </c>
      <c r="P470" s="12" t="str">
        <f t="shared" si="71"/>
        <v>2000-11-27</v>
      </c>
      <c r="Q470" s="4" t="s">
        <v>1274</v>
      </c>
      <c r="R470" t="s">
        <v>1107</v>
      </c>
      <c r="Y470" t="str">
        <f t="shared" si="72"/>
        <v>3753</v>
      </c>
      <c r="AA470" s="19" t="str">
        <f t="shared" si="73"/>
        <v>authorityFile[78503]={
              ''parlInfoId'': 3753,
              ''fullName'': "Diane Bourgeois",
              ''firstName'': "Diane", 
              ''lastName'': "Bourgeois",
              ''middleName'': "",
              ''sex'': "f",
              ''visibleMinority'': 0,
              ''indigenous'': 0,
              ''dateOfBirth'': datetime.strptime("1949-11-14", '%Y-%m-%d'),
              ''isEstimateDOB'': 0,
              ''birthProvince'': "QC",
              ''birthCountry'': "Canada",
              ''firstDay'': datetime.strptime("2000-11-27", '%Y-%m-%d'),
              ''provOfRiding'': "QC",
              ''parlInfoPage'': "https://lop.parl.ca/sites/ParlInfo/default/en_CA/People/Profile?personId=3753"
}</v>
      </c>
    </row>
    <row r="471" spans="1:27" ht="289">
      <c r="A471" t="s">
        <v>1106</v>
      </c>
      <c r="B471" s="17">
        <f t="shared" si="65"/>
        <v>1</v>
      </c>
      <c r="C471" t="str">
        <f t="shared" si="66"/>
        <v>Diane</v>
      </c>
      <c r="D471" s="15" t="str">
        <f t="shared" si="67"/>
        <v/>
      </c>
      <c r="E471" t="str">
        <f t="shared" si="68"/>
        <v>Bourgeois</v>
      </c>
      <c r="F471" s="4">
        <v>128425</v>
      </c>
      <c r="G471" s="4" t="s">
        <v>12</v>
      </c>
      <c r="H471" s="4">
        <v>0</v>
      </c>
      <c r="I471" s="4">
        <v>0</v>
      </c>
      <c r="J471" s="12">
        <v>18216</v>
      </c>
      <c r="K471" s="12" t="str">
        <f t="shared" si="69"/>
        <v>1949-11-14</v>
      </c>
      <c r="L471" s="14">
        <f t="shared" si="70"/>
        <v>0</v>
      </c>
      <c r="M471" s="4" t="s">
        <v>1274</v>
      </c>
      <c r="N471" s="4" t="s">
        <v>1270</v>
      </c>
      <c r="O471" s="6">
        <v>36857</v>
      </c>
      <c r="P471" s="12" t="str">
        <f t="shared" si="71"/>
        <v>2000-11-27</v>
      </c>
      <c r="Q471" s="4" t="s">
        <v>1274</v>
      </c>
      <c r="R471" t="s">
        <v>1107</v>
      </c>
      <c r="Y471" t="str">
        <f t="shared" si="72"/>
        <v>3753</v>
      </c>
      <c r="AA471" s="19" t="str">
        <f t="shared" si="73"/>
        <v>authorityFile[128425]={
              ''parlInfoId'': 3753,
              ''fullName'': "Diane Bourgeois",
              ''firstName'': "Diane", 
              ''lastName'': "Bourgeois",
              ''middleName'': "",
              ''sex'': "f",
              ''visibleMinority'': 0,
              ''indigenous'': 0,
              ''dateOfBirth'': datetime.strptime("1949-11-14", '%Y-%m-%d'),
              ''isEstimateDOB'': 0,
              ''birthProvince'': "QC",
              ''birthCountry'': "Canada",
              ''firstDay'': datetime.strptime("2000-11-27", '%Y-%m-%d'),
              ''provOfRiding'': "QC",
              ''parlInfoPage'': "https://lop.parl.ca/sites/ParlInfo/default/en_CA/People/Profile?personId=3753"
}</v>
      </c>
    </row>
    <row r="472" spans="1:27" ht="289">
      <c r="A472" t="s">
        <v>52</v>
      </c>
      <c r="B472" s="17">
        <f t="shared" si="65"/>
        <v>1</v>
      </c>
      <c r="C472" t="str">
        <f t="shared" si="66"/>
        <v>Diane</v>
      </c>
      <c r="D472" s="15" t="str">
        <f t="shared" si="67"/>
        <v/>
      </c>
      <c r="E472" t="str">
        <f t="shared" si="68"/>
        <v>Finley</v>
      </c>
      <c r="F472" s="4">
        <v>78523</v>
      </c>
      <c r="G472" s="4" t="s">
        <v>12</v>
      </c>
      <c r="H472" s="4">
        <v>0</v>
      </c>
      <c r="I472" s="4">
        <v>0</v>
      </c>
      <c r="J472" s="12">
        <v>21096</v>
      </c>
      <c r="K472" s="12" t="str">
        <f t="shared" si="69"/>
        <v>1957-10-03</v>
      </c>
      <c r="L472" s="14">
        <f t="shared" si="70"/>
        <v>0</v>
      </c>
      <c r="M472" s="4" t="s">
        <v>1269</v>
      </c>
      <c r="N472" s="4" t="s">
        <v>1270</v>
      </c>
      <c r="O472" s="6">
        <v>38166</v>
      </c>
      <c r="P472" s="12" t="str">
        <f t="shared" si="71"/>
        <v>2004-06-28</v>
      </c>
      <c r="Q472" s="4" t="s">
        <v>1269</v>
      </c>
      <c r="R472" t="s">
        <v>1331</v>
      </c>
      <c r="Y472" t="str">
        <f t="shared" si="72"/>
        <v>2173</v>
      </c>
      <c r="AA472" s="19" t="str">
        <f t="shared" si="73"/>
        <v>authorityFile[78523]={
              ''parlInfoId'': 2173,
              ''fullName'': "Diane Finley",
              ''firstName'': "Diane", 
              ''lastName'': "Finley",
              ''middleName'': "",
              ''sex'': "f",
              ''visibleMinority'': 0,
              ''indigenous'': 0,
              ''dateOfBirth'': datetime.strptime("1957-10-03",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"https://lop.parl.ca/sites/ParlInfo/default/en_CA/People/Profile?personId=2173"
}</v>
      </c>
    </row>
    <row r="473" spans="1:27" ht="289">
      <c r="A473" t="s">
        <v>52</v>
      </c>
      <c r="B473" s="17">
        <f t="shared" si="65"/>
        <v>1</v>
      </c>
      <c r="C473" t="str">
        <f t="shared" si="66"/>
        <v>Diane</v>
      </c>
      <c r="D473" s="15" t="str">
        <f t="shared" si="67"/>
        <v/>
      </c>
      <c r="E473" t="str">
        <f t="shared" si="68"/>
        <v>Finley</v>
      </c>
      <c r="F473" s="4">
        <v>78764</v>
      </c>
      <c r="G473" s="4" t="s">
        <v>12</v>
      </c>
      <c r="H473" s="4">
        <v>0</v>
      </c>
      <c r="I473" s="4">
        <v>0</v>
      </c>
      <c r="J473" s="12">
        <v>21096</v>
      </c>
      <c r="K473" s="12" t="str">
        <f t="shared" si="69"/>
        <v>1957-10-03</v>
      </c>
      <c r="L473" s="14">
        <f t="shared" si="70"/>
        <v>0</v>
      </c>
      <c r="M473" s="4" t="s">
        <v>1269</v>
      </c>
      <c r="N473" s="4" t="s">
        <v>1270</v>
      </c>
      <c r="O473" s="6">
        <v>38166</v>
      </c>
      <c r="P473" s="12" t="str">
        <f t="shared" si="71"/>
        <v>2004-06-28</v>
      </c>
      <c r="Q473" s="4" t="s">
        <v>1269</v>
      </c>
      <c r="R473" t="s">
        <v>1331</v>
      </c>
      <c r="Y473" t="str">
        <f t="shared" si="72"/>
        <v>2173</v>
      </c>
      <c r="AA473" s="19" t="str">
        <f t="shared" si="73"/>
        <v>authorityFile[78764]={
              ''parlInfoId'': 2173,
              ''fullName'': "Diane Finley",
              ''firstName'': "Diane", 
              ''lastName'': "Finley",
              ''middleName'': "",
              ''sex'': "f",
              ''visibleMinority'': 0,
              ''indigenous'': 0,
              ''dateOfBirth'': datetime.strptime("1957-10-03",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"https://lop.parl.ca/sites/ParlInfo/default/en_CA/People/Profile?personId=2173"
}</v>
      </c>
    </row>
    <row r="474" spans="1:27" ht="289">
      <c r="A474" t="s">
        <v>52</v>
      </c>
      <c r="B474" s="17">
        <f t="shared" si="65"/>
        <v>1</v>
      </c>
      <c r="C474" t="str">
        <f t="shared" si="66"/>
        <v>Diane</v>
      </c>
      <c r="D474" s="15" t="str">
        <f t="shared" si="67"/>
        <v/>
      </c>
      <c r="E474" t="str">
        <f t="shared" si="68"/>
        <v>Finley</v>
      </c>
      <c r="F474" s="4">
        <v>105834</v>
      </c>
      <c r="G474" s="4" t="s">
        <v>12</v>
      </c>
      <c r="H474" s="4">
        <v>0</v>
      </c>
      <c r="I474" s="4">
        <v>0</v>
      </c>
      <c r="J474" s="12">
        <v>21096</v>
      </c>
      <c r="K474" s="12" t="str">
        <f t="shared" si="69"/>
        <v>1957-10-03</v>
      </c>
      <c r="L474" s="14">
        <f t="shared" si="70"/>
        <v>0</v>
      </c>
      <c r="M474" s="4" t="s">
        <v>1269</v>
      </c>
      <c r="N474" s="4" t="s">
        <v>1270</v>
      </c>
      <c r="O474" s="6">
        <v>38166</v>
      </c>
      <c r="P474" s="12" t="str">
        <f t="shared" si="71"/>
        <v>2004-06-28</v>
      </c>
      <c r="Q474" s="4" t="s">
        <v>1269</v>
      </c>
      <c r="R474" t="s">
        <v>1331</v>
      </c>
      <c r="Y474" t="str">
        <f t="shared" si="72"/>
        <v>2173</v>
      </c>
      <c r="AA474" s="19" t="str">
        <f t="shared" si="73"/>
        <v>authorityFile[105834]={
              ''parlInfoId'': 2173,
              ''fullName'': "Diane Finley",
              ''firstName'': "Diane", 
              ''lastName'': "Finley",
              ''middleName'': "",
              ''sex'': "f",
              ''visibleMinority'': 0,
              ''indigenous'': 0,
              ''dateOfBirth'': datetime.strptime("1957-10-03",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"https://lop.parl.ca/sites/ParlInfo/default/en_CA/People/Profile?personId=2173"
}</v>
      </c>
    </row>
    <row r="475" spans="1:27" ht="289">
      <c r="A475" t="s">
        <v>52</v>
      </c>
      <c r="B475" s="17">
        <f t="shared" si="65"/>
        <v>1</v>
      </c>
      <c r="C475" t="str">
        <f t="shared" si="66"/>
        <v>Diane</v>
      </c>
      <c r="D475" s="15" t="str">
        <f t="shared" si="67"/>
        <v/>
      </c>
      <c r="E475" t="str">
        <f t="shared" si="68"/>
        <v>Finley</v>
      </c>
      <c r="F475" s="4">
        <v>128229</v>
      </c>
      <c r="G475" s="4" t="s">
        <v>12</v>
      </c>
      <c r="H475" s="4">
        <v>0</v>
      </c>
      <c r="I475" s="4">
        <v>0</v>
      </c>
      <c r="J475" s="12">
        <v>21096</v>
      </c>
      <c r="K475" s="12" t="str">
        <f t="shared" si="69"/>
        <v>1957-10-03</v>
      </c>
      <c r="L475" s="14">
        <f t="shared" si="70"/>
        <v>0</v>
      </c>
      <c r="M475" s="4" t="s">
        <v>1269</v>
      </c>
      <c r="N475" s="4" t="s">
        <v>1270</v>
      </c>
      <c r="O475" s="6">
        <v>38166</v>
      </c>
      <c r="P475" s="12" t="str">
        <f t="shared" si="71"/>
        <v>2004-06-28</v>
      </c>
      <c r="Q475" s="4" t="s">
        <v>1269</v>
      </c>
      <c r="R475" t="s">
        <v>1331</v>
      </c>
      <c r="Y475" t="str">
        <f t="shared" si="72"/>
        <v>2173</v>
      </c>
      <c r="AA475" s="19" t="str">
        <f t="shared" si="73"/>
        <v>authorityFile[128229]={
              ''parlInfoId'': 2173,
              ''fullName'': "Diane Finley",
              ''firstName'': "Diane", 
              ''lastName'': "Finley",
              ''middleName'': "",
              ''sex'': "f",
              ''visibleMinority'': 0,
              ''indigenous'': 0,
              ''dateOfBirth'': datetime.strptime("1957-10-03",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"https://lop.parl.ca/sites/ParlInfo/default/en_CA/People/Profile?personId=2173"
}</v>
      </c>
    </row>
    <row r="476" spans="1:27" ht="289">
      <c r="A476" t="s">
        <v>52</v>
      </c>
      <c r="B476" s="17">
        <f t="shared" si="65"/>
        <v>1</v>
      </c>
      <c r="C476" t="str">
        <f t="shared" si="66"/>
        <v>Diane</v>
      </c>
      <c r="D476" s="15" t="str">
        <f t="shared" si="67"/>
        <v/>
      </c>
      <c r="E476" t="str">
        <f t="shared" si="68"/>
        <v>Finley</v>
      </c>
      <c r="F476" s="4">
        <v>128694</v>
      </c>
      <c r="G476" s="4" t="s">
        <v>12</v>
      </c>
      <c r="H476" s="4">
        <v>0</v>
      </c>
      <c r="I476" s="4">
        <v>0</v>
      </c>
      <c r="J476" s="12">
        <v>21096</v>
      </c>
      <c r="K476" s="12" t="str">
        <f t="shared" si="69"/>
        <v>1957-10-03</v>
      </c>
      <c r="L476" s="14">
        <f t="shared" si="70"/>
        <v>0</v>
      </c>
      <c r="M476" s="4" t="s">
        <v>1269</v>
      </c>
      <c r="N476" s="4" t="s">
        <v>1270</v>
      </c>
      <c r="O476" s="6">
        <v>38166</v>
      </c>
      <c r="P476" s="12" t="str">
        <f t="shared" si="71"/>
        <v>2004-06-28</v>
      </c>
      <c r="Q476" s="4" t="s">
        <v>1269</v>
      </c>
      <c r="R476" t="s">
        <v>1331</v>
      </c>
      <c r="Y476" t="str">
        <f t="shared" si="72"/>
        <v>2173</v>
      </c>
      <c r="AA476" s="19" t="str">
        <f t="shared" si="73"/>
        <v>authorityFile[128694]={
              ''parlInfoId'': 2173,
              ''fullName'': "Diane Finley",
              ''firstName'': "Diane", 
              ''lastName'': "Finley",
              ''middleName'': "",
              ''sex'': "f",
              ''visibleMinority'': 0,
              ''indigenous'': 0,
              ''dateOfBirth'': datetime.strptime("1957-10-03",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"https://lop.parl.ca/sites/ParlInfo/default/en_CA/People/Profile?personId=2173"
}</v>
      </c>
    </row>
    <row r="477" spans="1:27" ht="289">
      <c r="A477" t="s">
        <v>52</v>
      </c>
      <c r="B477" s="17">
        <f t="shared" si="65"/>
        <v>1</v>
      </c>
      <c r="C477" t="str">
        <f t="shared" si="66"/>
        <v>Diane</v>
      </c>
      <c r="D477" s="15" t="str">
        <f t="shared" si="67"/>
        <v/>
      </c>
      <c r="E477" t="str">
        <f t="shared" si="68"/>
        <v>Finley</v>
      </c>
      <c r="F477" s="4">
        <v>194627</v>
      </c>
      <c r="G477" s="4" t="s">
        <v>12</v>
      </c>
      <c r="H477" s="4">
        <v>0</v>
      </c>
      <c r="I477" s="4">
        <v>0</v>
      </c>
      <c r="J477" s="12">
        <v>21096</v>
      </c>
      <c r="K477" s="12" t="str">
        <f t="shared" si="69"/>
        <v>1957-10-03</v>
      </c>
      <c r="L477" s="14">
        <f t="shared" si="70"/>
        <v>0</v>
      </c>
      <c r="M477" s="4" t="s">
        <v>1269</v>
      </c>
      <c r="N477" s="4" t="s">
        <v>1270</v>
      </c>
      <c r="O477" s="6">
        <v>38166</v>
      </c>
      <c r="P477" s="12" t="str">
        <f t="shared" si="71"/>
        <v>2004-06-28</v>
      </c>
      <c r="Q477" s="4" t="s">
        <v>1269</v>
      </c>
      <c r="R477" t="s">
        <v>1331</v>
      </c>
      <c r="Y477" t="str">
        <f t="shared" si="72"/>
        <v>2173</v>
      </c>
      <c r="AA477" s="19" t="str">
        <f t="shared" si="73"/>
        <v>authorityFile[194627]={
              ''parlInfoId'': 2173,
              ''fullName'': "Diane Finley",
              ''firstName'': "Diane", 
              ''lastName'': "Finley",
              ''middleName'': "",
              ''sex'': "f",
              ''visibleMinority'': 0,
              ''indigenous'': 0,
              ''dateOfBirth'': datetime.strptime("1957-10-03",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"https://lop.parl.ca/sites/ParlInfo/default/en_CA/People/Profile?personId=2173"
}</v>
      </c>
    </row>
    <row r="478" spans="1:27" ht="289">
      <c r="A478" t="s">
        <v>52</v>
      </c>
      <c r="B478" s="17">
        <f t="shared" si="65"/>
        <v>1</v>
      </c>
      <c r="C478" t="str">
        <f t="shared" si="66"/>
        <v>Diane</v>
      </c>
      <c r="D478" s="15" t="str">
        <f t="shared" si="67"/>
        <v/>
      </c>
      <c r="E478" t="str">
        <f t="shared" si="68"/>
        <v>Finley</v>
      </c>
      <c r="F478" s="4">
        <v>214508</v>
      </c>
      <c r="G478" s="4" t="s">
        <v>12</v>
      </c>
      <c r="H478" s="4">
        <v>0</v>
      </c>
      <c r="I478" s="4">
        <v>0</v>
      </c>
      <c r="J478" s="12">
        <v>21096</v>
      </c>
      <c r="K478" s="12" t="str">
        <f t="shared" si="69"/>
        <v>1957-10-03</v>
      </c>
      <c r="L478" s="14">
        <f t="shared" si="70"/>
        <v>0</v>
      </c>
      <c r="M478" s="4" t="s">
        <v>1269</v>
      </c>
      <c r="N478" s="4" t="s">
        <v>1270</v>
      </c>
      <c r="O478" s="6">
        <v>38166</v>
      </c>
      <c r="P478" s="12" t="str">
        <f t="shared" si="71"/>
        <v>2004-06-28</v>
      </c>
      <c r="Q478" s="4" t="s">
        <v>1269</v>
      </c>
      <c r="R478" t="s">
        <v>1331</v>
      </c>
      <c r="Y478" t="str">
        <f t="shared" si="72"/>
        <v>2173</v>
      </c>
      <c r="AA478" s="19" t="str">
        <f t="shared" si="73"/>
        <v>authorityFile[214508]={
              ''parlInfoId'': 2173,
              ''fullName'': "Diane Finley",
              ''firstName'': "Diane", 
              ''lastName'': "Finley",
              ''middleName'': "",
              ''sex'': "f",
              ''visibleMinority'': 0,
              ''indigenous'': 0,
              ''dateOfBirth'': datetime.strptime("1957-10-03",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"https://lop.parl.ca/sites/ParlInfo/default/en_CA/People/Profile?personId=2173"
}</v>
      </c>
    </row>
    <row r="479" spans="1:27" ht="289">
      <c r="A479" t="s">
        <v>53</v>
      </c>
      <c r="B479" s="17">
        <f t="shared" si="65"/>
        <v>1</v>
      </c>
      <c r="C479" t="str">
        <f t="shared" si="66"/>
        <v>Diane</v>
      </c>
      <c r="D479" s="15" t="str">
        <f t="shared" si="67"/>
        <v/>
      </c>
      <c r="E479" t="str">
        <f t="shared" si="68"/>
        <v>Lebouthillier</v>
      </c>
      <c r="F479" s="4">
        <v>214329</v>
      </c>
      <c r="G479" s="4" t="s">
        <v>12</v>
      </c>
      <c r="H479" s="4">
        <v>0</v>
      </c>
      <c r="I479" s="4">
        <v>0</v>
      </c>
      <c r="J479" s="12">
        <v>21586</v>
      </c>
      <c r="K479" s="12" t="str">
        <f t="shared" si="69"/>
        <v>1959-02-05</v>
      </c>
      <c r="L479" s="14">
        <f t="shared" si="70"/>
        <v>0</v>
      </c>
      <c r="M479" s="4" t="s">
        <v>1274</v>
      </c>
      <c r="N479" s="4" t="s">
        <v>1270</v>
      </c>
      <c r="O479" s="6">
        <v>42296</v>
      </c>
      <c r="P479" s="12" t="str">
        <f t="shared" si="71"/>
        <v>2015-10-19</v>
      </c>
      <c r="Q479" s="4" t="s">
        <v>1274</v>
      </c>
      <c r="R479" t="s">
        <v>1330</v>
      </c>
      <c r="Y479" t="str">
        <f t="shared" si="72"/>
        <v>18563</v>
      </c>
      <c r="AA479" s="19" t="str">
        <f t="shared" si="73"/>
        <v>authorityFile[214329]={
              ''parlInfoId'': 18563,
              ''fullName'': "Diane Lebouthillier",
              ''firstName'': "Diane", 
              ''lastName'': "Lebouthillier",
              ''middleName'': "",
              ''sex'': "f",
              ''visibleMinority'': 0,
              ''indigenous'': 0,
              ''dateOfBirth'': datetime.strptime("1959-02-05",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"https://lop.parl.ca/sites/ParlInfo/default/en_CA/People/Profile?personId=18563"
}</v>
      </c>
    </row>
    <row r="480" spans="1:27" ht="289">
      <c r="A480" t="s">
        <v>54</v>
      </c>
      <c r="B480" s="17">
        <f t="shared" si="65"/>
        <v>1</v>
      </c>
      <c r="C480" t="str">
        <f t="shared" si="66"/>
        <v>Diane</v>
      </c>
      <c r="D480" s="15" t="str">
        <f t="shared" si="67"/>
        <v/>
      </c>
      <c r="E480" t="str">
        <f t="shared" si="68"/>
        <v>Marleau</v>
      </c>
      <c r="F480" s="4">
        <v>78383</v>
      </c>
      <c r="G480" s="4" t="s">
        <v>12</v>
      </c>
      <c r="H480" s="4">
        <v>0</v>
      </c>
      <c r="I480" s="4">
        <v>0</v>
      </c>
      <c r="J480" s="12">
        <v>15878</v>
      </c>
      <c r="K480" s="12" t="str">
        <f t="shared" si="69"/>
        <v>1943-06-21</v>
      </c>
      <c r="L480" s="14">
        <f t="shared" si="70"/>
        <v>0</v>
      </c>
      <c r="M480" s="4" t="s">
        <v>1269</v>
      </c>
      <c r="N480" s="4" t="s">
        <v>1270</v>
      </c>
      <c r="O480" s="6">
        <v>32468</v>
      </c>
      <c r="P480" s="12" t="str">
        <f t="shared" si="71"/>
        <v>1988-11-21</v>
      </c>
      <c r="Q480" s="4" t="s">
        <v>1269</v>
      </c>
      <c r="R480" t="s">
        <v>55</v>
      </c>
      <c r="Y480" t="str">
        <f t="shared" si="72"/>
        <v>4821</v>
      </c>
      <c r="AA480" s="19" t="str">
        <f t="shared" si="73"/>
        <v>authorityFile[78383]={
              ''parlInfoId'': 4821,
              ''fullName'': "Diane Marleau",
              ''firstName'': "Diane", 
              ''lastName'': "Marleau",
              ''middleName'': "",
              ''sex'': "f",
              ''visibleMinority'': 0,
              ''indigenous'': 0,
              ''dateOfBirth'': datetime.strptime("1943-06-21", '%Y-%m-%d'),
              ''isEstimateDOB'': 0,
              ''birthProvince'': "ON",
              ''birthCountry'': "Canada",
              ''firstDay'': datetime.strptime("1988-11-21", '%Y-%m-%d'),
              ''provOfRiding'': "ON",
              ''parlInfoPage'': "https://lop.parl.ca/sites/ParlInfo/default/en_CA/People/Profile?personId=4821"
}</v>
      </c>
    </row>
    <row r="481" spans="1:27" ht="289">
      <c r="A481" t="s">
        <v>1109</v>
      </c>
      <c r="B481" s="17">
        <f t="shared" si="65"/>
        <v>1</v>
      </c>
      <c r="C481" t="str">
        <f t="shared" si="66"/>
        <v>Dianne</v>
      </c>
      <c r="D481" s="15" t="str">
        <f t="shared" si="67"/>
        <v/>
      </c>
      <c r="E481" t="str">
        <f t="shared" si="68"/>
        <v>Watts</v>
      </c>
      <c r="F481" s="4">
        <v>214421</v>
      </c>
      <c r="G481" s="4" t="s">
        <v>12</v>
      </c>
      <c r="H481" s="4">
        <v>0</v>
      </c>
      <c r="I481" s="4">
        <v>0</v>
      </c>
      <c r="J481" s="12">
        <v>21853</v>
      </c>
      <c r="K481" s="12" t="str">
        <f t="shared" si="69"/>
        <v>1959-10-30</v>
      </c>
      <c r="L481" s="14">
        <f t="shared" si="70"/>
        <v>0</v>
      </c>
      <c r="O481" s="6">
        <v>42296</v>
      </c>
      <c r="P481" s="12" t="str">
        <f t="shared" si="71"/>
        <v>2015-10-19</v>
      </c>
      <c r="Q481" s="4" t="s">
        <v>1275</v>
      </c>
      <c r="R481" t="s">
        <v>1108</v>
      </c>
      <c r="Y481" t="str">
        <f t="shared" si="72"/>
        <v>18447</v>
      </c>
      <c r="AA481" s="19" t="str">
        <f t="shared" si="73"/>
        <v>authorityFile[214421]={
              ''parlInfoId'': 18447,
              ''fullName'': "Dianne Watts",
              ''firstName'': "Dianne", 
              ''lastName'': "Watts",
              ''middleName'': "",
              ''sex'': "f",
              ''visibleMinority'': 0,
              ''indigenous'': 0,
              ''dateOfBirth'': datetime.strptime("1959-10-30", '%Y-%m-%d'),
              ''isEstimateDOB'': 0,
              ''birthProvince'': "",
              ''birthCountry'': "",
              ''firstDay'': datetime.strptime("2015-10-19", '%Y-%m-%d'),
              ''provOfRiding'': "BC",
              ''parlInfoPage'': "https://lop.parl.ca/sites/ParlInfo/default/en_CA/People/Profile?personId=18447"
}</v>
      </c>
    </row>
    <row r="482" spans="1:27" ht="289">
      <c r="A482" t="s">
        <v>1007</v>
      </c>
      <c r="B482" s="17">
        <f t="shared" si="65"/>
        <v>1</v>
      </c>
      <c r="C482" t="str">
        <f t="shared" si="66"/>
        <v>Djaouida</v>
      </c>
      <c r="D482" s="15" t="str">
        <f t="shared" si="67"/>
        <v/>
      </c>
      <c r="E482" t="str">
        <f t="shared" si="68"/>
        <v>Sellah</v>
      </c>
      <c r="F482" s="4">
        <v>170386</v>
      </c>
      <c r="G482" s="4" t="s">
        <v>12</v>
      </c>
      <c r="H482" s="4">
        <v>1</v>
      </c>
      <c r="I482" s="4">
        <v>0</v>
      </c>
      <c r="J482" s="12" t="s">
        <v>1534</v>
      </c>
      <c r="K482" s="12" t="str">
        <f t="shared" si="69"/>
        <v>NA</v>
      </c>
      <c r="L482" s="14">
        <f t="shared" si="70"/>
        <v>0</v>
      </c>
      <c r="N482" s="4" t="s">
        <v>1329</v>
      </c>
      <c r="O482" s="6">
        <v>40665</v>
      </c>
      <c r="P482" s="12" t="str">
        <f t="shared" si="71"/>
        <v>2011-05-02</v>
      </c>
      <c r="Q482" s="4" t="s">
        <v>1274</v>
      </c>
      <c r="R482" t="s">
        <v>1009</v>
      </c>
      <c r="Y482" t="str">
        <f t="shared" si="72"/>
        <v>17938</v>
      </c>
      <c r="AA482" s="19" t="str">
        <f t="shared" si="73"/>
        <v>authorityFile[170386]={
              ''parlInfoId'': 17938,
              ''fullName'': "Djaouida Sellah",
              ''firstName'': "Djaouida", 
              ''lastName'': "Sellah",
              ''middleName'': "",
              ''sex'': "f",
              ''visibleMinority'': 1,
              ''indigenous'': 0,
              ''dateOfBirth'': datetime.strptime("NA", '%Y-%m-%d'),
              ''isEstimateDOB'': 0,
              ''birthProvince'': "",
              ''birthCountry'': "Algeria",
              ''firstDay'': datetime.strptime("2011-05-02", '%Y-%m-%d'),
              ''provOfRiding'': "QC",
              ''parlInfoPage'': "https://lop.parl.ca/sites/ParlInfo/default/en_CA/People/Profile?personId=17938"
}</v>
      </c>
    </row>
    <row r="483" spans="1:27" ht="289">
      <c r="A483" t="s">
        <v>56</v>
      </c>
      <c r="B483" s="17">
        <f t="shared" si="65"/>
        <v>1</v>
      </c>
      <c r="C483" t="str">
        <f t="shared" si="66"/>
        <v>Dominic</v>
      </c>
      <c r="D483" s="15" t="str">
        <f t="shared" si="67"/>
        <v/>
      </c>
      <c r="E483" t="str">
        <f t="shared" si="68"/>
        <v>LeBlanc</v>
      </c>
      <c r="F483" s="4">
        <v>78341</v>
      </c>
      <c r="G483" s="4" t="s">
        <v>11</v>
      </c>
      <c r="H483" s="4">
        <v>0</v>
      </c>
      <c r="I483" s="4">
        <v>0</v>
      </c>
      <c r="J483" s="12">
        <v>24820</v>
      </c>
      <c r="K483" s="12" t="str">
        <f t="shared" si="69"/>
        <v>1967-12-14</v>
      </c>
      <c r="L483" s="14">
        <f t="shared" si="70"/>
        <v>0</v>
      </c>
      <c r="M483" s="4" t="s">
        <v>1269</v>
      </c>
      <c r="N483" s="4" t="s">
        <v>1270</v>
      </c>
      <c r="O483" s="6">
        <v>36857</v>
      </c>
      <c r="P483" s="12" t="str">
        <f t="shared" si="71"/>
        <v>2000-11-27</v>
      </c>
      <c r="Q483" s="4" t="s">
        <v>1294</v>
      </c>
      <c r="R483" t="s">
        <v>57</v>
      </c>
      <c r="Y483" t="str">
        <f t="shared" si="72"/>
        <v>14335</v>
      </c>
      <c r="AA483" s="19" t="str">
        <f t="shared" si="73"/>
        <v>authorityFile[78341]={
              ''parlInfoId'': 14335,
              ''fullName'': "Dominic LeBlanc",
              ''firstName'': "Dominic", 
              ''lastName'': "LeBlanc",
              ''middleName'': "",
              ''sex'': "m",
              ''visibleMinority'': 0,
              ''indigenous'': 0,
              ''dateOfBirth'': datetime.strptime("1967-12-14", '%Y-%m-%d'),
              ''isEstimateDOB'': 0,
              ''birthProvince'': "ON",
              ''birthCountry'': "Canada",
              ''firstDay'': datetime.strptime("2000-11-27", '%Y-%m-%d'),
              ''provOfRiding'': "NB",
              ''parlInfoPage'': "https://lop.parl.ca/sites/ParlInfo/default/en_CA/People/Profile?personId=14335"
}</v>
      </c>
    </row>
    <row r="484" spans="1:27" ht="289">
      <c r="A484" t="s">
        <v>56</v>
      </c>
      <c r="B484" s="17">
        <f t="shared" si="65"/>
        <v>1</v>
      </c>
      <c r="C484" t="str">
        <f t="shared" si="66"/>
        <v>Dominic</v>
      </c>
      <c r="D484" s="15" t="str">
        <f t="shared" si="67"/>
        <v/>
      </c>
      <c r="E484" t="str">
        <f t="shared" si="68"/>
        <v>LeBlanc</v>
      </c>
      <c r="F484" s="4">
        <v>128175</v>
      </c>
      <c r="G484" s="4" t="s">
        <v>11</v>
      </c>
      <c r="H484" s="4">
        <v>0</v>
      </c>
      <c r="I484" s="4">
        <v>0</v>
      </c>
      <c r="J484" s="12">
        <v>24820</v>
      </c>
      <c r="K484" s="12" t="str">
        <f t="shared" si="69"/>
        <v>1967-12-14</v>
      </c>
      <c r="L484" s="14">
        <f t="shared" si="70"/>
        <v>0</v>
      </c>
      <c r="M484" s="4" t="s">
        <v>1269</v>
      </c>
      <c r="N484" s="4" t="s">
        <v>1270</v>
      </c>
      <c r="O484" s="6">
        <v>36857</v>
      </c>
      <c r="P484" s="12" t="str">
        <f t="shared" si="71"/>
        <v>2000-11-27</v>
      </c>
      <c r="Q484" s="4" t="s">
        <v>1294</v>
      </c>
      <c r="R484" t="s">
        <v>57</v>
      </c>
      <c r="Y484" t="str">
        <f t="shared" si="72"/>
        <v>14335</v>
      </c>
      <c r="AA484" s="19" t="str">
        <f t="shared" si="73"/>
        <v>authorityFile[128175]={
              ''parlInfoId'': 14335,
              ''fullName'': "Dominic LeBlanc",
              ''firstName'': "Dominic", 
              ''lastName'': "LeBlanc",
              ''middleName'': "",
              ''sex'': "m",
              ''visibleMinority'': 0,
              ''indigenous'': 0,
              ''dateOfBirth'': datetime.strptime("1967-12-14", '%Y-%m-%d'),
              ''isEstimateDOB'': 0,
              ''birthProvince'': "ON",
              ''birthCountry'': "Canada",
              ''firstDay'': datetime.strptime("2000-11-27", '%Y-%m-%d'),
              ''provOfRiding'': "NB",
              ''parlInfoPage'': "https://lop.parl.ca/sites/ParlInfo/default/en_CA/People/Profile?personId=14335"
}</v>
      </c>
    </row>
    <row r="485" spans="1:27" ht="289">
      <c r="A485" t="s">
        <v>56</v>
      </c>
      <c r="B485" s="17">
        <f t="shared" si="65"/>
        <v>1</v>
      </c>
      <c r="C485" t="str">
        <f t="shared" si="66"/>
        <v>Dominic</v>
      </c>
      <c r="D485" s="15" t="str">
        <f t="shared" si="67"/>
        <v/>
      </c>
      <c r="E485" t="str">
        <f t="shared" si="68"/>
        <v>LeBlanc</v>
      </c>
      <c r="F485" s="4">
        <v>170282</v>
      </c>
      <c r="G485" s="4" t="s">
        <v>11</v>
      </c>
      <c r="H485" s="4">
        <v>0</v>
      </c>
      <c r="I485" s="4">
        <v>0</v>
      </c>
      <c r="J485" s="12">
        <v>24820</v>
      </c>
      <c r="K485" s="12" t="str">
        <f t="shared" si="69"/>
        <v>1967-12-14</v>
      </c>
      <c r="L485" s="14">
        <f t="shared" si="70"/>
        <v>0</v>
      </c>
      <c r="M485" s="4" t="s">
        <v>1269</v>
      </c>
      <c r="N485" s="4" t="s">
        <v>1270</v>
      </c>
      <c r="O485" s="6">
        <v>36857</v>
      </c>
      <c r="P485" s="12" t="str">
        <f t="shared" si="71"/>
        <v>2000-11-27</v>
      </c>
      <c r="Q485" s="4" t="s">
        <v>1294</v>
      </c>
      <c r="R485" t="s">
        <v>57</v>
      </c>
      <c r="Y485" t="str">
        <f t="shared" si="72"/>
        <v>14335</v>
      </c>
      <c r="AA485" s="19" t="str">
        <f t="shared" si="73"/>
        <v>authorityFile[170282]={
              ''parlInfoId'': 14335,
              ''fullName'': "Dominic LeBlanc",
              ''firstName'': "Dominic", 
              ''lastName'': "LeBlanc",
              ''middleName'': "",
              ''sex'': "m",
              ''visibleMinority'': 0,
              ''indigenous'': 0,
              ''dateOfBirth'': datetime.strptime("1967-12-14", '%Y-%m-%d'),
              ''isEstimateDOB'': 0,
              ''birthProvince'': "ON",
              ''birthCountry'': "Canada",
              ''firstDay'': datetime.strptime("2000-11-27", '%Y-%m-%d'),
              ''provOfRiding'': "NB",
              ''parlInfoPage'': "https://lop.parl.ca/sites/ParlInfo/default/en_CA/People/Profile?personId=14335"
}</v>
      </c>
    </row>
    <row r="486" spans="1:27" ht="289">
      <c r="A486" t="s">
        <v>56</v>
      </c>
      <c r="B486" s="17">
        <f t="shared" si="65"/>
        <v>1</v>
      </c>
      <c r="C486" t="str">
        <f t="shared" si="66"/>
        <v>Dominic</v>
      </c>
      <c r="D486" s="15" t="str">
        <f t="shared" si="67"/>
        <v/>
      </c>
      <c r="E486" t="str">
        <f t="shared" si="68"/>
        <v>LeBlanc</v>
      </c>
      <c r="F486" s="4">
        <v>214317</v>
      </c>
      <c r="G486" s="4" t="s">
        <v>11</v>
      </c>
      <c r="H486" s="4">
        <v>0</v>
      </c>
      <c r="I486" s="4">
        <v>0</v>
      </c>
      <c r="J486" s="12">
        <v>24820</v>
      </c>
      <c r="K486" s="12" t="str">
        <f t="shared" si="69"/>
        <v>1967-12-14</v>
      </c>
      <c r="L486" s="14">
        <f t="shared" si="70"/>
        <v>0</v>
      </c>
      <c r="M486" s="4" t="s">
        <v>1269</v>
      </c>
      <c r="N486" s="4" t="s">
        <v>1270</v>
      </c>
      <c r="O486" s="6">
        <v>36857</v>
      </c>
      <c r="P486" s="12" t="str">
        <f t="shared" si="71"/>
        <v>2000-11-27</v>
      </c>
      <c r="Q486" s="4" t="s">
        <v>1294</v>
      </c>
      <c r="R486" t="s">
        <v>57</v>
      </c>
      <c r="Y486" t="str">
        <f t="shared" si="72"/>
        <v>14335</v>
      </c>
      <c r="AA486" s="19" t="str">
        <f t="shared" si="73"/>
        <v>authorityFile[214317]={
              ''parlInfoId'': 14335,
              ''fullName'': "Dominic LeBlanc",
              ''firstName'': "Dominic", 
              ''lastName'': "LeBlanc",
              ''middleName'': "",
              ''sex'': "m",
              ''visibleMinority'': 0,
              ''indigenous'': 0,
              ''dateOfBirth'': datetime.strptime("1967-12-14", '%Y-%m-%d'),
              ''isEstimateDOB'': 0,
              ''birthProvince'': "ON",
              ''birthCountry'': "Canada",
              ''firstDay'': datetime.strptime("2000-11-27", '%Y-%m-%d'),
              ''provOfRiding'': "NB",
              ''parlInfoPage'': "https://lop.parl.ca/sites/ParlInfo/default/en_CA/People/Profile?personId=14335"
}</v>
      </c>
    </row>
    <row r="487" spans="1:27" ht="289">
      <c r="A487" t="s">
        <v>56</v>
      </c>
      <c r="B487" s="17">
        <f t="shared" si="65"/>
        <v>1</v>
      </c>
      <c r="C487" t="str">
        <f t="shared" si="66"/>
        <v>Dominic</v>
      </c>
      <c r="D487" s="15" t="str">
        <f t="shared" si="67"/>
        <v/>
      </c>
      <c r="E487" t="str">
        <f t="shared" si="68"/>
        <v>LeBlanc</v>
      </c>
      <c r="F487" s="4">
        <v>214348</v>
      </c>
      <c r="G487" s="4" t="s">
        <v>11</v>
      </c>
      <c r="H487" s="4">
        <v>0</v>
      </c>
      <c r="I487" s="4">
        <v>0</v>
      </c>
      <c r="J487" s="12">
        <v>24820</v>
      </c>
      <c r="K487" s="12" t="str">
        <f t="shared" si="69"/>
        <v>1967-12-14</v>
      </c>
      <c r="L487" s="14">
        <f t="shared" si="70"/>
        <v>0</v>
      </c>
      <c r="M487" s="4" t="s">
        <v>1269</v>
      </c>
      <c r="N487" s="4" t="s">
        <v>1270</v>
      </c>
      <c r="O487" s="6">
        <v>36857</v>
      </c>
      <c r="P487" s="12" t="str">
        <f t="shared" si="71"/>
        <v>2000-11-27</v>
      </c>
      <c r="Q487" s="4" t="s">
        <v>1294</v>
      </c>
      <c r="R487" t="s">
        <v>57</v>
      </c>
      <c r="Y487" t="str">
        <f t="shared" si="72"/>
        <v>14335</v>
      </c>
      <c r="AA487" s="19" t="str">
        <f t="shared" si="73"/>
        <v>authorityFile[214348]={
              ''parlInfoId'': 14335,
              ''fullName'': "Dominic LeBlanc",
              ''firstName'': "Dominic", 
              ''lastName'': "LeBlanc",
              ''middleName'': "",
              ''sex'': "m",
              ''visibleMinority'': 0,
              ''indigenous'': 0,
              ''dateOfBirth'': datetime.strptime("1967-12-14", '%Y-%m-%d'),
              ''isEstimateDOB'': 0,
              ''birthProvince'': "ON",
              ''birthCountry'': "Canada",
              ''firstDay'': datetime.strptime("2000-11-27", '%Y-%m-%d'),
              ''provOfRiding'': "NB",
              ''parlInfoPage'': "https://lop.parl.ca/sites/ParlInfo/default/en_CA/People/Profile?personId=14335"
}</v>
      </c>
    </row>
    <row r="488" spans="1:27" ht="289">
      <c r="A488" t="s">
        <v>56</v>
      </c>
      <c r="B488" s="17">
        <f t="shared" si="65"/>
        <v>1</v>
      </c>
      <c r="C488" t="str">
        <f t="shared" si="66"/>
        <v>Dominic</v>
      </c>
      <c r="D488" s="15" t="str">
        <f t="shared" si="67"/>
        <v/>
      </c>
      <c r="E488" t="str">
        <f t="shared" si="68"/>
        <v>LeBlanc</v>
      </c>
      <c r="F488" s="4">
        <v>223727</v>
      </c>
      <c r="G488" s="4" t="s">
        <v>11</v>
      </c>
      <c r="H488" s="4">
        <v>0</v>
      </c>
      <c r="I488" s="4">
        <v>0</v>
      </c>
      <c r="J488" s="12">
        <v>24820</v>
      </c>
      <c r="K488" s="12" t="str">
        <f t="shared" si="69"/>
        <v>1967-12-14</v>
      </c>
      <c r="L488" s="14">
        <f t="shared" si="70"/>
        <v>0</v>
      </c>
      <c r="M488" s="4" t="s">
        <v>1269</v>
      </c>
      <c r="N488" s="4" t="s">
        <v>1270</v>
      </c>
      <c r="O488" s="6">
        <v>36857</v>
      </c>
      <c r="P488" s="12" t="str">
        <f t="shared" si="71"/>
        <v>2000-11-27</v>
      </c>
      <c r="Q488" s="4" t="s">
        <v>1294</v>
      </c>
      <c r="R488" t="s">
        <v>57</v>
      </c>
      <c r="Y488" t="str">
        <f t="shared" si="72"/>
        <v>14335</v>
      </c>
      <c r="AA488" s="19" t="str">
        <f t="shared" si="73"/>
        <v>authorityFile[223727]={
              ''parlInfoId'': 14335,
              ''fullName'': "Dominic LeBlanc",
              ''firstName'': "Dominic", 
              ''lastName'': "LeBlanc",
              ''middleName'': "",
              ''sex'': "m",
              ''visibleMinority'': 0,
              ''indigenous'': 0,
              ''dateOfBirth'': datetime.strptime("1967-12-14", '%Y-%m-%d'),
              ''isEstimateDOB'': 0,
              ''birthProvince'': "ON",
              ''birthCountry'': "Canada",
              ''firstDay'': datetime.strptime("2000-11-27", '%Y-%m-%d'),
              ''provOfRiding'': "NB",
              ''parlInfoPage'': "https://lop.parl.ca/sites/ParlInfo/default/en_CA/People/Profile?personId=14335"
}</v>
      </c>
    </row>
    <row r="489" spans="1:27" ht="289">
      <c r="A489" t="s">
        <v>56</v>
      </c>
      <c r="B489" s="17">
        <f t="shared" si="65"/>
        <v>1</v>
      </c>
      <c r="C489" t="str">
        <f t="shared" si="66"/>
        <v>Dominic</v>
      </c>
      <c r="D489" s="15" t="str">
        <f t="shared" si="67"/>
        <v/>
      </c>
      <c r="E489" t="str">
        <f t="shared" si="68"/>
        <v>LeBlanc</v>
      </c>
      <c r="F489" s="4">
        <v>223728</v>
      </c>
      <c r="G489" s="4" t="s">
        <v>11</v>
      </c>
      <c r="H489" s="4">
        <v>0</v>
      </c>
      <c r="I489" s="4">
        <v>0</v>
      </c>
      <c r="J489" s="12">
        <v>24820</v>
      </c>
      <c r="K489" s="12" t="str">
        <f t="shared" si="69"/>
        <v>1967-12-14</v>
      </c>
      <c r="L489" s="14">
        <f t="shared" si="70"/>
        <v>0</v>
      </c>
      <c r="M489" s="4" t="s">
        <v>1269</v>
      </c>
      <c r="N489" s="4" t="s">
        <v>1270</v>
      </c>
      <c r="O489" s="6">
        <v>36857</v>
      </c>
      <c r="P489" s="12" t="str">
        <f t="shared" si="71"/>
        <v>2000-11-27</v>
      </c>
      <c r="Q489" s="4" t="s">
        <v>1294</v>
      </c>
      <c r="R489" t="s">
        <v>57</v>
      </c>
      <c r="Y489" t="str">
        <f t="shared" si="72"/>
        <v>14335</v>
      </c>
      <c r="AA489" s="19" t="str">
        <f t="shared" si="73"/>
        <v>authorityFile[223728]={
              ''parlInfoId'': 14335,
              ''fullName'': "Dominic LeBlanc",
              ''firstName'': "Dominic", 
              ''lastName'': "LeBlanc",
              ''middleName'': "",
              ''sex'': "m",
              ''visibleMinority'': 0,
              ''indigenous'': 0,
              ''dateOfBirth'': datetime.strptime("1967-12-14", '%Y-%m-%d'),
              ''isEstimateDOB'': 0,
              ''birthProvince'': "ON",
              ''birthCountry'': "Canada",
              ''firstDay'': datetime.strptime("2000-11-27", '%Y-%m-%d'),
              ''provOfRiding'': "NB",
              ''parlInfoPage'': "https://lop.parl.ca/sites/ParlInfo/default/en_CA/People/Profile?personId=14335"
}</v>
      </c>
    </row>
    <row r="490" spans="1:27" ht="289">
      <c r="A490" t="s">
        <v>403</v>
      </c>
      <c r="B490" s="17">
        <f t="shared" si="65"/>
        <v>1</v>
      </c>
      <c r="C490" t="str">
        <f t="shared" si="66"/>
        <v>Don</v>
      </c>
      <c r="D490" s="15" t="str">
        <f t="shared" si="67"/>
        <v/>
      </c>
      <c r="E490" t="str">
        <f t="shared" si="68"/>
        <v>Bell</v>
      </c>
      <c r="F490" s="4">
        <v>78726</v>
      </c>
      <c r="G490" s="4" t="s">
        <v>11</v>
      </c>
      <c r="H490" s="4">
        <v>0</v>
      </c>
      <c r="I490" s="4">
        <v>0</v>
      </c>
      <c r="J490" s="12">
        <v>15410</v>
      </c>
      <c r="K490" s="12" t="str">
        <f t="shared" si="69"/>
        <v>1942-03-10</v>
      </c>
      <c r="L490" s="14">
        <f t="shared" si="70"/>
        <v>0</v>
      </c>
      <c r="M490" s="4" t="s">
        <v>1275</v>
      </c>
      <c r="N490" s="4" t="s">
        <v>1270</v>
      </c>
      <c r="O490" s="6">
        <v>38166</v>
      </c>
      <c r="P490" s="12" t="str">
        <f t="shared" si="71"/>
        <v>2004-06-28</v>
      </c>
      <c r="Q490" s="4" t="s">
        <v>1275</v>
      </c>
      <c r="R490" t="s">
        <v>404</v>
      </c>
      <c r="Y490" t="str">
        <f t="shared" si="72"/>
        <v>7382</v>
      </c>
      <c r="AA490" s="19" t="str">
        <f t="shared" si="73"/>
        <v>authorityFile[78726]={
              ''parlInfoId'': 7382,
              ''fullName'': "Don Bell",
              ''firstName'': "Don", 
              ''lastName'': "Bell",
              ''middleName'': "",
              ''sex'': "m",
              ''visibleMinority'': 0,
              ''indigenous'': 0,
              ''dateOfBirth'': datetime.strptime("1942-03-10", '%Y-%m-%d'),
              ''isEstimateDOB'': 0,
              ''birthProvince'': "BC",
              ''birthCountry'': "Canada",
              ''firstDay'': datetime.strptime("2004-06-28", '%Y-%m-%d'),
              ''provOfRiding'': "BC",
              ''parlInfoPage'': "https://lop.parl.ca/sites/ParlInfo/default/en_CA/People/Profile?personId=7382"
}</v>
      </c>
    </row>
    <row r="491" spans="1:27" ht="289">
      <c r="A491" t="s">
        <v>405</v>
      </c>
      <c r="B491" s="17">
        <f t="shared" si="65"/>
        <v>1</v>
      </c>
      <c r="C491" t="str">
        <f t="shared" si="66"/>
        <v>Don</v>
      </c>
      <c r="D491" s="15" t="str">
        <f t="shared" si="67"/>
        <v/>
      </c>
      <c r="E491" t="str">
        <f t="shared" si="68"/>
        <v>Davies</v>
      </c>
      <c r="F491" s="4">
        <v>128327</v>
      </c>
      <c r="G491" s="4" t="s">
        <v>11</v>
      </c>
      <c r="H491" s="4">
        <v>0</v>
      </c>
      <c r="I491" s="4">
        <v>0</v>
      </c>
      <c r="J491" s="12">
        <v>23027</v>
      </c>
      <c r="K491" s="12" t="str">
        <f t="shared" si="69"/>
        <v>1963-01-16</v>
      </c>
      <c r="L491" s="14">
        <f t="shared" si="70"/>
        <v>0</v>
      </c>
      <c r="M491" s="4" t="s">
        <v>1277</v>
      </c>
      <c r="N491" s="4" t="s">
        <v>1270</v>
      </c>
      <c r="O491" s="6">
        <v>39735</v>
      </c>
      <c r="P491" s="12" t="str">
        <f t="shared" si="71"/>
        <v>2008-10-14</v>
      </c>
      <c r="Q491" s="4" t="s">
        <v>1275</v>
      </c>
      <c r="R491" t="s">
        <v>1328</v>
      </c>
      <c r="Y491" t="str">
        <f t="shared" si="72"/>
        <v>17258</v>
      </c>
      <c r="AA491" s="19" t="str">
        <f t="shared" si="73"/>
        <v>authorityFile[128327]={
              ''parlInfoId'': 17258,
              ''fullName'': "Don Davies",
              ''firstName'': "Don", 
              ''lastName'': "Davies",
              ''middleName'': "",
              ''sex'': "m",
              ''visibleMinority'': 0,
              ''indigenous'': 0,
              ''dateOfBirth'': datetime.strptime("1963-01-16", '%Y-%m-%d'),
              ''isEstimateDOB'': 0,
              ''birthProvince'': "AB",
              ''birthCountry'': "Canada",
              ''firstDay'': datetime.strptime("2008-10-14", '%Y-%m-%d'),
              ''provOfRiding'': "BC",
              ''parlInfoPage'': "https://lop.parl.ca/sites/ParlInfo/default/en_CA/People/Profile?personId=17258"
}</v>
      </c>
    </row>
    <row r="492" spans="1:27" ht="289">
      <c r="A492" t="s">
        <v>405</v>
      </c>
      <c r="B492" s="17">
        <f t="shared" si="65"/>
        <v>1</v>
      </c>
      <c r="C492" t="str">
        <f t="shared" si="66"/>
        <v>Don</v>
      </c>
      <c r="D492" s="15" t="str">
        <f t="shared" si="67"/>
        <v/>
      </c>
      <c r="E492" t="str">
        <f t="shared" si="68"/>
        <v>Davies</v>
      </c>
      <c r="F492" s="4">
        <v>170261</v>
      </c>
      <c r="G492" s="4" t="s">
        <v>11</v>
      </c>
      <c r="H492" s="4">
        <v>0</v>
      </c>
      <c r="I492" s="4">
        <v>0</v>
      </c>
      <c r="J492" s="12">
        <v>23027</v>
      </c>
      <c r="K492" s="12" t="str">
        <f t="shared" si="69"/>
        <v>1963-01-16</v>
      </c>
      <c r="L492" s="14">
        <f t="shared" si="70"/>
        <v>0</v>
      </c>
      <c r="M492" s="4" t="s">
        <v>1277</v>
      </c>
      <c r="N492" s="4" t="s">
        <v>1270</v>
      </c>
      <c r="O492" s="6">
        <v>39735</v>
      </c>
      <c r="P492" s="12" t="str">
        <f t="shared" si="71"/>
        <v>2008-10-14</v>
      </c>
      <c r="Q492" s="4" t="s">
        <v>1275</v>
      </c>
      <c r="R492" t="s">
        <v>1328</v>
      </c>
      <c r="Y492" t="str">
        <f t="shared" si="72"/>
        <v>17258</v>
      </c>
      <c r="AA492" s="19" t="str">
        <f t="shared" si="73"/>
        <v>authorityFile[170261]={
              ''parlInfoId'': 17258,
              ''fullName'': "Don Davies",
              ''firstName'': "Don", 
              ''lastName'': "Davies",
              ''middleName'': "",
              ''sex'': "m",
              ''visibleMinority'': 0,
              ''indigenous'': 0,
              ''dateOfBirth'': datetime.strptime("1963-01-16", '%Y-%m-%d'),
              ''isEstimateDOB'': 0,
              ''birthProvince'': "AB",
              ''birthCountry'': "Canada",
              ''firstDay'': datetime.strptime("2008-10-14", '%Y-%m-%d'),
              ''provOfRiding'': "BC",
              ''parlInfoPage'': "https://lop.parl.ca/sites/ParlInfo/default/en_CA/People/Profile?personId=17258"
}</v>
      </c>
    </row>
    <row r="493" spans="1:27" ht="289">
      <c r="A493" t="s">
        <v>405</v>
      </c>
      <c r="B493" s="17">
        <f t="shared" si="65"/>
        <v>1</v>
      </c>
      <c r="C493" t="str">
        <f t="shared" si="66"/>
        <v>Don</v>
      </c>
      <c r="D493" s="15" t="str">
        <f t="shared" si="67"/>
        <v/>
      </c>
      <c r="E493" t="str">
        <f t="shared" si="68"/>
        <v>Davies</v>
      </c>
      <c r="F493" s="4">
        <v>213868</v>
      </c>
      <c r="G493" s="4" t="s">
        <v>11</v>
      </c>
      <c r="H493" s="4">
        <v>0</v>
      </c>
      <c r="I493" s="4">
        <v>0</v>
      </c>
      <c r="J493" s="12">
        <v>23027</v>
      </c>
      <c r="K493" s="12" t="str">
        <f t="shared" si="69"/>
        <v>1963-01-16</v>
      </c>
      <c r="L493" s="14">
        <f t="shared" si="70"/>
        <v>0</v>
      </c>
      <c r="M493" s="4" t="s">
        <v>1277</v>
      </c>
      <c r="N493" s="4" t="s">
        <v>1270</v>
      </c>
      <c r="O493" s="6">
        <v>39735</v>
      </c>
      <c r="P493" s="12" t="str">
        <f t="shared" si="71"/>
        <v>2008-10-14</v>
      </c>
      <c r="Q493" s="4" t="s">
        <v>1275</v>
      </c>
      <c r="R493" t="s">
        <v>1328</v>
      </c>
      <c r="Y493" t="str">
        <f t="shared" si="72"/>
        <v>17258</v>
      </c>
      <c r="AA493" s="19" t="str">
        <f t="shared" si="73"/>
        <v>authorityFile[213868]={
              ''parlInfoId'': 17258,
              ''fullName'': "Don Davies",
              ''firstName'': "Don", 
              ''lastName'': "Davies",
              ''middleName'': "",
              ''sex'': "m",
              ''visibleMinority'': 0,
              ''indigenous'': 0,
              ''dateOfBirth'': datetime.strptime("1963-01-16", '%Y-%m-%d'),
              ''isEstimateDOB'': 0,
              ''birthProvince'': "AB",
              ''birthCountry'': "Canada",
              ''firstDay'': datetime.strptime("2008-10-14", '%Y-%m-%d'),
              ''provOfRiding'': "BC",
              ''parlInfoPage'': "https://lop.parl.ca/sites/ParlInfo/default/en_CA/People/Profile?personId=17258"
}</v>
      </c>
    </row>
    <row r="494" spans="1:27" ht="289">
      <c r="A494" t="s">
        <v>406</v>
      </c>
      <c r="B494" s="17">
        <f t="shared" si="65"/>
        <v>1</v>
      </c>
      <c r="C494" t="str">
        <f t="shared" si="66"/>
        <v>Don</v>
      </c>
      <c r="D494" s="15" t="str">
        <f t="shared" si="67"/>
        <v/>
      </c>
      <c r="E494" t="str">
        <f t="shared" si="68"/>
        <v>Rusnak</v>
      </c>
      <c r="F494" s="4">
        <v>214544</v>
      </c>
      <c r="G494" s="4" t="s">
        <v>11</v>
      </c>
      <c r="H494" s="4">
        <v>0</v>
      </c>
      <c r="I494" s="4">
        <v>1</v>
      </c>
      <c r="J494" s="12">
        <v>27672</v>
      </c>
      <c r="K494" s="12" t="str">
        <f t="shared" si="69"/>
        <v>1975-10-05</v>
      </c>
      <c r="L494" s="14">
        <f t="shared" si="70"/>
        <v>0</v>
      </c>
      <c r="M494" s="4" t="s">
        <v>1269</v>
      </c>
      <c r="N494" s="4" t="s">
        <v>1270</v>
      </c>
      <c r="O494" s="6">
        <v>42296</v>
      </c>
      <c r="P494" s="12" t="str">
        <f t="shared" si="71"/>
        <v>2015-10-19</v>
      </c>
      <c r="Q494" s="4" t="s">
        <v>1269</v>
      </c>
      <c r="R494" t="s">
        <v>407</v>
      </c>
      <c r="Y494" t="str">
        <f t="shared" si="72"/>
        <v>18541</v>
      </c>
      <c r="AA494" s="19" t="str">
        <f t="shared" si="73"/>
        <v>authorityFile[214544]={
              ''parlInfoId'': 18541,
              ''fullName'': "Don Rusnak",
              ''firstName'': "Don", 
              ''lastName'': "Rusnak",
              ''middleName'': "",
              ''sex'': "m",
              ''visibleMinority'': 0,
              ''indigenous'': 1,
              ''dateOfBirth'': datetime.strptime("1975-10-05",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"https://lop.parl.ca/sites/ParlInfo/default/en_CA/People/Profile?personId=18541"
}</v>
      </c>
    </row>
    <row r="495" spans="1:27" ht="289">
      <c r="A495" t="s">
        <v>406</v>
      </c>
      <c r="B495" s="17">
        <f t="shared" si="65"/>
        <v>1</v>
      </c>
      <c r="C495" t="str">
        <f t="shared" si="66"/>
        <v>Don</v>
      </c>
      <c r="D495" s="15" t="str">
        <f t="shared" si="67"/>
        <v/>
      </c>
      <c r="E495" t="str">
        <f t="shared" si="68"/>
        <v>Rusnak</v>
      </c>
      <c r="F495" s="4">
        <v>234570</v>
      </c>
      <c r="G495" s="4" t="s">
        <v>11</v>
      </c>
      <c r="H495" s="4">
        <v>0</v>
      </c>
      <c r="I495" s="4">
        <v>1</v>
      </c>
      <c r="J495" s="12">
        <v>27672</v>
      </c>
      <c r="K495" s="12" t="str">
        <f t="shared" si="69"/>
        <v>1975-10-05</v>
      </c>
      <c r="L495" s="14">
        <f t="shared" si="70"/>
        <v>0</v>
      </c>
      <c r="M495" s="4" t="s">
        <v>1269</v>
      </c>
      <c r="N495" s="4" t="s">
        <v>1270</v>
      </c>
      <c r="O495" s="6">
        <v>42296</v>
      </c>
      <c r="P495" s="12" t="str">
        <f t="shared" si="71"/>
        <v>2015-10-19</v>
      </c>
      <c r="Q495" s="4" t="s">
        <v>1269</v>
      </c>
      <c r="R495" t="s">
        <v>407</v>
      </c>
      <c r="Y495" t="str">
        <f t="shared" si="72"/>
        <v>18541</v>
      </c>
      <c r="AA495" s="19" t="str">
        <f t="shared" si="73"/>
        <v>authorityFile[234570]={
              ''parlInfoId'': 18541,
              ''fullName'': "Don Rusnak",
              ''firstName'': "Don", 
              ''lastName'': "Rusnak",
              ''middleName'': "",
              ''sex'': "m",
              ''visibleMinority'': 0,
              ''indigenous'': 1,
              ''dateOfBirth'': datetime.strptime("1975-10-05",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"https://lop.parl.ca/sites/ParlInfo/default/en_CA/People/Profile?personId=18541"
}</v>
      </c>
    </row>
    <row r="496" spans="1:27" ht="289">
      <c r="A496" t="s">
        <v>1110</v>
      </c>
      <c r="B496" s="17">
        <f t="shared" si="65"/>
        <v>1</v>
      </c>
      <c r="C496" t="str">
        <f t="shared" si="66"/>
        <v>Dona</v>
      </c>
      <c r="D496" s="15" t="str">
        <f t="shared" si="67"/>
        <v/>
      </c>
      <c r="E496" t="str">
        <f t="shared" si="68"/>
        <v>Cadman</v>
      </c>
      <c r="F496" s="4">
        <v>128215</v>
      </c>
      <c r="G496" s="4" t="s">
        <v>12</v>
      </c>
      <c r="H496" s="4">
        <v>0</v>
      </c>
      <c r="I496" s="4">
        <v>0</v>
      </c>
      <c r="J496" s="12">
        <v>18453</v>
      </c>
      <c r="K496" s="12" t="str">
        <f t="shared" si="69"/>
        <v>1950-07-09</v>
      </c>
      <c r="L496" s="14">
        <f t="shared" si="70"/>
        <v>0</v>
      </c>
      <c r="M496" s="4" t="s">
        <v>1275</v>
      </c>
      <c r="N496" s="4" t="s">
        <v>1270</v>
      </c>
      <c r="O496" s="6">
        <v>39735</v>
      </c>
      <c r="P496" s="12" t="str">
        <f t="shared" si="71"/>
        <v>2008-10-14</v>
      </c>
      <c r="Q496" s="4" t="s">
        <v>1275</v>
      </c>
      <c r="R496" t="s">
        <v>1111</v>
      </c>
      <c r="Y496" t="str">
        <f t="shared" si="72"/>
        <v>17256</v>
      </c>
      <c r="AA496" s="19" t="str">
        <f t="shared" si="73"/>
        <v>authorityFile[128215]={
              ''parlInfoId'': 17256,
              ''fullName'': "Dona Cadman",
              ''firstName'': "Dona", 
              ''lastName'': "Cadman",
              ''middleName'': "",
              ''sex'': "f",
              ''visibleMinority'': 0,
              ''indigenous'': 0,
              ''dateOfBirth'': datetime.strptime("1950-07-09", '%Y-%m-%d'),
              ''isEstimateDOB'': 0,
              ''birthProvince'': "BC",
              ''birthCountry'': "Canada",
              ''firstDay'': datetime.strptime("2008-10-14", '%Y-%m-%d'),
              ''provOfRiding'': "BC",
              ''parlInfoPage'': "https://lop.parl.ca/sites/ParlInfo/default/en_CA/People/Profile?personId=17256"
}</v>
      </c>
    </row>
    <row r="497" spans="1:27" ht="289">
      <c r="A497" t="s">
        <v>408</v>
      </c>
      <c r="B497" s="17">
        <f t="shared" si="65"/>
        <v>1</v>
      </c>
      <c r="C497" t="str">
        <f t="shared" si="66"/>
        <v>Doug</v>
      </c>
      <c r="D497" s="15" t="str">
        <f t="shared" si="67"/>
        <v/>
      </c>
      <c r="E497" t="str">
        <f t="shared" si="68"/>
        <v>Eyolfson</v>
      </c>
      <c r="F497" s="4">
        <v>214250</v>
      </c>
      <c r="G497" s="4" t="s">
        <v>11</v>
      </c>
      <c r="H497" s="4">
        <v>0</v>
      </c>
      <c r="I497" s="4">
        <v>0</v>
      </c>
      <c r="J497" s="12">
        <v>23195</v>
      </c>
      <c r="K497" s="12" t="str">
        <f t="shared" si="69"/>
        <v>1963-07-03</v>
      </c>
      <c r="L497" s="14">
        <f t="shared" si="70"/>
        <v>1</v>
      </c>
      <c r="M497" s="4" t="s">
        <v>1276</v>
      </c>
      <c r="N497" s="4" t="s">
        <v>1270</v>
      </c>
      <c r="O497" s="6">
        <v>42296</v>
      </c>
      <c r="P497" s="12" t="str">
        <f t="shared" si="71"/>
        <v>2015-10-19</v>
      </c>
      <c r="Q497" s="4" t="s">
        <v>1276</v>
      </c>
      <c r="R497" t="s">
        <v>409</v>
      </c>
      <c r="Y497" t="str">
        <f t="shared" si="72"/>
        <v>18452</v>
      </c>
      <c r="AA497" s="19" t="str">
        <f t="shared" si="73"/>
        <v>authorityFile[214250]={
              ''parlInfoId'': 18452,
              ''fullName'': "Doug Eyolfson",
              ''firstName'': "Doug", 
              ''lastName'': "Eyolfson",
              ''middleName'': "",
              ''sex'': "m",
              ''visibleMinority'': 0,
              ''indigenous'': 0,
              ''dateOfBirth'': datetime.strptime("1963-07-03", '%Y-%m-%d'),
              ''isEstimateDOB'': 1,
              ''birthProvince'': "MB",
              ''birthCountry'': "Canada",
              ''firstDay'': datetime.strptime("2015-10-19", '%Y-%m-%d'),
              ''provOfRiding'': "MB",
              ''parlInfoPage'': "https://lop.parl.ca/sites/ParlInfo/default/en_CA/People/Profile?personId=18452"
}</v>
      </c>
    </row>
    <row r="498" spans="1:27" ht="289">
      <c r="A498" t="s">
        <v>410</v>
      </c>
      <c r="B498" s="17">
        <f t="shared" si="65"/>
        <v>1</v>
      </c>
      <c r="C498" t="str">
        <f t="shared" si="66"/>
        <v>Earl</v>
      </c>
      <c r="D498" s="15" t="str">
        <f t="shared" si="67"/>
        <v/>
      </c>
      <c r="E498" t="str">
        <f t="shared" si="68"/>
        <v>Dreeshen</v>
      </c>
      <c r="F498" s="4">
        <v>128378</v>
      </c>
      <c r="G498" s="4" t="s">
        <v>11</v>
      </c>
      <c r="H498" s="4">
        <v>0</v>
      </c>
      <c r="I498" s="4">
        <v>0</v>
      </c>
      <c r="J498" s="12">
        <v>19549</v>
      </c>
      <c r="K498" s="12" t="str">
        <f t="shared" si="69"/>
        <v>1953-07-09</v>
      </c>
      <c r="L498" s="14">
        <f t="shared" si="70"/>
        <v>0</v>
      </c>
      <c r="M498" s="4" t="s">
        <v>1277</v>
      </c>
      <c r="N498" s="4" t="s">
        <v>1270</v>
      </c>
      <c r="O498" s="6">
        <v>39735</v>
      </c>
      <c r="P498" s="12" t="str">
        <f t="shared" si="71"/>
        <v>2008-10-14</v>
      </c>
      <c r="Q498" s="4" t="s">
        <v>1277</v>
      </c>
      <c r="R498" t="s">
        <v>411</v>
      </c>
      <c r="Y498" t="str">
        <f t="shared" si="72"/>
        <v>17251</v>
      </c>
      <c r="AA498" s="19" t="str">
        <f t="shared" si="73"/>
        <v>authorityFile[128378]={
              ''parlInfoId'': 17251,
              ''fullName'': "Earl Dreeshen",
              ''firstName'': "Earl", 
              ''lastName'': "Dreeshen",
              ''middleName'': "",
              ''sex'': "m",
              ''visibleMinority'': 0,
              ''indigenous'': 0,
              ''dateOfBirth'': datetime.strptime("1953-07-09", '%Y-%m-%d'),
              ''isEstimateDOB'': 0,
              ''birthProvince'': "AB",
              ''birthCountry'': "Canada",
              ''firstDay'': datetime.strptime("2008-10-14", '%Y-%m-%d'),
              ''provOfRiding'': "AB",
              ''parlInfoPage'': "https://lop.parl.ca/sites/ParlInfo/default/en_CA/People/Profile?personId=17251"
}</v>
      </c>
    </row>
    <row r="499" spans="1:27" ht="289">
      <c r="A499" t="s">
        <v>410</v>
      </c>
      <c r="B499" s="17">
        <f t="shared" si="65"/>
        <v>1</v>
      </c>
      <c r="C499" t="str">
        <f t="shared" si="66"/>
        <v>Earl</v>
      </c>
      <c r="D499" s="15" t="str">
        <f t="shared" si="67"/>
        <v/>
      </c>
      <c r="E499" t="str">
        <f t="shared" si="68"/>
        <v>Dreeshen</v>
      </c>
      <c r="F499" s="4">
        <v>170209</v>
      </c>
      <c r="G499" s="4" t="s">
        <v>11</v>
      </c>
      <c r="H499" s="4">
        <v>0</v>
      </c>
      <c r="I499" s="4">
        <v>0</v>
      </c>
      <c r="J499" s="12">
        <v>19549</v>
      </c>
      <c r="K499" s="12" t="str">
        <f t="shared" si="69"/>
        <v>1953-07-09</v>
      </c>
      <c r="L499" s="14">
        <f t="shared" si="70"/>
        <v>0</v>
      </c>
      <c r="M499" s="4" t="s">
        <v>1277</v>
      </c>
      <c r="N499" s="4" t="s">
        <v>1270</v>
      </c>
      <c r="O499" s="6">
        <v>39735</v>
      </c>
      <c r="P499" s="12" t="str">
        <f t="shared" si="71"/>
        <v>2008-10-14</v>
      </c>
      <c r="Q499" s="4" t="s">
        <v>1277</v>
      </c>
      <c r="R499" t="s">
        <v>411</v>
      </c>
      <c r="Y499" t="str">
        <f t="shared" si="72"/>
        <v>17251</v>
      </c>
      <c r="AA499" s="19" t="str">
        <f t="shared" si="73"/>
        <v>authorityFile[170209]={
              ''parlInfoId'': 17251,
              ''fullName'': "Earl Dreeshen",
              ''firstName'': "Earl", 
              ''lastName'': "Dreeshen",
              ''middleName'': "",
              ''sex'': "m",
              ''visibleMinority'': 0,
              ''indigenous'': 0,
              ''dateOfBirth'': datetime.strptime("1953-07-09", '%Y-%m-%d'),
              ''isEstimateDOB'': 0,
              ''birthProvince'': "AB",
              ''birthCountry'': "Canada",
              ''firstDay'': datetime.strptime("2008-10-14", '%Y-%m-%d'),
              ''provOfRiding'': "AB",
              ''parlInfoPage'': "https://lop.parl.ca/sites/ParlInfo/default/en_CA/People/Profile?personId=17251"
}</v>
      </c>
    </row>
    <row r="500" spans="1:27" ht="289">
      <c r="A500" t="s">
        <v>410</v>
      </c>
      <c r="B500" s="17">
        <f t="shared" si="65"/>
        <v>1</v>
      </c>
      <c r="C500" t="str">
        <f t="shared" si="66"/>
        <v>Earl</v>
      </c>
      <c r="D500" s="15" t="str">
        <f t="shared" si="67"/>
        <v/>
      </c>
      <c r="E500" t="str">
        <f t="shared" si="68"/>
        <v>Dreeshen</v>
      </c>
      <c r="F500" s="4">
        <v>213887</v>
      </c>
      <c r="G500" s="4" t="s">
        <v>11</v>
      </c>
      <c r="H500" s="4">
        <v>0</v>
      </c>
      <c r="I500" s="4">
        <v>0</v>
      </c>
      <c r="J500" s="12">
        <v>19549</v>
      </c>
      <c r="K500" s="12" t="str">
        <f t="shared" si="69"/>
        <v>1953-07-09</v>
      </c>
      <c r="L500" s="14">
        <f t="shared" si="70"/>
        <v>0</v>
      </c>
      <c r="M500" s="4" t="s">
        <v>1277</v>
      </c>
      <c r="N500" s="4" t="s">
        <v>1270</v>
      </c>
      <c r="O500" s="6">
        <v>39735</v>
      </c>
      <c r="P500" s="12" t="str">
        <f t="shared" si="71"/>
        <v>2008-10-14</v>
      </c>
      <c r="Q500" s="4" t="s">
        <v>1277</v>
      </c>
      <c r="R500" t="s">
        <v>411</v>
      </c>
      <c r="Y500" t="str">
        <f t="shared" si="72"/>
        <v>17251</v>
      </c>
      <c r="AA500" s="19" t="str">
        <f t="shared" si="73"/>
        <v>authorityFile[213887]={
              ''parlInfoId'': 17251,
              ''fullName'': "Earl Dreeshen",
              ''firstName'': "Earl", 
              ''lastName'': "Dreeshen",
              ''middleName'': "",
              ''sex'': "m",
              ''visibleMinority'': 0,
              ''indigenous'': 0,
              ''dateOfBirth'': datetime.strptime("1953-07-09", '%Y-%m-%d'),
              ''isEstimateDOB'': 0,
              ''birthProvince'': "AB",
              ''birthCountry'': "Canada",
              ''firstDay'': datetime.strptime("2008-10-14", '%Y-%m-%d'),
              ''provOfRiding'': "AB",
              ''parlInfoPage'': "https://lop.parl.ca/sites/ParlInfo/default/en_CA/People/Profile?personId=17251"
}</v>
      </c>
    </row>
    <row r="501" spans="1:27" ht="289">
      <c r="A501" t="s">
        <v>58</v>
      </c>
      <c r="B501" s="17">
        <f t="shared" si="65"/>
        <v>1</v>
      </c>
      <c r="C501" t="str">
        <f t="shared" si="66"/>
        <v>Ed</v>
      </c>
      <c r="D501" s="15" t="str">
        <f t="shared" si="67"/>
        <v/>
      </c>
      <c r="E501" t="str">
        <f t="shared" si="68"/>
        <v>Fast</v>
      </c>
      <c r="F501" s="4">
        <v>170683</v>
      </c>
      <c r="G501" s="4" t="s">
        <v>11</v>
      </c>
      <c r="H501" s="4">
        <v>0</v>
      </c>
      <c r="I501" s="4">
        <v>0</v>
      </c>
      <c r="J501" s="12">
        <v>20258</v>
      </c>
      <c r="K501" s="12" t="str">
        <f t="shared" si="69"/>
        <v>1955-06-18</v>
      </c>
      <c r="L501" s="14">
        <f t="shared" si="70"/>
        <v>0</v>
      </c>
      <c r="M501" s="4" t="s">
        <v>1276</v>
      </c>
      <c r="N501" s="4" t="s">
        <v>1270</v>
      </c>
      <c r="O501" s="6">
        <v>38740</v>
      </c>
      <c r="P501" s="12" t="str">
        <f t="shared" si="71"/>
        <v>2006-01-23</v>
      </c>
      <c r="Q501" s="4" t="s">
        <v>1275</v>
      </c>
      <c r="R501" t="s">
        <v>59</v>
      </c>
      <c r="Y501" t="str">
        <f t="shared" si="72"/>
        <v>11432</v>
      </c>
      <c r="AA501" s="19" t="str">
        <f t="shared" si="73"/>
        <v>authorityFile[170683]={
              ''parlInfoId'': 11432,
              ''fullName'': "Ed Fast",
              ''firstName'': "Ed", 
              ''lastName'': "Fast",
              ''middleName'': "",
              ''sex'': "m",
              ''visibleMinority'': 0,
              ''indigenous'': 0,
              ''dateOfBirth'': datetime.strptime("1955-06-18", '%Y-%m-%d'),
              ''isEstimateDOB'': 0,
              ''birthProvince'': "MB",
              ''birthCountry'': "Canada",
              ''firstDay'': datetime.strptime("2006-01-23", '%Y-%m-%d'),
              ''provOfRiding'': "BC",
              ''parlInfoPage'': "https://lop.parl.ca/sites/ParlInfo/default/en_CA/People/Profile?personId=11432"
}</v>
      </c>
    </row>
    <row r="502" spans="1:27" ht="289">
      <c r="A502" t="s">
        <v>58</v>
      </c>
      <c r="B502" s="17">
        <f t="shared" si="65"/>
        <v>1</v>
      </c>
      <c r="C502" t="str">
        <f t="shared" si="66"/>
        <v>Ed</v>
      </c>
      <c r="D502" s="15" t="str">
        <f t="shared" si="67"/>
        <v/>
      </c>
      <c r="E502" t="str">
        <f t="shared" si="68"/>
        <v>Fast</v>
      </c>
      <c r="F502" s="4">
        <v>170685</v>
      </c>
      <c r="G502" s="4" t="s">
        <v>11</v>
      </c>
      <c r="H502" s="4">
        <v>0</v>
      </c>
      <c r="I502" s="4">
        <v>0</v>
      </c>
      <c r="J502" s="12">
        <v>20258</v>
      </c>
      <c r="K502" s="12" t="str">
        <f t="shared" si="69"/>
        <v>1955-06-18</v>
      </c>
      <c r="L502" s="14">
        <f t="shared" si="70"/>
        <v>0</v>
      </c>
      <c r="M502" s="4" t="s">
        <v>1276</v>
      </c>
      <c r="N502" s="4" t="s">
        <v>1270</v>
      </c>
      <c r="O502" s="6">
        <v>38740</v>
      </c>
      <c r="P502" s="12" t="str">
        <f t="shared" si="71"/>
        <v>2006-01-23</v>
      </c>
      <c r="Q502" s="4" t="s">
        <v>1275</v>
      </c>
      <c r="R502" t="s">
        <v>59</v>
      </c>
      <c r="Y502" t="str">
        <f t="shared" si="72"/>
        <v>11432</v>
      </c>
      <c r="AA502" s="19" t="str">
        <f t="shared" si="73"/>
        <v>authorityFile[170685]={
              ''parlInfoId'': 11432,
              ''fullName'': "Ed Fast",
              ''firstName'': "Ed", 
              ''lastName'': "Fast",
              ''middleName'': "",
              ''sex'': "m",
              ''visibleMinority'': 0,
              ''indigenous'': 0,
              ''dateOfBirth'': datetime.strptime("1955-06-18", '%Y-%m-%d'),
              ''isEstimateDOB'': 0,
              ''birthProvince'': "MB",
              ''birthCountry'': "Canada",
              ''firstDay'': datetime.strptime("2006-01-23", '%Y-%m-%d'),
              ''provOfRiding'': "BC",
              ''parlInfoPage'': "https://lop.parl.ca/sites/ParlInfo/default/en_CA/People/Profile?personId=11432"
}</v>
      </c>
    </row>
    <row r="503" spans="1:27" ht="289">
      <c r="A503" t="s">
        <v>58</v>
      </c>
      <c r="B503" s="17">
        <f t="shared" si="65"/>
        <v>1</v>
      </c>
      <c r="C503" t="str">
        <f t="shared" si="66"/>
        <v>Ed</v>
      </c>
      <c r="D503" s="15" t="str">
        <f t="shared" si="67"/>
        <v/>
      </c>
      <c r="E503" t="str">
        <f t="shared" si="68"/>
        <v>Fast</v>
      </c>
      <c r="F503" s="4">
        <v>214072</v>
      </c>
      <c r="G503" s="4" t="s">
        <v>11</v>
      </c>
      <c r="H503" s="4">
        <v>0</v>
      </c>
      <c r="I503" s="4">
        <v>0</v>
      </c>
      <c r="J503" s="12">
        <v>20258</v>
      </c>
      <c r="K503" s="12" t="str">
        <f t="shared" si="69"/>
        <v>1955-06-18</v>
      </c>
      <c r="L503" s="14">
        <f t="shared" si="70"/>
        <v>0</v>
      </c>
      <c r="M503" s="4" t="s">
        <v>1276</v>
      </c>
      <c r="N503" s="4" t="s">
        <v>1270</v>
      </c>
      <c r="O503" s="6">
        <v>38740</v>
      </c>
      <c r="P503" s="12" t="str">
        <f t="shared" si="71"/>
        <v>2006-01-23</v>
      </c>
      <c r="Q503" s="4" t="s">
        <v>1275</v>
      </c>
      <c r="R503" t="s">
        <v>59</v>
      </c>
      <c r="Y503" t="str">
        <f t="shared" si="72"/>
        <v>11432</v>
      </c>
      <c r="AA503" s="19" t="str">
        <f t="shared" si="73"/>
        <v>authorityFile[214072]={
              ''parlInfoId'': 11432,
              ''fullName'': "Ed Fast",
              ''firstName'': "Ed", 
              ''lastName'': "Fast",
              ''middleName'': "",
              ''sex'': "m",
              ''visibleMinority'': 0,
              ''indigenous'': 0,
              ''dateOfBirth'': datetime.strptime("1955-06-18", '%Y-%m-%d'),
              ''isEstimateDOB'': 0,
              ''birthProvince'': "MB",
              ''birthCountry'': "Canada",
              ''firstDay'': datetime.strptime("2006-01-23", '%Y-%m-%d'),
              ''provOfRiding'': "BC",
              ''parlInfoPage'': "https://lop.parl.ca/sites/ParlInfo/default/en_CA/People/Profile?personId=11432"
}</v>
      </c>
    </row>
    <row r="504" spans="1:27" ht="289">
      <c r="A504" t="s">
        <v>58</v>
      </c>
      <c r="B504" s="17">
        <f t="shared" si="65"/>
        <v>1</v>
      </c>
      <c r="C504" t="str">
        <f t="shared" si="66"/>
        <v>Ed</v>
      </c>
      <c r="D504" s="15" t="str">
        <f t="shared" si="67"/>
        <v/>
      </c>
      <c r="E504" t="str">
        <f t="shared" si="68"/>
        <v>Fast</v>
      </c>
      <c r="F504" s="4">
        <v>78861</v>
      </c>
      <c r="G504" s="4" t="s">
        <v>11</v>
      </c>
      <c r="H504" s="4">
        <v>0</v>
      </c>
      <c r="I504" s="4">
        <v>0</v>
      </c>
      <c r="J504" s="12">
        <v>20258</v>
      </c>
      <c r="K504" s="12" t="str">
        <f t="shared" si="69"/>
        <v>1955-06-18</v>
      </c>
      <c r="L504" s="14">
        <f t="shared" si="70"/>
        <v>0</v>
      </c>
      <c r="M504" s="4" t="s">
        <v>1276</v>
      </c>
      <c r="N504" s="4" t="s">
        <v>1270</v>
      </c>
      <c r="O504" s="6">
        <v>38740</v>
      </c>
      <c r="P504" s="12" t="str">
        <f t="shared" si="71"/>
        <v>2006-01-23</v>
      </c>
      <c r="Q504" s="4" t="s">
        <v>1275</v>
      </c>
      <c r="R504" t="s">
        <v>59</v>
      </c>
      <c r="Y504" t="str">
        <f t="shared" si="72"/>
        <v>11432</v>
      </c>
      <c r="AA504" s="19" t="str">
        <f t="shared" si="73"/>
        <v>authorityFile[78861]={
              ''parlInfoId'': 11432,
              ''fullName'': "Ed Fast",
              ''firstName'': "Ed", 
              ''lastName'': "Fast",
              ''middleName'': "",
              ''sex'': "m",
              ''visibleMinority'': 0,
              ''indigenous'': 0,
              ''dateOfBirth'': datetime.strptime("1955-06-18", '%Y-%m-%d'),
              ''isEstimateDOB'': 0,
              ''birthProvince'': "MB",
              ''birthCountry'': "Canada",
              ''firstDay'': datetime.strptime("2006-01-23", '%Y-%m-%d'),
              ''provOfRiding'': "BC",
              ''parlInfoPage'': "https://lop.parl.ca/sites/ParlInfo/default/en_CA/People/Profile?personId=11432"
}</v>
      </c>
    </row>
    <row r="505" spans="1:27" ht="289">
      <c r="A505" t="s">
        <v>58</v>
      </c>
      <c r="B505" s="17">
        <f t="shared" si="65"/>
        <v>1</v>
      </c>
      <c r="C505" t="str">
        <f t="shared" si="66"/>
        <v>Ed</v>
      </c>
      <c r="D505" s="15" t="str">
        <f t="shared" si="67"/>
        <v/>
      </c>
      <c r="E505" t="str">
        <f t="shared" si="68"/>
        <v>Fast</v>
      </c>
      <c r="F505" s="4">
        <v>128375</v>
      </c>
      <c r="G505" s="4" t="s">
        <v>11</v>
      </c>
      <c r="H505" s="4">
        <v>0</v>
      </c>
      <c r="I505" s="4">
        <v>0</v>
      </c>
      <c r="J505" s="12">
        <v>20258</v>
      </c>
      <c r="K505" s="12" t="str">
        <f t="shared" si="69"/>
        <v>1955-06-18</v>
      </c>
      <c r="L505" s="14">
        <f t="shared" si="70"/>
        <v>0</v>
      </c>
      <c r="M505" s="4" t="s">
        <v>1276</v>
      </c>
      <c r="N505" s="4" t="s">
        <v>1270</v>
      </c>
      <c r="O505" s="6">
        <v>38740</v>
      </c>
      <c r="P505" s="12" t="str">
        <f t="shared" si="71"/>
        <v>2006-01-23</v>
      </c>
      <c r="Q505" s="4" t="s">
        <v>1275</v>
      </c>
      <c r="R505" t="s">
        <v>59</v>
      </c>
      <c r="Y505" t="str">
        <f t="shared" si="72"/>
        <v>11432</v>
      </c>
      <c r="AA505" s="19" t="str">
        <f t="shared" si="73"/>
        <v>authorityFile[128375]={
              ''parlInfoId'': 11432,
              ''fullName'': "Ed Fast",
              ''firstName'': "Ed", 
              ''lastName'': "Fast",
              ''middleName'': "",
              ''sex'': "m",
              ''visibleMinority'': 0,
              ''indigenous'': 0,
              ''dateOfBirth'': datetime.strptime("1955-06-18", '%Y-%m-%d'),
              ''isEstimateDOB'': 0,
              ''birthProvince'': "MB",
              ''birthCountry'': "Canada",
              ''firstDay'': datetime.strptime("2006-01-23", '%Y-%m-%d'),
              ''provOfRiding'': "BC",
              ''parlInfoPage'': "https://lop.parl.ca/sites/ParlInfo/default/en_CA/People/Profile?personId=11432"
}</v>
      </c>
    </row>
    <row r="506" spans="1:27" ht="289">
      <c r="A506" t="s">
        <v>60</v>
      </c>
      <c r="B506" s="17">
        <f t="shared" si="65"/>
        <v>1</v>
      </c>
      <c r="C506" t="str">
        <f t="shared" si="66"/>
        <v>Ed</v>
      </c>
      <c r="D506" s="15" t="str">
        <f t="shared" si="67"/>
        <v/>
      </c>
      <c r="E506" t="str">
        <f t="shared" si="68"/>
        <v>Holder</v>
      </c>
      <c r="F506" s="4">
        <v>204549</v>
      </c>
      <c r="G506" s="4" t="s">
        <v>11</v>
      </c>
      <c r="H506" s="4">
        <v>0</v>
      </c>
      <c r="I506" s="4">
        <v>0</v>
      </c>
      <c r="J506" s="12">
        <v>19919</v>
      </c>
      <c r="K506" s="12" t="str">
        <f t="shared" si="69"/>
        <v>1954-07-14</v>
      </c>
      <c r="L506" s="14">
        <f t="shared" si="70"/>
        <v>0</v>
      </c>
      <c r="M506" s="4" t="s">
        <v>1269</v>
      </c>
      <c r="N506" s="4" t="s">
        <v>1270</v>
      </c>
      <c r="O506" s="6">
        <v>39735</v>
      </c>
      <c r="P506" s="12" t="str">
        <f t="shared" si="71"/>
        <v>2008-10-14</v>
      </c>
      <c r="Q506" s="4" t="s">
        <v>1269</v>
      </c>
      <c r="R506" t="s">
        <v>61</v>
      </c>
      <c r="Y506" t="str">
        <f t="shared" si="72"/>
        <v>17282</v>
      </c>
      <c r="AA506" s="19" t="str">
        <f t="shared" si="73"/>
        <v>authorityFile[204549]={
              ''parlInfoId'': 17282,
              ''fullName'': "Ed Holder",
              ''firstName'': "Ed", 
              ''lastName'': "Holder",
              ''middleName'': "",
              ''sex'': "m",
              ''visibleMinority'': 0,
              ''indigenous'': 0,
              ''dateOfBirth'': datetime.strptime("1954-07-14",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"https://lop.parl.ca/sites/ParlInfo/default/en_CA/People/Profile?personId=17282"
}</v>
      </c>
    </row>
    <row r="507" spans="1:27" ht="289">
      <c r="A507" t="s">
        <v>60</v>
      </c>
      <c r="B507" s="17">
        <f t="shared" si="65"/>
        <v>1</v>
      </c>
      <c r="C507" t="str">
        <f t="shared" si="66"/>
        <v>Ed</v>
      </c>
      <c r="D507" s="15" t="str">
        <f t="shared" si="67"/>
        <v/>
      </c>
      <c r="E507" t="str">
        <f t="shared" si="68"/>
        <v>Holder</v>
      </c>
      <c r="F507" s="4">
        <v>128123</v>
      </c>
      <c r="G507" s="4" t="s">
        <v>11</v>
      </c>
      <c r="H507" s="4">
        <v>0</v>
      </c>
      <c r="I507" s="4">
        <v>0</v>
      </c>
      <c r="J507" s="12">
        <v>19919</v>
      </c>
      <c r="K507" s="12" t="str">
        <f t="shared" si="69"/>
        <v>1954-07-14</v>
      </c>
      <c r="L507" s="14">
        <f t="shared" si="70"/>
        <v>0</v>
      </c>
      <c r="M507" s="4" t="s">
        <v>1269</v>
      </c>
      <c r="N507" s="4" t="s">
        <v>1270</v>
      </c>
      <c r="O507" s="6">
        <v>39735</v>
      </c>
      <c r="P507" s="12" t="str">
        <f t="shared" si="71"/>
        <v>2008-10-14</v>
      </c>
      <c r="Q507" s="4" t="s">
        <v>1269</v>
      </c>
      <c r="R507" t="s">
        <v>61</v>
      </c>
      <c r="Y507" t="str">
        <f t="shared" si="72"/>
        <v>17282</v>
      </c>
      <c r="AA507" s="19" t="str">
        <f t="shared" si="73"/>
        <v>authorityFile[128123]={
              ''parlInfoId'': 17282,
              ''fullName'': "Ed Holder",
              ''firstName'': "Ed", 
              ''lastName'': "Holder",
              ''middleName'': "",
              ''sex'': "m",
              ''visibleMinority'': 0,
              ''indigenous'': 0,
              ''dateOfBirth'': datetime.strptime("1954-07-14",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"https://lop.parl.ca/sites/ParlInfo/default/en_CA/People/Profile?personId=17282"
}</v>
      </c>
    </row>
    <row r="508" spans="1:27" ht="289">
      <c r="A508" t="s">
        <v>60</v>
      </c>
      <c r="B508" s="17">
        <f t="shared" si="65"/>
        <v>1</v>
      </c>
      <c r="C508" t="str">
        <f t="shared" si="66"/>
        <v>Ed</v>
      </c>
      <c r="D508" s="15" t="str">
        <f t="shared" si="67"/>
        <v/>
      </c>
      <c r="E508" t="str">
        <f t="shared" si="68"/>
        <v>Holder</v>
      </c>
      <c r="F508" s="4">
        <v>170265</v>
      </c>
      <c r="G508" s="4" t="s">
        <v>11</v>
      </c>
      <c r="H508" s="4">
        <v>0</v>
      </c>
      <c r="I508" s="4">
        <v>0</v>
      </c>
      <c r="J508" s="12">
        <v>19919</v>
      </c>
      <c r="K508" s="12" t="str">
        <f t="shared" si="69"/>
        <v>1954-07-14</v>
      </c>
      <c r="L508" s="14">
        <f t="shared" si="70"/>
        <v>0</v>
      </c>
      <c r="M508" s="4" t="s">
        <v>1269</v>
      </c>
      <c r="N508" s="4" t="s">
        <v>1270</v>
      </c>
      <c r="O508" s="6">
        <v>39735</v>
      </c>
      <c r="P508" s="12" t="str">
        <f t="shared" si="71"/>
        <v>2008-10-14</v>
      </c>
      <c r="Q508" s="4" t="s">
        <v>1269</v>
      </c>
      <c r="R508" t="s">
        <v>61</v>
      </c>
      <c r="Y508" t="str">
        <f t="shared" si="72"/>
        <v>17282</v>
      </c>
      <c r="AA508" s="19" t="str">
        <f t="shared" si="73"/>
        <v>authorityFile[170265]={
              ''parlInfoId'': 17282,
              ''fullName'': "Ed Holder",
              ''firstName'': "Ed", 
              ''lastName'': "Holder",
              ''middleName'': "",
              ''sex'': "m",
              ''visibleMinority'': 0,
              ''indigenous'': 0,
              ''dateOfBirth'': datetime.strptime("1954-07-14",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"https://lop.parl.ca/sites/ParlInfo/default/en_CA/People/Profile?personId=17282"
}</v>
      </c>
    </row>
    <row r="509" spans="1:27" ht="289">
      <c r="A509" t="s">
        <v>412</v>
      </c>
      <c r="B509" s="17">
        <f t="shared" si="65"/>
        <v>1</v>
      </c>
      <c r="C509" t="str">
        <f t="shared" si="66"/>
        <v>Ed</v>
      </c>
      <c r="D509" s="15" t="str">
        <f t="shared" si="67"/>
        <v/>
      </c>
      <c r="E509" t="str">
        <f t="shared" si="68"/>
        <v>Komarnicki</v>
      </c>
      <c r="F509" s="4">
        <v>78959</v>
      </c>
      <c r="G509" s="4" t="s">
        <v>11</v>
      </c>
      <c r="H509" s="4">
        <v>0</v>
      </c>
      <c r="I509" s="4">
        <v>0</v>
      </c>
      <c r="J509" s="12">
        <v>18220</v>
      </c>
      <c r="K509" s="12" t="str">
        <f t="shared" si="69"/>
        <v>1949-11-18</v>
      </c>
      <c r="L509" s="14">
        <f t="shared" si="70"/>
        <v>0</v>
      </c>
      <c r="M509" s="4" t="s">
        <v>1278</v>
      </c>
      <c r="N509" s="4" t="s">
        <v>1270</v>
      </c>
      <c r="O509" s="6">
        <v>38166</v>
      </c>
      <c r="P509" s="12" t="str">
        <f t="shared" si="71"/>
        <v>2004-06-28</v>
      </c>
      <c r="Q509" s="4" t="s">
        <v>1278</v>
      </c>
      <c r="R509" t="s">
        <v>413</v>
      </c>
      <c r="Y509" t="str">
        <f t="shared" si="72"/>
        <v>13535</v>
      </c>
      <c r="AA509" s="19" t="str">
        <f t="shared" si="73"/>
        <v>authorityFile[78959]={
              ''parlInfoId'': 13535,
              ''fullName'': "Ed Komarnicki",
              ''firstName'': "Ed", 
              ''lastName'': "Komarnicki",
              ''middleName'': "",
              ''sex'': "m",
              ''visibleMinority'': 0,
              ''indigenous'': 0,
              ''dateOfBirth'': datetime.strptime("1949-11-18", '%Y-%m-%d'),
              ''isEstimateDOB'': 0,
              ''birthProvince'': "SK",
              ''birthCountry'': "Canada",
              ''firstDay'': datetime.strptime("2004-06-28", '%Y-%m-%d'),
              ''provOfRiding'': "SK",
              ''parlInfoPage'': "https://lop.parl.ca/sites/ParlInfo/default/en_CA/People/Profile?personId=13535"
}</v>
      </c>
    </row>
    <row r="510" spans="1:27" ht="289">
      <c r="A510" t="s">
        <v>412</v>
      </c>
      <c r="B510" s="17">
        <f t="shared" si="65"/>
        <v>1</v>
      </c>
      <c r="C510" t="str">
        <f t="shared" si="66"/>
        <v>Ed</v>
      </c>
      <c r="D510" s="15" t="str">
        <f t="shared" si="67"/>
        <v/>
      </c>
      <c r="E510" t="str">
        <f t="shared" si="68"/>
        <v>Komarnicki</v>
      </c>
      <c r="F510" s="4">
        <v>128852</v>
      </c>
      <c r="G510" s="4" t="s">
        <v>11</v>
      </c>
      <c r="H510" s="4">
        <v>0</v>
      </c>
      <c r="I510" s="4">
        <v>0</v>
      </c>
      <c r="J510" s="12">
        <v>18220</v>
      </c>
      <c r="K510" s="12" t="str">
        <f t="shared" si="69"/>
        <v>1949-11-18</v>
      </c>
      <c r="L510" s="14">
        <f t="shared" si="70"/>
        <v>0</v>
      </c>
      <c r="M510" s="4" t="s">
        <v>1278</v>
      </c>
      <c r="N510" s="4" t="s">
        <v>1270</v>
      </c>
      <c r="O510" s="6">
        <v>38166</v>
      </c>
      <c r="P510" s="12" t="str">
        <f t="shared" si="71"/>
        <v>2004-06-28</v>
      </c>
      <c r="Q510" s="4" t="s">
        <v>1278</v>
      </c>
      <c r="R510" t="s">
        <v>413</v>
      </c>
      <c r="Y510" t="str">
        <f t="shared" si="72"/>
        <v>13535</v>
      </c>
      <c r="AA510" s="19" t="str">
        <f t="shared" si="73"/>
        <v>authorityFile[128852]={
              ''parlInfoId'': 13535,
              ''fullName'': "Ed Komarnicki",
              ''firstName'': "Ed", 
              ''lastName'': "Komarnicki",
              ''middleName'': "",
              ''sex'': "m",
              ''visibleMinority'': 0,
              ''indigenous'': 0,
              ''dateOfBirth'': datetime.strptime("1949-11-18", '%Y-%m-%d'),
              ''isEstimateDOB'': 0,
              ''birthProvince'': "SK",
              ''birthCountry'': "Canada",
              ''firstDay'': datetime.strptime("2004-06-28", '%Y-%m-%d'),
              ''provOfRiding'': "SK",
              ''parlInfoPage'': "https://lop.parl.ca/sites/ParlInfo/default/en_CA/People/Profile?personId=13535"
}</v>
      </c>
    </row>
    <row r="511" spans="1:27" ht="289">
      <c r="A511" t="s">
        <v>412</v>
      </c>
      <c r="B511" s="17">
        <f t="shared" si="65"/>
        <v>1</v>
      </c>
      <c r="C511" t="str">
        <f t="shared" si="66"/>
        <v>Ed</v>
      </c>
      <c r="D511" s="15" t="str">
        <f t="shared" si="67"/>
        <v/>
      </c>
      <c r="E511" t="str">
        <f t="shared" si="68"/>
        <v>Komarnicki</v>
      </c>
      <c r="F511" s="4">
        <v>170201</v>
      </c>
      <c r="G511" s="4" t="s">
        <v>11</v>
      </c>
      <c r="H511" s="4">
        <v>0</v>
      </c>
      <c r="I511" s="4">
        <v>0</v>
      </c>
      <c r="J511" s="12">
        <v>18220</v>
      </c>
      <c r="K511" s="12" t="str">
        <f t="shared" si="69"/>
        <v>1949-11-18</v>
      </c>
      <c r="L511" s="14">
        <f t="shared" si="70"/>
        <v>0</v>
      </c>
      <c r="M511" s="4" t="s">
        <v>1278</v>
      </c>
      <c r="N511" s="4" t="s">
        <v>1270</v>
      </c>
      <c r="O511" s="6">
        <v>38166</v>
      </c>
      <c r="P511" s="12" t="str">
        <f t="shared" si="71"/>
        <v>2004-06-28</v>
      </c>
      <c r="Q511" s="4" t="s">
        <v>1278</v>
      </c>
      <c r="R511" t="s">
        <v>413</v>
      </c>
      <c r="Y511" t="str">
        <f t="shared" si="72"/>
        <v>13535</v>
      </c>
      <c r="AA511" s="19" t="str">
        <f t="shared" si="73"/>
        <v>authorityFile[170201]={
              ''parlInfoId'': 13535,
              ''fullName'': "Ed Komarnicki",
              ''firstName'': "Ed", 
              ''lastName'': "Komarnicki",
              ''middleName'': "",
              ''sex'': "m",
              ''visibleMinority'': 0,
              ''indigenous'': 0,
              ''dateOfBirth'': datetime.strptime("1949-11-18", '%Y-%m-%d'),
              ''isEstimateDOB'': 0,
              ''birthProvince'': "SK",
              ''birthCountry'': "Canada",
              ''firstDay'': datetime.strptime("2004-06-28", '%Y-%m-%d'),
              ''provOfRiding'': "SK",
              ''parlInfoPage'': "https://lop.parl.ca/sites/ParlInfo/default/en_CA/People/Profile?personId=13535"
}</v>
      </c>
    </row>
    <row r="512" spans="1:27" ht="289">
      <c r="A512" t="s">
        <v>412</v>
      </c>
      <c r="B512" s="17">
        <f t="shared" si="65"/>
        <v>1</v>
      </c>
      <c r="C512" t="str">
        <f t="shared" si="66"/>
        <v>Ed</v>
      </c>
      <c r="D512" s="15" t="str">
        <f t="shared" si="67"/>
        <v/>
      </c>
      <c r="E512" t="str">
        <f t="shared" si="68"/>
        <v>Komarnicki</v>
      </c>
      <c r="F512" s="4">
        <v>128607</v>
      </c>
      <c r="G512" s="4" t="s">
        <v>11</v>
      </c>
      <c r="H512" s="4">
        <v>0</v>
      </c>
      <c r="I512" s="4">
        <v>0</v>
      </c>
      <c r="J512" s="12">
        <v>18220</v>
      </c>
      <c r="K512" s="12" t="str">
        <f t="shared" si="69"/>
        <v>1949-11-18</v>
      </c>
      <c r="L512" s="14">
        <f t="shared" si="70"/>
        <v>0</v>
      </c>
      <c r="M512" s="4" t="s">
        <v>1278</v>
      </c>
      <c r="N512" s="4" t="s">
        <v>1270</v>
      </c>
      <c r="O512" s="6">
        <v>38166</v>
      </c>
      <c r="P512" s="12" t="str">
        <f t="shared" si="71"/>
        <v>2004-06-28</v>
      </c>
      <c r="Q512" s="4" t="s">
        <v>1278</v>
      </c>
      <c r="R512" t="s">
        <v>413</v>
      </c>
      <c r="Y512" t="str">
        <f t="shared" si="72"/>
        <v>13535</v>
      </c>
      <c r="AA512" s="19" t="str">
        <f t="shared" si="73"/>
        <v>authorityFile[128607]={
              ''parlInfoId'': 13535,
              ''fullName'': "Ed Komarnicki",
              ''firstName'': "Ed", 
              ''lastName'': "Komarnicki",
              ''middleName'': "",
              ''sex'': "m",
              ''visibleMinority'': 0,
              ''indigenous'': 0,
              ''dateOfBirth'': datetime.strptime("1949-11-18", '%Y-%m-%d'),
              ''isEstimateDOB'': 0,
              ''birthProvince'': "SK",
              ''birthCountry'': "Canada",
              ''firstDay'': datetime.strptime("2004-06-28", '%Y-%m-%d'),
              ''provOfRiding'': "SK",
              ''parlInfoPage'': "https://lop.parl.ca/sites/ParlInfo/default/en_CA/People/Profile?personId=13535"
}</v>
      </c>
    </row>
    <row r="513" spans="1:27" ht="289">
      <c r="A513" t="s">
        <v>1255</v>
      </c>
      <c r="B513" s="17">
        <f t="shared" si="65"/>
        <v>1</v>
      </c>
      <c r="C513" t="str">
        <f t="shared" si="66"/>
        <v>Élaine</v>
      </c>
      <c r="D513" s="15" t="str">
        <f t="shared" si="67"/>
        <v/>
      </c>
      <c r="E513" t="str">
        <f t="shared" si="68"/>
        <v>Michaud</v>
      </c>
      <c r="F513" s="4">
        <v>170119</v>
      </c>
      <c r="G513" s="4" t="s">
        <v>12</v>
      </c>
      <c r="H513" s="4">
        <v>0</v>
      </c>
      <c r="I513" s="4">
        <v>0</v>
      </c>
      <c r="J513" s="12">
        <v>31337</v>
      </c>
      <c r="K513" s="12" t="str">
        <f t="shared" si="69"/>
        <v>1985-10-17</v>
      </c>
      <c r="L513" s="14">
        <f t="shared" si="70"/>
        <v>0</v>
      </c>
      <c r="M513" s="4" t="s">
        <v>1274</v>
      </c>
      <c r="N513" s="4" t="s">
        <v>1270</v>
      </c>
      <c r="O513" s="6">
        <v>40665</v>
      </c>
      <c r="P513" s="12" t="str">
        <f t="shared" si="71"/>
        <v>2011-05-02</v>
      </c>
      <c r="Q513" s="4" t="s">
        <v>1274</v>
      </c>
      <c r="R513" t="s">
        <v>1256</v>
      </c>
      <c r="Y513" t="str">
        <f t="shared" si="72"/>
        <v>17931</v>
      </c>
      <c r="AA513" s="19" t="str">
        <f t="shared" si="73"/>
        <v>authorityFile[170119]={
              ''parlInfoId'': 17931,
              ''fullName'': "Élaine Michaud",
              ''firstName'': "Élaine", 
              ''lastName'': "Michaud",
              ''middleName'': "",
              ''sex'': "f",
              ''visibleMinority'': 0,
              ''indigenous'': 0,
              ''dateOfBirth'': datetime.strptime("1985-10-17",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"https://lop.parl.ca/sites/ParlInfo/default/en_CA/People/Profile?personId=17931"
}</v>
      </c>
    </row>
    <row r="514" spans="1:27" ht="289">
      <c r="A514" t="s">
        <v>1112</v>
      </c>
      <c r="B514" s="17">
        <f t="shared" si="65"/>
        <v>1</v>
      </c>
      <c r="C514" t="str">
        <f t="shared" si="66"/>
        <v>Elizabeth</v>
      </c>
      <c r="D514" s="15" t="str">
        <f t="shared" si="67"/>
        <v/>
      </c>
      <c r="E514" t="str">
        <f t="shared" si="68"/>
        <v>May</v>
      </c>
      <c r="F514" s="4">
        <v>170542</v>
      </c>
      <c r="G514" s="4" t="s">
        <v>12</v>
      </c>
      <c r="H514" s="4">
        <v>0</v>
      </c>
      <c r="I514" s="4">
        <v>0</v>
      </c>
      <c r="J514" s="12">
        <v>19884</v>
      </c>
      <c r="K514" s="12" t="str">
        <f t="shared" si="69"/>
        <v>1954-06-09</v>
      </c>
      <c r="L514" s="14">
        <f t="shared" si="70"/>
        <v>0</v>
      </c>
      <c r="N514" s="4" t="s">
        <v>1327</v>
      </c>
      <c r="O514" s="6">
        <v>40665</v>
      </c>
      <c r="P514" s="12" t="str">
        <f t="shared" si="71"/>
        <v>2011-05-02</v>
      </c>
      <c r="Q514" s="4" t="s">
        <v>1275</v>
      </c>
      <c r="R514" t="s">
        <v>1326</v>
      </c>
      <c r="Y514" t="str">
        <f t="shared" si="72"/>
        <v>17853</v>
      </c>
      <c r="AA514" s="19" t="str">
        <f t="shared" si="73"/>
        <v>authorityFile[170542]={
              ''parlInfoId'': 17853,
              ''fullName'': "Elizabeth May",
              ''firstName'': "Elizabeth", 
              ''lastName'': "May",
              ''middleName'': "",
              ''sex'': "f",
              ''visibleMinority'': 0,
              ''indigenous'': 0,
              ''dateOfBirth'': datetime.strptime("1954-06-09", '%Y-%m-%d'),
              ''isEstimateDOB'': 0,
              ''birthProvince'': "",
              ''birthCountry'': "United States",
              ''firstDay'': datetime.strptime("2011-05-02", '%Y-%m-%d'),
              ''provOfRiding'': "BC",
              ''parlInfoPage'': "https://lop.parl.ca/sites/ParlInfo/default/en_CA/People/Profile?personId=17853"
}</v>
      </c>
    </row>
    <row r="515" spans="1:27" ht="289">
      <c r="A515" t="s">
        <v>1112</v>
      </c>
      <c r="B515" s="17">
        <f t="shared" ref="B515:B578" si="74">LEN(A515)-LEN(SUBSTITUTE(A515," ",""))</f>
        <v>1</v>
      </c>
      <c r="C515" t="str">
        <f t="shared" ref="C515:C578" si="75">LEFT(A515,(FIND(" ",A515,2)-1))</f>
        <v>Elizabeth</v>
      </c>
      <c r="D515" s="15" t="str">
        <f t="shared" ref="D515:D578" si="76">IF(B515&gt;1,MID(A515,FIND(" ",A515)+1,FIND(" ",A515,FIND(" ",A515)+1)-FIND(" ",A515)),"")</f>
        <v/>
      </c>
      <c r="E515" t="str">
        <f t="shared" ref="E515:E578" si="77">MID(A515,FIND(" ",A515)+1,256)</f>
        <v>May</v>
      </c>
      <c r="F515" s="4">
        <v>214382</v>
      </c>
      <c r="G515" s="4" t="s">
        <v>12</v>
      </c>
      <c r="H515" s="4">
        <v>0</v>
      </c>
      <c r="I515" s="4">
        <v>0</v>
      </c>
      <c r="J515" s="12">
        <v>19884</v>
      </c>
      <c r="K515" s="12" t="str">
        <f t="shared" ref="K515:K578" si="78">TEXT(J515,"yyyy-mm-dd")</f>
        <v>1954-06-09</v>
      </c>
      <c r="L515" s="14">
        <f t="shared" ref="L515:L578" si="79">IF(RIGHT(K515,5)="07-03",1,0)</f>
        <v>0</v>
      </c>
      <c r="N515" s="4" t="s">
        <v>1327</v>
      </c>
      <c r="O515" s="6">
        <v>40665</v>
      </c>
      <c r="P515" s="12" t="str">
        <f t="shared" ref="P515:P578" si="80">TEXT(O515,"yyyy-mm-dd")</f>
        <v>2011-05-02</v>
      </c>
      <c r="Q515" s="4" t="s">
        <v>1275</v>
      </c>
      <c r="R515" t="s">
        <v>1326</v>
      </c>
      <c r="Y515" t="str">
        <f t="shared" ref="Y515:Y578" si="81">MID(R515,FIND("=",R515)+1,256)</f>
        <v>17853</v>
      </c>
      <c r="AA515" s="19" t="str">
        <f t="shared" ref="AA515:AA578" si="82">"authorityFile["&amp;F515&amp;"]={
              ''parlInfoId'': "&amp;Y515&amp;",
              ''fullName'': """&amp;A515&amp;""",
              ''firstName'': """&amp;C515&amp;""", 
              ''lastName'': """&amp;E515&amp;""",
              ''middleName'': """&amp;D515&amp;""",
              ''sex'': """&amp;G515&amp;""",
              ''visibleMinority'': "&amp;H515&amp;",
              ''indigenous'': "&amp;I515&amp;",
              ''dateOfBirth'': datetime.strptime("""&amp;K515&amp;""", '%Y-%m-%d'),
              ''isEstimateDOB'': "&amp;L515&amp;",
              ''birthProvince'': """&amp;M515&amp;""",
              ''birthCountry'': """&amp;N515&amp;""",
              ''firstDay'': datetime.strptime("""&amp;P515&amp;""", '%Y-%m-%d'),
              ''provOfRiding'': """&amp;Q515&amp;""",
              ''parlInfoPage'': """&amp;R515&amp;"""
}"</f>
        <v>authorityFile[214382]={
              ''parlInfoId'': 17853,
              ''fullName'': "Elizabeth May",
              ''firstName'': "Elizabeth", 
              ''lastName'': "May",
              ''middleName'': "",
              ''sex'': "f",
              ''visibleMinority'': 0,
              ''indigenous'': 0,
              ''dateOfBirth'': datetime.strptime("1954-06-09", '%Y-%m-%d'),
              ''isEstimateDOB'': 0,
              ''birthProvince'': "",
              ''birthCountry'': "United States",
              ''firstDay'': datetime.strptime("2011-05-02", '%Y-%m-%d'),
              ''provOfRiding'': "BC",
              ''parlInfoPage'': "https://lop.parl.ca/sites/ParlInfo/default/en_CA/People/Profile?personId=17853"
}</v>
      </c>
    </row>
    <row r="516" spans="1:27" ht="289">
      <c r="A516" t="s">
        <v>414</v>
      </c>
      <c r="B516" s="17">
        <f t="shared" si="74"/>
        <v>1</v>
      </c>
      <c r="C516" t="str">
        <f t="shared" si="75"/>
        <v>Emmanuel</v>
      </c>
      <c r="D516" s="15" t="str">
        <f t="shared" si="76"/>
        <v/>
      </c>
      <c r="E516" t="str">
        <f t="shared" si="77"/>
        <v>Dubourg</v>
      </c>
      <c r="F516" s="4">
        <v>199817</v>
      </c>
      <c r="G516" s="4" t="s">
        <v>11</v>
      </c>
      <c r="H516" s="4">
        <v>1</v>
      </c>
      <c r="I516" s="4">
        <v>0</v>
      </c>
      <c r="J516" s="12">
        <v>21545</v>
      </c>
      <c r="K516" s="12" t="str">
        <f t="shared" si="78"/>
        <v>1958-12-26</v>
      </c>
      <c r="L516" s="14">
        <f t="shared" si="79"/>
        <v>0</v>
      </c>
      <c r="N516" s="4" t="s">
        <v>1325</v>
      </c>
      <c r="O516" s="6">
        <v>41603</v>
      </c>
      <c r="P516" s="12" t="str">
        <f t="shared" si="80"/>
        <v>2013-11-25</v>
      </c>
      <c r="Q516" s="4" t="s">
        <v>1274</v>
      </c>
      <c r="R516" t="s">
        <v>415</v>
      </c>
      <c r="Y516" t="str">
        <f t="shared" si="81"/>
        <v>18211</v>
      </c>
      <c r="AA516" s="19" t="str">
        <f t="shared" si="82"/>
        <v>authorityFile[199817]={
              ''parlInfoId'': 18211,
              ''fullName'': "Emmanuel Dubourg",
              ''firstName'': "Emmanuel", 
              ''lastName'': "Dubourg",
              ''middleName'': "",
              ''sex'': "m",
              ''visibleMinority'': 1,
              ''indigenous'': 0,
              ''dateOfBirth'': datetime.strptime("1958-12-26", '%Y-%m-%d'),
              ''isEstimateDOB'': 0,
              ''birthProvince'': "",
              ''birthCountry'': "Haiti",
              ''firstDay'': datetime.strptime("2013-11-25", '%Y-%m-%d'),
              ''provOfRiding'': "QC",
              ''parlInfoPage'': "https://lop.parl.ca/sites/ParlInfo/default/en_CA/People/Profile?personId=18211"
}</v>
      </c>
    </row>
    <row r="517" spans="1:27" ht="289">
      <c r="A517" t="s">
        <v>414</v>
      </c>
      <c r="B517" s="17">
        <f t="shared" si="74"/>
        <v>1</v>
      </c>
      <c r="C517" t="str">
        <f t="shared" si="75"/>
        <v>Emmanuel</v>
      </c>
      <c r="D517" s="15" t="str">
        <f t="shared" si="76"/>
        <v/>
      </c>
      <c r="E517" t="str">
        <f t="shared" si="77"/>
        <v>Dubourg</v>
      </c>
      <c r="F517" s="4">
        <v>214685</v>
      </c>
      <c r="G517" s="4" t="s">
        <v>11</v>
      </c>
      <c r="H517" s="4">
        <v>1</v>
      </c>
      <c r="I517" s="4">
        <v>0</v>
      </c>
      <c r="J517" s="12">
        <v>21545</v>
      </c>
      <c r="K517" s="12" t="str">
        <f t="shared" si="78"/>
        <v>1958-12-26</v>
      </c>
      <c r="L517" s="14">
        <f t="shared" si="79"/>
        <v>0</v>
      </c>
      <c r="N517" s="4" t="s">
        <v>1325</v>
      </c>
      <c r="O517" s="6">
        <v>41603</v>
      </c>
      <c r="P517" s="12" t="str">
        <f t="shared" si="80"/>
        <v>2013-11-25</v>
      </c>
      <c r="Q517" s="4" t="s">
        <v>1274</v>
      </c>
      <c r="R517" t="s">
        <v>415</v>
      </c>
      <c r="Y517" t="str">
        <f t="shared" si="81"/>
        <v>18211</v>
      </c>
      <c r="AA517" s="19" t="str">
        <f t="shared" si="82"/>
        <v>authorityFile[214685]={
              ''parlInfoId'': 18211,
              ''fullName'': "Emmanuel Dubourg",
              ''firstName'': "Emmanuel", 
              ''lastName'': "Dubourg",
              ''middleName'': "",
              ''sex'': "m",
              ''visibleMinority'': 1,
              ''indigenous'': 0,
              ''dateOfBirth'': datetime.strptime("1958-12-26", '%Y-%m-%d'),
              ''isEstimateDOB'': 0,
              ''birthProvince'': "",
              ''birthCountry'': "Haiti",
              ''firstDay'': datetime.strptime("2013-11-25", '%Y-%m-%d'),
              ''provOfRiding'': "QC",
              ''parlInfoPage'': "https://lop.parl.ca/sites/ParlInfo/default/en_CA/People/Profile?personId=18211"
}</v>
      </c>
    </row>
    <row r="518" spans="1:27" ht="289">
      <c r="A518" t="s">
        <v>414</v>
      </c>
      <c r="B518" s="17">
        <f t="shared" si="74"/>
        <v>1</v>
      </c>
      <c r="C518" t="str">
        <f t="shared" si="75"/>
        <v>Emmanuel</v>
      </c>
      <c r="D518" s="15" t="str">
        <f t="shared" si="76"/>
        <v/>
      </c>
      <c r="E518" t="str">
        <f t="shared" si="77"/>
        <v>Dubourg</v>
      </c>
      <c r="F518" s="4">
        <v>214270</v>
      </c>
      <c r="G518" s="4" t="s">
        <v>11</v>
      </c>
      <c r="H518" s="4">
        <v>1</v>
      </c>
      <c r="I518" s="4">
        <v>0</v>
      </c>
      <c r="J518" s="12">
        <v>21545</v>
      </c>
      <c r="K518" s="12" t="str">
        <f t="shared" si="78"/>
        <v>1958-12-26</v>
      </c>
      <c r="L518" s="14">
        <f t="shared" si="79"/>
        <v>0</v>
      </c>
      <c r="N518" s="4" t="s">
        <v>1325</v>
      </c>
      <c r="O518" s="6">
        <v>41603</v>
      </c>
      <c r="P518" s="12" t="str">
        <f t="shared" si="80"/>
        <v>2013-11-25</v>
      </c>
      <c r="Q518" s="4" t="s">
        <v>1274</v>
      </c>
      <c r="R518" t="s">
        <v>415</v>
      </c>
      <c r="Y518" t="str">
        <f t="shared" si="81"/>
        <v>18211</v>
      </c>
      <c r="AA518" s="19" t="str">
        <f t="shared" si="82"/>
        <v>authorityFile[214270]={
              ''parlInfoId'': 18211,
              ''fullName'': "Emmanuel Dubourg",
              ''firstName'': "Emmanuel", 
              ''lastName'': "Dubourg",
              ''middleName'': "",
              ''sex'': "m",
              ''visibleMinority'': 1,
              ''indigenous'': 0,
              ''dateOfBirth'': datetime.strptime("1958-12-26", '%Y-%m-%d'),
              ''isEstimateDOB'': 0,
              ''birthProvince'': "",
              ''birthCountry'': "Haiti",
              ''firstDay'': datetime.strptime("2013-11-25", '%Y-%m-%d'),
              ''provOfRiding'': "QC",
              ''parlInfoPage'': "https://lop.parl.ca/sites/ParlInfo/default/en_CA/People/Profile?personId=18211"
}</v>
      </c>
    </row>
    <row r="519" spans="1:27" ht="289">
      <c r="A519" t="s">
        <v>1113</v>
      </c>
      <c r="B519" s="17">
        <f t="shared" si="74"/>
        <v>1</v>
      </c>
      <c r="C519" t="str">
        <f t="shared" si="75"/>
        <v>Emmanuella</v>
      </c>
      <c r="D519" s="15" t="str">
        <f t="shared" si="76"/>
        <v/>
      </c>
      <c r="E519" t="str">
        <f t="shared" si="77"/>
        <v>Lambropoulos</v>
      </c>
      <c r="F519" s="4">
        <v>231680</v>
      </c>
      <c r="G519" s="4" t="s">
        <v>12</v>
      </c>
      <c r="H519" s="4">
        <v>0</v>
      </c>
      <c r="I519" s="4">
        <v>0</v>
      </c>
      <c r="J519" s="12">
        <v>33422</v>
      </c>
      <c r="K519" s="12" t="str">
        <f t="shared" si="78"/>
        <v>1991-07-03</v>
      </c>
      <c r="L519" s="14">
        <f t="shared" si="79"/>
        <v>1</v>
      </c>
      <c r="M519" s="4" t="s">
        <v>1274</v>
      </c>
      <c r="N519" s="4" t="s">
        <v>1270</v>
      </c>
      <c r="O519" s="6">
        <v>42828</v>
      </c>
      <c r="P519" s="12" t="str">
        <f t="shared" si="80"/>
        <v>2017-04-03</v>
      </c>
      <c r="Q519" s="4" t="s">
        <v>1274</v>
      </c>
      <c r="R519" t="s">
        <v>1114</v>
      </c>
      <c r="Y519" t="str">
        <f t="shared" si="81"/>
        <v>18742</v>
      </c>
      <c r="AA519" s="19" t="str">
        <f t="shared" si="82"/>
        <v>authorityFile[231680]={
              ''parlInfoId'': 18742,
              ''fullName'': "Emmanuella Lambropoulos",
              ''firstName'': "Emmanuella", 
              ''lastName'': "Lambropoulos",
              ''middleName'': "",
              ''sex'': "f",
              ''visibleMinority'': 0,
              ''indigenous'': 0,
              ''dateOfBirth'': datetime.strptime("1991-07-03", '%Y-%m-%d'),
              ''isEstimateDOB'': 1,
              ''birthProvince'': "QC",
              ''birthCountry'': "Canada",
              ''firstDay'': datetime.strptime("2017-04-03", '%Y-%m-%d'),
              ''provOfRiding'': "QC",
              ''parlInfoPage'': "https://lop.parl.ca/sites/ParlInfo/default/en_CA/People/Profile?personId=18742"
}</v>
      </c>
    </row>
    <row r="520" spans="1:27" ht="289">
      <c r="A520" t="s">
        <v>62</v>
      </c>
      <c r="B520" s="17">
        <f t="shared" si="74"/>
        <v>1</v>
      </c>
      <c r="C520" t="str">
        <f t="shared" si="75"/>
        <v>Erin</v>
      </c>
      <c r="D520" s="15" t="str">
        <f t="shared" si="76"/>
        <v/>
      </c>
      <c r="E520" t="str">
        <f t="shared" si="77"/>
        <v>O'Toole</v>
      </c>
      <c r="F520" s="4">
        <v>208824</v>
      </c>
      <c r="G520" s="4" t="s">
        <v>11</v>
      </c>
      <c r="H520" s="4">
        <v>0</v>
      </c>
      <c r="I520" s="4">
        <v>0</v>
      </c>
      <c r="J520" s="12">
        <v>26686</v>
      </c>
      <c r="K520" s="12" t="str">
        <f t="shared" si="78"/>
        <v>1973-01-22</v>
      </c>
      <c r="L520" s="14">
        <f t="shared" si="79"/>
        <v>0</v>
      </c>
      <c r="M520" s="4" t="s">
        <v>1274</v>
      </c>
      <c r="N520" s="4" t="s">
        <v>1270</v>
      </c>
      <c r="O520" s="6">
        <v>41239</v>
      </c>
      <c r="P520" s="12" t="str">
        <f t="shared" si="80"/>
        <v>2012-11-26</v>
      </c>
      <c r="Q520" s="4" t="s">
        <v>1269</v>
      </c>
      <c r="R520" t="s">
        <v>63</v>
      </c>
      <c r="Y520" t="str">
        <f t="shared" si="81"/>
        <v>18117</v>
      </c>
      <c r="AA520" s="19" t="str">
        <f t="shared" si="82"/>
        <v>authorityFile[208824]={
              ''parlInfoId'': 18117,
              ''fullName'': "Erin O'Toole",
              ''firstName'': "Erin", 
              ''lastName'': "O'Toole",
              ''middleName'': "",
              ''sex'': "m",
              ''visibleMinority'': 0,
              ''indigenous'': 0,
              ''dateOfBirth'': datetime.strptime("1973-01-22", '%Y-%m-%d'),
              ''isEstimateDOB'': 0,
              ''birthProvince'': "QC",
              ''birthCountry'': "Canada",
              ''firstDay'': datetime.strptime("2012-11-26", '%Y-%m-%d'),
              ''provOfRiding'': "ON",
              ''parlInfoPage'': "https://lop.parl.ca/sites/ParlInfo/default/en_CA/People/Profile?personId=18117"
}</v>
      </c>
    </row>
    <row r="521" spans="1:27" ht="289">
      <c r="A521" t="s">
        <v>62</v>
      </c>
      <c r="B521" s="17">
        <f t="shared" si="74"/>
        <v>1</v>
      </c>
      <c r="C521" t="str">
        <f t="shared" si="75"/>
        <v>Erin</v>
      </c>
      <c r="D521" s="15" t="str">
        <f t="shared" si="76"/>
        <v/>
      </c>
      <c r="E521" t="str">
        <f t="shared" si="77"/>
        <v>O'Toole</v>
      </c>
      <c r="F521" s="4">
        <v>213992</v>
      </c>
      <c r="G521" s="4" t="s">
        <v>11</v>
      </c>
      <c r="H521" s="4">
        <v>0</v>
      </c>
      <c r="I521" s="4">
        <v>0</v>
      </c>
      <c r="J521" s="12">
        <v>26686</v>
      </c>
      <c r="K521" s="12" t="str">
        <f t="shared" si="78"/>
        <v>1973-01-22</v>
      </c>
      <c r="L521" s="14">
        <f t="shared" si="79"/>
        <v>0</v>
      </c>
      <c r="M521" s="4" t="s">
        <v>1274</v>
      </c>
      <c r="N521" s="4" t="s">
        <v>1270</v>
      </c>
      <c r="O521" s="6">
        <v>41239</v>
      </c>
      <c r="P521" s="12" t="str">
        <f t="shared" si="80"/>
        <v>2012-11-26</v>
      </c>
      <c r="Q521" s="4" t="s">
        <v>1269</v>
      </c>
      <c r="R521" t="s">
        <v>63</v>
      </c>
      <c r="Y521" t="str">
        <f t="shared" si="81"/>
        <v>18117</v>
      </c>
      <c r="AA521" s="19" t="str">
        <f t="shared" si="82"/>
        <v>authorityFile[213992]={
              ''parlInfoId'': 18117,
              ''fullName'': "Erin O'Toole",
              ''firstName'': "Erin", 
              ''lastName'': "O'Toole",
              ''middleName'': "",
              ''sex'': "m",
              ''visibleMinority'': 0,
              ''indigenous'': 0,
              ''dateOfBirth'': datetime.strptime("1973-01-22", '%Y-%m-%d'),
              ''isEstimateDOB'': 0,
              ''birthProvince'': "QC",
              ''birthCountry'': "Canada",
              ''firstDay'': datetime.strptime("2012-11-26", '%Y-%m-%d'),
              ''provOfRiding'': "ON",
              ''parlInfoPage'': "https://lop.parl.ca/sites/ParlInfo/default/en_CA/People/Profile?personId=18117"
}</v>
      </c>
    </row>
    <row r="522" spans="1:27" ht="289">
      <c r="A522" t="s">
        <v>62</v>
      </c>
      <c r="B522" s="17">
        <f t="shared" si="74"/>
        <v>1</v>
      </c>
      <c r="C522" t="str">
        <f t="shared" si="75"/>
        <v>Erin</v>
      </c>
      <c r="D522" s="15" t="str">
        <f t="shared" si="76"/>
        <v/>
      </c>
      <c r="E522" t="str">
        <f t="shared" si="77"/>
        <v>O'Toole</v>
      </c>
      <c r="F522" s="4">
        <v>190568</v>
      </c>
      <c r="G522" s="4" t="s">
        <v>11</v>
      </c>
      <c r="H522" s="4">
        <v>0</v>
      </c>
      <c r="I522" s="4">
        <v>0</v>
      </c>
      <c r="J522" s="12">
        <v>26686</v>
      </c>
      <c r="K522" s="12" t="str">
        <f t="shared" si="78"/>
        <v>1973-01-22</v>
      </c>
      <c r="L522" s="14">
        <f t="shared" si="79"/>
        <v>0</v>
      </c>
      <c r="M522" s="4" t="s">
        <v>1274</v>
      </c>
      <c r="N522" s="4" t="s">
        <v>1270</v>
      </c>
      <c r="O522" s="6">
        <v>41239</v>
      </c>
      <c r="P522" s="12" t="str">
        <f t="shared" si="80"/>
        <v>2012-11-26</v>
      </c>
      <c r="Q522" s="4" t="s">
        <v>1269</v>
      </c>
      <c r="R522" t="s">
        <v>63</v>
      </c>
      <c r="Y522" t="str">
        <f t="shared" si="81"/>
        <v>18117</v>
      </c>
      <c r="AA522" s="19" t="str">
        <f t="shared" si="82"/>
        <v>authorityFile[190568]={
              ''parlInfoId'': 18117,
              ''fullName'': "Erin O'Toole",
              ''firstName'': "Erin", 
              ''lastName'': "O'Toole",
              ''middleName'': "",
              ''sex'': "m",
              ''visibleMinority'': 0,
              ''indigenous'': 0,
              ''dateOfBirth'': datetime.strptime("1973-01-22", '%Y-%m-%d'),
              ''isEstimateDOB'': 0,
              ''birthProvince'': "QC",
              ''birthCountry'': "Canada",
              ''firstDay'': datetime.strptime("2012-11-26", '%Y-%m-%d'),
              ''provOfRiding'': "ON",
              ''parlInfoPage'': "https://lop.parl.ca/sites/ParlInfo/default/en_CA/People/Profile?personId=18117"
}</v>
      </c>
    </row>
    <row r="523" spans="1:27" ht="289">
      <c r="A523" t="s">
        <v>62</v>
      </c>
      <c r="B523" s="17">
        <f t="shared" si="74"/>
        <v>1</v>
      </c>
      <c r="C523" t="str">
        <f t="shared" si="75"/>
        <v>Erin</v>
      </c>
      <c r="D523" s="15" t="str">
        <f t="shared" si="76"/>
        <v/>
      </c>
      <c r="E523" t="str">
        <f t="shared" si="77"/>
        <v>O'Toole</v>
      </c>
      <c r="F523" s="4">
        <v>194848</v>
      </c>
      <c r="G523" s="4" t="s">
        <v>11</v>
      </c>
      <c r="H523" s="4">
        <v>0</v>
      </c>
      <c r="I523" s="4">
        <v>0</v>
      </c>
      <c r="J523" s="12">
        <v>26686</v>
      </c>
      <c r="K523" s="12" t="str">
        <f t="shared" si="78"/>
        <v>1973-01-22</v>
      </c>
      <c r="L523" s="14">
        <f t="shared" si="79"/>
        <v>0</v>
      </c>
      <c r="M523" s="4" t="s">
        <v>1274</v>
      </c>
      <c r="N523" s="4" t="s">
        <v>1270</v>
      </c>
      <c r="O523" s="6">
        <v>41239</v>
      </c>
      <c r="P523" s="12" t="str">
        <f t="shared" si="80"/>
        <v>2012-11-26</v>
      </c>
      <c r="Q523" s="4" t="s">
        <v>1269</v>
      </c>
      <c r="R523" t="s">
        <v>63</v>
      </c>
      <c r="Y523" t="str">
        <f t="shared" si="81"/>
        <v>18117</v>
      </c>
      <c r="AA523" s="19" t="str">
        <f t="shared" si="82"/>
        <v>authorityFile[194848]={
              ''parlInfoId'': 18117,
              ''fullName'': "Erin O'Toole",
              ''firstName'': "Erin", 
              ''lastName'': "O'Toole",
              ''middleName'': "",
              ''sex'': "m",
              ''visibleMinority'': 0,
              ''indigenous'': 0,
              ''dateOfBirth'': datetime.strptime("1973-01-22", '%Y-%m-%d'),
              ''isEstimateDOB'': 0,
              ''birthProvince'': "QC",
              ''birthCountry'': "Canada",
              ''firstDay'': datetime.strptime("2012-11-26", '%Y-%m-%d'),
              ''provOfRiding'': "ON",
              ''parlInfoPage'': "https://lop.parl.ca/sites/ParlInfo/default/en_CA/People/Profile?personId=18117"
}</v>
      </c>
    </row>
    <row r="524" spans="1:27" ht="289">
      <c r="A524" t="s">
        <v>416</v>
      </c>
      <c r="B524" s="17">
        <f t="shared" si="74"/>
        <v>1</v>
      </c>
      <c r="C524" t="str">
        <f t="shared" si="75"/>
        <v>Erin</v>
      </c>
      <c r="D524" s="15" t="str">
        <f t="shared" si="76"/>
        <v/>
      </c>
      <c r="E524" t="str">
        <f t="shared" si="77"/>
        <v>Weir</v>
      </c>
      <c r="F524" s="4">
        <v>214454</v>
      </c>
      <c r="G524" s="4" t="s">
        <v>11</v>
      </c>
      <c r="H524" s="4">
        <v>0</v>
      </c>
      <c r="I524" s="4">
        <v>0</v>
      </c>
      <c r="J524" s="12">
        <v>30135</v>
      </c>
      <c r="K524" s="12" t="str">
        <f t="shared" si="78"/>
        <v>1982-07-03</v>
      </c>
      <c r="L524" s="14">
        <f t="shared" si="79"/>
        <v>1</v>
      </c>
      <c r="M524" s="4" t="s">
        <v>1278</v>
      </c>
      <c r="N524" s="4" t="s">
        <v>1270</v>
      </c>
      <c r="O524" s="6">
        <v>42296</v>
      </c>
      <c r="P524" s="12" t="str">
        <f t="shared" si="80"/>
        <v>2015-10-19</v>
      </c>
      <c r="Q524" s="4" t="s">
        <v>1278</v>
      </c>
      <c r="R524" t="s">
        <v>417</v>
      </c>
      <c r="Y524" t="str">
        <f t="shared" si="81"/>
        <v>18603</v>
      </c>
      <c r="AA524" s="19" t="str">
        <f t="shared" si="82"/>
        <v>authorityFile[214454]={
              ''parlInfoId'': 18603,
              ''fullName'': "Erin Weir",
              ''firstName'': "Erin", 
              ''lastName'': "Weir",
              ''middleName'': "",
              ''sex'': "m",
              ''visibleMinority'': 0,
              ''indigenous'': 0,
              ''dateOfBirth'': datetime.strptime("1982-07-03", '%Y-%m-%d'),
              ''isEstimateDOB'': 1,
              ''birthProvince'': "SK",
              ''birthCountry'': "Canada",
              ''firstDay'': datetime.strptime("2015-10-19", '%Y-%m-%d'),
              ''provOfRiding'': "SK",
              ''parlInfoPage'': "https://lop.parl.ca/sites/ParlInfo/default/en_CA/People/Profile?personId=18603"
}</v>
      </c>
    </row>
    <row r="525" spans="1:27" ht="289">
      <c r="A525" t="s">
        <v>1008</v>
      </c>
      <c r="B525" s="17">
        <f t="shared" si="74"/>
        <v>1</v>
      </c>
      <c r="C525" t="str">
        <f t="shared" si="75"/>
        <v>Eva</v>
      </c>
      <c r="D525" s="15" t="str">
        <f t="shared" si="76"/>
        <v/>
      </c>
      <c r="E525" t="str">
        <f t="shared" si="77"/>
        <v>Nassif</v>
      </c>
      <c r="F525" s="4">
        <v>213983</v>
      </c>
      <c r="G525" s="4" t="s">
        <v>12</v>
      </c>
      <c r="H525" s="4">
        <v>1</v>
      </c>
      <c r="I525" s="4">
        <v>0</v>
      </c>
      <c r="J525" s="12" t="s">
        <v>1534</v>
      </c>
      <c r="K525" s="12" t="str">
        <f t="shared" si="78"/>
        <v>NA</v>
      </c>
      <c r="L525" s="14">
        <f t="shared" si="79"/>
        <v>0</v>
      </c>
      <c r="N525" s="4" t="s">
        <v>1324</v>
      </c>
      <c r="O525" s="6">
        <v>42296</v>
      </c>
      <c r="P525" s="12" t="str">
        <f t="shared" si="80"/>
        <v>2015-10-19</v>
      </c>
      <c r="Q525" s="4" t="s">
        <v>1274</v>
      </c>
      <c r="R525" t="s">
        <v>1010</v>
      </c>
      <c r="Y525" t="str">
        <f t="shared" si="81"/>
        <v>18601</v>
      </c>
      <c r="AA525" s="19" t="str">
        <f t="shared" si="82"/>
        <v>authorityFile[213983]={
              ''parlInfoId'': 18601,
              ''fullName'': "Eva Nassif",
              ''firstName'': "Eva", 
              ''lastName'': "Nassif",
              ''middleName'': "",
              ''sex'': "f",
              ''visibleMinority'': 1,
              ''indigenous'': 0,
              ''dateOfBirth'': datetime.strptime("NA", '%Y-%m-%d'),
              ''isEstimateDOB'': 0,
              ''birthProvince'': "",
              ''birthCountry'': "Lebanon",
              ''firstDay'': datetime.strptime("2015-10-19", '%Y-%m-%d'),
              ''provOfRiding'': "QC",
              ''parlInfoPage'': "https://lop.parl.ca/sites/ParlInfo/default/en_CA/People/Profile?personId=18601"
}</v>
      </c>
    </row>
    <row r="526" spans="1:27" ht="289">
      <c r="A526" t="s">
        <v>1115</v>
      </c>
      <c r="B526" s="17">
        <f t="shared" si="74"/>
        <v>1</v>
      </c>
      <c r="C526" t="str">
        <f t="shared" si="75"/>
        <v>Eve</v>
      </c>
      <c r="D526" s="15" t="str">
        <f t="shared" si="76"/>
        <v/>
      </c>
      <c r="E526" t="str">
        <f t="shared" si="77"/>
        <v>Adams</v>
      </c>
      <c r="F526" s="4">
        <v>170485</v>
      </c>
      <c r="G526" s="4" t="s">
        <v>12</v>
      </c>
      <c r="H526" s="4">
        <v>0</v>
      </c>
      <c r="I526" s="4">
        <v>0</v>
      </c>
      <c r="J526" s="12">
        <v>27340</v>
      </c>
      <c r="K526" s="12" t="str">
        <f t="shared" si="78"/>
        <v>1974-11-07</v>
      </c>
      <c r="L526" s="14">
        <f t="shared" si="79"/>
        <v>0</v>
      </c>
      <c r="M526" s="4" t="s">
        <v>1269</v>
      </c>
      <c r="N526" s="4" t="s">
        <v>1270</v>
      </c>
      <c r="O526" s="6">
        <v>40665</v>
      </c>
      <c r="P526" s="12" t="str">
        <f t="shared" si="80"/>
        <v>2011-05-02</v>
      </c>
      <c r="Q526" s="4" t="s">
        <v>1269</v>
      </c>
      <c r="R526" t="s">
        <v>1323</v>
      </c>
      <c r="Y526" t="str">
        <f t="shared" si="81"/>
        <v>17878</v>
      </c>
      <c r="AA526" s="19" t="str">
        <f t="shared" si="82"/>
        <v>authorityFile[170485]={
              ''parlInfoId'': 17878,
              ''fullName'': "Eve Adams",
              ''firstName'': "Eve", 
              ''lastName'': "Adams",
              ''middleName'': "",
              ''sex'': "f",
              ''visibleMinority'': 0,
              ''indigenous'': 0,
              ''dateOfBirth'': datetime.strptime("1974-11-07", '%Y-%m-%d'),
              ''isEstimateDOB'': 0,
              ''birthProvince'': "ON",
              ''birthCountry'': "Canada",
              ''firstDay'': datetime.strptime("2011-05-02", '%Y-%m-%d'),
              ''provOfRiding'': "ON",
              ''parlInfoPage'': "https://lop.parl.ca/sites/ParlInfo/default/en_CA/People/Profile?personId=17878"
}</v>
      </c>
    </row>
    <row r="527" spans="1:27" ht="289">
      <c r="A527" t="s">
        <v>1115</v>
      </c>
      <c r="B527" s="17">
        <f t="shared" si="74"/>
        <v>1</v>
      </c>
      <c r="C527" t="str">
        <f t="shared" si="75"/>
        <v>Eve</v>
      </c>
      <c r="D527" s="15" t="str">
        <f t="shared" si="76"/>
        <v/>
      </c>
      <c r="E527" t="str">
        <f t="shared" si="77"/>
        <v>Adams</v>
      </c>
      <c r="F527" s="4">
        <v>170865</v>
      </c>
      <c r="G527" s="4" t="s">
        <v>12</v>
      </c>
      <c r="H527" s="4">
        <v>0</v>
      </c>
      <c r="I527" s="4">
        <v>0</v>
      </c>
      <c r="J527" s="12">
        <v>27340</v>
      </c>
      <c r="K527" s="12" t="str">
        <f t="shared" si="78"/>
        <v>1974-11-07</v>
      </c>
      <c r="L527" s="14">
        <f t="shared" si="79"/>
        <v>0</v>
      </c>
      <c r="M527" s="4" t="s">
        <v>1269</v>
      </c>
      <c r="N527" s="4" t="s">
        <v>1270</v>
      </c>
      <c r="O527" s="6">
        <v>40665</v>
      </c>
      <c r="P527" s="12" t="str">
        <f t="shared" si="80"/>
        <v>2011-05-02</v>
      </c>
      <c r="Q527" s="4" t="s">
        <v>1269</v>
      </c>
      <c r="R527" t="s">
        <v>1323</v>
      </c>
      <c r="Y527" t="str">
        <f t="shared" si="81"/>
        <v>17878</v>
      </c>
      <c r="AA527" s="19" t="str">
        <f t="shared" si="82"/>
        <v>authorityFile[170865]={
              ''parlInfoId'': 17878,
              ''fullName'': "Eve Adams",
              ''firstName'': "Eve", 
              ''lastName'': "Adams",
              ''middleName'': "",
              ''sex'': "f",
              ''visibleMinority'': 0,
              ''indigenous'': 0,
              ''dateOfBirth'': datetime.strptime("1974-11-07", '%Y-%m-%d'),
              ''isEstimateDOB'': 0,
              ''birthProvince'': "ON",
              ''birthCountry'': "Canada",
              ''firstDay'': datetime.strptime("2011-05-02", '%Y-%m-%d'),
              ''provOfRiding'': "ON",
              ''parlInfoPage'': "https://lop.parl.ca/sites/ParlInfo/default/en_CA/People/Profile?personId=17878"
}</v>
      </c>
    </row>
    <row r="528" spans="1:27" ht="289">
      <c r="A528" t="s">
        <v>1115</v>
      </c>
      <c r="B528" s="17">
        <f t="shared" si="74"/>
        <v>1</v>
      </c>
      <c r="C528" t="str">
        <f t="shared" si="75"/>
        <v>Eve</v>
      </c>
      <c r="D528" s="15" t="str">
        <f t="shared" si="76"/>
        <v/>
      </c>
      <c r="E528" t="str">
        <f t="shared" si="77"/>
        <v>Adams</v>
      </c>
      <c r="F528" s="4">
        <v>194841</v>
      </c>
      <c r="G528" s="4" t="s">
        <v>12</v>
      </c>
      <c r="H528" s="4">
        <v>0</v>
      </c>
      <c r="I528" s="4">
        <v>0</v>
      </c>
      <c r="J528" s="12">
        <v>27340</v>
      </c>
      <c r="K528" s="12" t="str">
        <f t="shared" si="78"/>
        <v>1974-11-07</v>
      </c>
      <c r="L528" s="14">
        <f t="shared" si="79"/>
        <v>0</v>
      </c>
      <c r="M528" s="4" t="s">
        <v>1269</v>
      </c>
      <c r="N528" s="4" t="s">
        <v>1270</v>
      </c>
      <c r="O528" s="6">
        <v>40665</v>
      </c>
      <c r="P528" s="12" t="str">
        <f t="shared" si="80"/>
        <v>2011-05-02</v>
      </c>
      <c r="Q528" s="4" t="s">
        <v>1269</v>
      </c>
      <c r="R528" t="s">
        <v>1323</v>
      </c>
      <c r="Y528" t="str">
        <f t="shared" si="81"/>
        <v>17878</v>
      </c>
      <c r="AA528" s="19" t="str">
        <f t="shared" si="82"/>
        <v>authorityFile[194841]={
              ''parlInfoId'': 17878,
              ''fullName'': "Eve Adams",
              ''firstName'': "Eve", 
              ''lastName'': "Adams",
              ''middleName'': "",
              ''sex'': "f",
              ''visibleMinority'': 0,
              ''indigenous'': 0,
              ''dateOfBirth'': datetime.strptime("1974-11-07", '%Y-%m-%d'),
              ''isEstimateDOB'': 0,
              ''birthProvince'': "ON",
              ''birthCountry'': "Canada",
              ''firstDay'': datetime.strptime("2011-05-02", '%Y-%m-%d'),
              ''provOfRiding'': "ON",
              ''parlInfoPage'': "https://lop.parl.ca/sites/ParlInfo/default/en_CA/People/Profile?personId=17878"
}</v>
      </c>
    </row>
    <row r="529" spans="1:27" ht="289">
      <c r="A529" t="s">
        <v>1253</v>
      </c>
      <c r="B529" s="17">
        <f t="shared" si="74"/>
        <v>1</v>
      </c>
      <c r="C529" t="str">
        <f t="shared" si="75"/>
        <v>Ève</v>
      </c>
      <c r="D529" s="15" t="str">
        <f t="shared" si="76"/>
        <v/>
      </c>
      <c r="E529" t="str">
        <f t="shared" si="77"/>
        <v>Péclet</v>
      </c>
      <c r="F529" s="4">
        <v>170505</v>
      </c>
      <c r="G529" s="4" t="s">
        <v>12</v>
      </c>
      <c r="H529" s="4">
        <v>0</v>
      </c>
      <c r="I529" s="4">
        <v>0</v>
      </c>
      <c r="J529" s="12">
        <v>32480</v>
      </c>
      <c r="K529" s="12" t="str">
        <f t="shared" si="78"/>
        <v>1988-12-03</v>
      </c>
      <c r="L529" s="14">
        <f t="shared" si="79"/>
        <v>0</v>
      </c>
      <c r="M529" s="4" t="s">
        <v>1274</v>
      </c>
      <c r="N529" s="4" t="s">
        <v>1270</v>
      </c>
      <c r="O529" s="6">
        <v>40665</v>
      </c>
      <c r="P529" s="12" t="str">
        <f t="shared" si="80"/>
        <v>2011-05-02</v>
      </c>
      <c r="Q529" s="4" t="s">
        <v>1274</v>
      </c>
      <c r="R529" t="s">
        <v>1254</v>
      </c>
      <c r="Y529" t="str">
        <f t="shared" si="81"/>
        <v>17915</v>
      </c>
      <c r="AA529" s="19" t="str">
        <f t="shared" si="82"/>
        <v>authorityFile[170505]={
              ''parlInfoId'': 17915,
              ''fullName'': "Ève Péclet",
              ''firstName'': "Ève", 
              ''lastName'': "Péclet",
              ''middleName'': "",
              ''sex'': "f",
              ''visibleMinority'': 0,
              ''indigenous'': 0,
              ''dateOfBirth'': datetime.strptime("1988-12-03",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"https://lop.parl.ca/sites/ParlInfo/default/en_CA/People/Profile?personId=17915"
}</v>
      </c>
    </row>
    <row r="530" spans="1:27" ht="289">
      <c r="A530" t="s">
        <v>1544</v>
      </c>
      <c r="B530" s="17">
        <f t="shared" si="74"/>
        <v>2</v>
      </c>
      <c r="C530" t="str">
        <f t="shared" si="75"/>
        <v>Ève-Mary</v>
      </c>
      <c r="D530" s="15" t="str">
        <f t="shared" si="76"/>
        <v xml:space="preserve">Thaï </v>
      </c>
      <c r="E530" t="str">
        <f t="shared" si="77"/>
        <v>Thaï ThiLac</v>
      </c>
      <c r="F530" s="4">
        <v>113958</v>
      </c>
      <c r="G530" s="4" t="s">
        <v>12</v>
      </c>
      <c r="H530" s="4">
        <v>1</v>
      </c>
      <c r="I530" s="4">
        <v>0</v>
      </c>
      <c r="J530" s="12">
        <v>26335</v>
      </c>
      <c r="K530" s="12" t="str">
        <f t="shared" si="78"/>
        <v>1972-02-06</v>
      </c>
      <c r="L530" s="14">
        <f t="shared" si="79"/>
        <v>0</v>
      </c>
      <c r="N530" s="4" t="s">
        <v>1322</v>
      </c>
      <c r="O530" s="6">
        <v>39342</v>
      </c>
      <c r="P530" s="12" t="str">
        <f t="shared" si="80"/>
        <v>2007-09-17</v>
      </c>
      <c r="Q530" s="4" t="s">
        <v>1274</v>
      </c>
      <c r="R530" t="s">
        <v>1070</v>
      </c>
      <c r="Y530" t="str">
        <f t="shared" si="81"/>
        <v>17139</v>
      </c>
      <c r="AA530" s="19" t="str">
        <f t="shared" si="82"/>
        <v>authorityFile[113958]={
              ''parlInfoId'': 17139,
              ''fullName'': "Ève-Mary Thaï ThiLac",
              ''firstName'': "Ève-Mary", 
              ''lastName'': "Thaï ThiLac",
              ''middleName'': "Thaï ",
              ''sex'': "f",
              ''visibleMinority'': 1,
              ''indigenous'': 0,
              ''dateOfBirth'': datetime.strptime("1972-02-06", '%Y-%m-%d'),
              ''isEstimateDOB'': 0,
              ''birthProvince'': "",
              ''birthCountry'': "Vietnam",
              ''firstDay'': datetime.strptime("2007-09-17", '%Y-%m-%d'),
              ''provOfRiding'': "QC",
              ''parlInfoPage'': "https://lop.parl.ca/sites/ParlInfo/default/en_CA/People/Profile?personId=17139"
}</v>
      </c>
    </row>
    <row r="531" spans="1:27" ht="289">
      <c r="A531" t="s">
        <v>1544</v>
      </c>
      <c r="B531" s="17">
        <f t="shared" si="74"/>
        <v>2</v>
      </c>
      <c r="C531" t="str">
        <f t="shared" si="75"/>
        <v>Ève-Mary</v>
      </c>
      <c r="D531" s="15" t="str">
        <f t="shared" si="76"/>
        <v xml:space="preserve">Thaï </v>
      </c>
      <c r="E531" t="str">
        <f t="shared" si="77"/>
        <v>Thaï ThiLac</v>
      </c>
      <c r="F531" s="4">
        <v>128467</v>
      </c>
      <c r="G531" s="4" t="s">
        <v>12</v>
      </c>
      <c r="H531" s="4">
        <v>1</v>
      </c>
      <c r="I531" s="4">
        <v>0</v>
      </c>
      <c r="J531" s="12">
        <v>26335</v>
      </c>
      <c r="K531" s="12" t="str">
        <f t="shared" si="78"/>
        <v>1972-02-06</v>
      </c>
      <c r="L531" s="14">
        <f t="shared" si="79"/>
        <v>0</v>
      </c>
      <c r="N531" s="4" t="s">
        <v>1322</v>
      </c>
      <c r="O531" s="6">
        <v>39342</v>
      </c>
      <c r="P531" s="12" t="str">
        <f t="shared" si="80"/>
        <v>2007-09-17</v>
      </c>
      <c r="Q531" s="4" t="s">
        <v>1274</v>
      </c>
      <c r="R531" t="s">
        <v>1070</v>
      </c>
      <c r="Y531" t="str">
        <f t="shared" si="81"/>
        <v>17139</v>
      </c>
      <c r="AA531" s="19" t="str">
        <f t="shared" si="82"/>
        <v>authorityFile[128467]={
              ''parlInfoId'': 17139,
              ''fullName'': "Ève-Mary Thaï ThiLac",
              ''firstName'': "Ève-Mary", 
              ''lastName'': "Thaï ThiLac",
              ''middleName'': "Thaï ",
              ''sex'': "f",
              ''visibleMinority'': 1,
              ''indigenous'': 0,
              ''dateOfBirth'': datetime.strptime("1972-02-06", '%Y-%m-%d'),
              ''isEstimateDOB'': 0,
              ''birthProvince'': "",
              ''birthCountry'': "Vietnam",
              ''firstDay'': datetime.strptime("2007-09-17", '%Y-%m-%d'),
              ''provOfRiding'': "QC",
              ''parlInfoPage'': "https://lop.parl.ca/sites/ParlInfo/default/en_CA/People/Profile?personId=17139"
}</v>
      </c>
    </row>
    <row r="532" spans="1:27" ht="289">
      <c r="A532" t="s">
        <v>418</v>
      </c>
      <c r="B532" s="17">
        <f t="shared" si="74"/>
        <v>1</v>
      </c>
      <c r="C532" t="str">
        <f t="shared" si="75"/>
        <v>Fabian</v>
      </c>
      <c r="D532" s="15" t="str">
        <f t="shared" si="76"/>
        <v/>
      </c>
      <c r="E532" t="str">
        <f t="shared" si="77"/>
        <v>Manning</v>
      </c>
      <c r="F532" s="4">
        <v>78621</v>
      </c>
      <c r="G532" s="4" t="s">
        <v>11</v>
      </c>
      <c r="H532" s="4">
        <v>0</v>
      </c>
      <c r="I532" s="4">
        <v>0</v>
      </c>
      <c r="J532" s="12">
        <v>23518</v>
      </c>
      <c r="K532" s="12" t="str">
        <f t="shared" si="78"/>
        <v>1964-05-21</v>
      </c>
      <c r="L532" s="14">
        <f t="shared" si="79"/>
        <v>0</v>
      </c>
      <c r="M532" s="4" t="s">
        <v>1313</v>
      </c>
      <c r="N532" s="4" t="s">
        <v>1270</v>
      </c>
      <c r="O532" s="6">
        <v>38740</v>
      </c>
      <c r="P532" s="12" t="str">
        <f t="shared" si="80"/>
        <v>2006-01-23</v>
      </c>
      <c r="Q532" s="4" t="s">
        <v>1313</v>
      </c>
      <c r="R532" t="s">
        <v>419</v>
      </c>
      <c r="X532" t="s">
        <v>1436</v>
      </c>
      <c r="Y532" t="str">
        <f t="shared" si="81"/>
        <v>2257</v>
      </c>
      <c r="AA532" s="19" t="str">
        <f t="shared" si="82"/>
        <v>authorityFile[78621]={
              ''parlInfoId'': 2257,
              ''fullName'': "Fabian Manning",
              ''firstName'': "Fabian", 
              ''lastName'': "Manning",
              ''middleName'': "",
              ''sex'': "m",
              ''visibleMinority'': 0,
              ''indigenous'': 0,
              ''dateOfBirth'': datetime.strptime("1964-05-21", '%Y-%m-%d'),
              ''isEstimateDOB'': 0,
              ''birthProvince'': "NL",
              ''birthCountry'': "Canada",
              ''firstDay'': datetime.strptime("2006-01-23", '%Y-%m-%d'),
              ''provOfRiding'': "NL",
              ''parlInfoPage'': "https://lop.parl.ca/sites/ParlInfo/default/en_CA/People/Profile?personId=2257"
}</v>
      </c>
    </row>
    <row r="533" spans="1:27" ht="289">
      <c r="A533" t="s">
        <v>420</v>
      </c>
      <c r="B533" s="17">
        <f t="shared" si="74"/>
        <v>1</v>
      </c>
      <c r="C533" t="str">
        <f t="shared" si="75"/>
        <v>Fayçal</v>
      </c>
      <c r="D533" s="15" t="str">
        <f t="shared" si="76"/>
        <v/>
      </c>
      <c r="E533" t="str">
        <f t="shared" si="77"/>
        <v>El-Khoury</v>
      </c>
      <c r="F533" s="4">
        <v>214023</v>
      </c>
      <c r="G533" s="4" t="s">
        <v>11</v>
      </c>
      <c r="H533" s="4">
        <v>1</v>
      </c>
      <c r="I533" s="4">
        <v>0</v>
      </c>
      <c r="J533" s="12">
        <v>20224</v>
      </c>
      <c r="K533" s="12" t="str">
        <f t="shared" si="78"/>
        <v>1955-05-15</v>
      </c>
      <c r="L533" s="14">
        <f t="shared" si="79"/>
        <v>0</v>
      </c>
      <c r="M533" s="4" t="s">
        <v>1274</v>
      </c>
      <c r="N533" s="4" t="s">
        <v>1270</v>
      </c>
      <c r="O533" s="6">
        <v>42296</v>
      </c>
      <c r="P533" s="12" t="str">
        <f t="shared" si="80"/>
        <v>2015-10-19</v>
      </c>
      <c r="Q533" s="4" t="s">
        <v>1274</v>
      </c>
      <c r="R533" t="s">
        <v>421</v>
      </c>
      <c r="Y533" t="str">
        <f t="shared" si="81"/>
        <v>18572</v>
      </c>
      <c r="AA533" s="19" t="str">
        <f t="shared" si="82"/>
        <v>authorityFile[214023]={
              ''parlInfoId'': 18572,
              ''fullName'': "Fayçal El-Khoury",
              ''firstName'': "Fayçal", 
              ''lastName'': "El-Khoury",
              ''middleName'': "",
              ''sex'': "m",
              ''visibleMinority'': 1,
              ''indigenous'': 0,
              ''dateOfBirth'': datetime.strptime("1955-05-15",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"https://lop.parl.ca/sites/ParlInfo/default/en_CA/People/Profile?personId=18572"
}</v>
      </c>
    </row>
    <row r="534" spans="1:27" ht="289">
      <c r="A534" t="s">
        <v>1116</v>
      </c>
      <c r="B534" s="17">
        <f t="shared" si="74"/>
        <v>1</v>
      </c>
      <c r="C534" t="str">
        <f t="shared" si="75"/>
        <v>Filomena</v>
      </c>
      <c r="D534" s="15" t="str">
        <f t="shared" si="76"/>
        <v/>
      </c>
      <c r="E534" t="str">
        <f t="shared" si="77"/>
        <v>Tassi</v>
      </c>
      <c r="F534" s="4">
        <v>214516</v>
      </c>
      <c r="G534" s="4" t="s">
        <v>12</v>
      </c>
      <c r="H534" s="4">
        <v>0</v>
      </c>
      <c r="I534" s="4">
        <v>0</v>
      </c>
      <c r="J534" s="12" t="s">
        <v>1534</v>
      </c>
      <c r="K534" s="12" t="str">
        <f t="shared" si="78"/>
        <v>NA</v>
      </c>
      <c r="L534" s="14">
        <f t="shared" si="79"/>
        <v>0</v>
      </c>
      <c r="M534" s="4" t="s">
        <v>1269</v>
      </c>
      <c r="N534" s="4" t="s">
        <v>1270</v>
      </c>
      <c r="O534" s="6">
        <v>42296</v>
      </c>
      <c r="P534" s="12" t="str">
        <f t="shared" si="80"/>
        <v>2015-10-19</v>
      </c>
      <c r="Q534" s="4" t="s">
        <v>1269</v>
      </c>
      <c r="R534" t="s">
        <v>1117</v>
      </c>
      <c r="Y534" t="str">
        <f t="shared" si="81"/>
        <v>18502</v>
      </c>
      <c r="AA534" s="19" t="str">
        <f t="shared" si="82"/>
        <v>authorityFile[214516]={
              ''parlInfoId'': 18502,
              ''fullName'': "Filomena Tassi",
              ''firstName'': "Filomena", 
              ''lastName'': "Tassi",
              ''middleName'': "",
              ''sex'': "f",
              ''visibleMinority'': 0,
              ''indigenous'': 0,
              ''dateOfBirth'': datetime.strptime("NA",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"https://lop.parl.ca/sites/ParlInfo/default/en_CA/People/Profile?personId=18502"
}</v>
      </c>
    </row>
    <row r="535" spans="1:27" ht="289">
      <c r="A535" t="s">
        <v>422</v>
      </c>
      <c r="B535" s="17">
        <f t="shared" si="74"/>
        <v>1</v>
      </c>
      <c r="C535" t="str">
        <f t="shared" si="75"/>
        <v>Fin</v>
      </c>
      <c r="D535" s="15" t="str">
        <f t="shared" si="76"/>
        <v/>
      </c>
      <c r="E535" t="str">
        <f t="shared" si="77"/>
        <v>Donnelly</v>
      </c>
      <c r="F535" s="4">
        <v>145800</v>
      </c>
      <c r="G535" s="4" t="s">
        <v>11</v>
      </c>
      <c r="H535" s="4">
        <v>0</v>
      </c>
      <c r="I535" s="4">
        <v>0</v>
      </c>
      <c r="J535" s="12">
        <v>24254</v>
      </c>
      <c r="K535" s="12" t="str">
        <f t="shared" si="78"/>
        <v>1966-05-27</v>
      </c>
      <c r="L535" s="14">
        <f t="shared" si="79"/>
        <v>0</v>
      </c>
      <c r="M535" s="4" t="s">
        <v>1275</v>
      </c>
      <c r="N535" s="4" t="s">
        <v>1270</v>
      </c>
      <c r="O535" s="6">
        <v>40126</v>
      </c>
      <c r="P535" s="12" t="str">
        <f t="shared" si="80"/>
        <v>2009-11-09</v>
      </c>
      <c r="Q535" s="4" t="s">
        <v>1275</v>
      </c>
      <c r="R535" t="s">
        <v>423</v>
      </c>
      <c r="Y535" t="str">
        <f t="shared" si="81"/>
        <v>17760</v>
      </c>
      <c r="AA535" s="19" t="str">
        <f t="shared" si="82"/>
        <v>authorityFile[145800]={
              ''parlInfoId'': 17760,
              ''fullName'': "Fin Donnelly",
              ''firstName'': "Fin", 
              ''lastName'': "Donnelly",
              ''middleName'': "",
              ''sex'': "m",
              ''visibleMinority'': 0,
              ''indigenous'': 0,
              ''dateOfBirth'': datetime.strptime("1966-05-27", '%Y-%m-%d'),
              ''isEstimateDOB'': 0,
              ''birthProvince'': "BC",
              ''birthCountry'': "Canada",
              ''firstDay'': datetime.strptime("2009-11-09", '%Y-%m-%d'),
              ''provOfRiding'': "BC",
              ''parlInfoPage'': "https://lop.parl.ca/sites/ParlInfo/default/en_CA/People/Profile?personId=17760"
}</v>
      </c>
    </row>
    <row r="536" spans="1:27" ht="289">
      <c r="A536" t="s">
        <v>422</v>
      </c>
      <c r="B536" s="17">
        <f t="shared" si="74"/>
        <v>1</v>
      </c>
      <c r="C536" t="str">
        <f t="shared" si="75"/>
        <v>Fin</v>
      </c>
      <c r="D536" s="15" t="str">
        <f t="shared" si="76"/>
        <v/>
      </c>
      <c r="E536" t="str">
        <f t="shared" si="77"/>
        <v>Donnelly</v>
      </c>
      <c r="F536" s="4">
        <v>170284</v>
      </c>
      <c r="G536" s="4" t="s">
        <v>11</v>
      </c>
      <c r="H536" s="4">
        <v>0</v>
      </c>
      <c r="I536" s="4">
        <v>0</v>
      </c>
      <c r="J536" s="12">
        <v>24254</v>
      </c>
      <c r="K536" s="12" t="str">
        <f t="shared" si="78"/>
        <v>1966-05-27</v>
      </c>
      <c r="L536" s="14">
        <f t="shared" si="79"/>
        <v>0</v>
      </c>
      <c r="M536" s="4" t="s">
        <v>1275</v>
      </c>
      <c r="N536" s="4" t="s">
        <v>1270</v>
      </c>
      <c r="O536" s="6">
        <v>40126</v>
      </c>
      <c r="P536" s="12" t="str">
        <f t="shared" si="80"/>
        <v>2009-11-09</v>
      </c>
      <c r="Q536" s="4" t="s">
        <v>1275</v>
      </c>
      <c r="R536" t="s">
        <v>423</v>
      </c>
      <c r="Y536" t="str">
        <f t="shared" si="81"/>
        <v>17760</v>
      </c>
      <c r="AA536" s="19" t="str">
        <f t="shared" si="82"/>
        <v>authorityFile[170284]={
              ''parlInfoId'': 17760,
              ''fullName'': "Fin Donnelly",
              ''firstName'': "Fin", 
              ''lastName'': "Donnelly",
              ''middleName'': "",
              ''sex'': "m",
              ''visibleMinority'': 0,
              ''indigenous'': 0,
              ''dateOfBirth'': datetime.strptime("1966-05-27", '%Y-%m-%d'),
              ''isEstimateDOB'': 0,
              ''birthProvince'': "BC",
              ''birthCountry'': "Canada",
              ''firstDay'': datetime.strptime("2009-11-09", '%Y-%m-%d'),
              ''provOfRiding'': "BC",
              ''parlInfoPage'': "https://lop.parl.ca/sites/ParlInfo/default/en_CA/People/Profile?personId=17760"
}</v>
      </c>
    </row>
    <row r="537" spans="1:27" ht="289">
      <c r="A537" t="s">
        <v>422</v>
      </c>
      <c r="B537" s="17">
        <f t="shared" si="74"/>
        <v>1</v>
      </c>
      <c r="C537" t="str">
        <f t="shared" si="75"/>
        <v>Fin</v>
      </c>
      <c r="D537" s="15" t="str">
        <f t="shared" si="76"/>
        <v/>
      </c>
      <c r="E537" t="str">
        <f t="shared" si="77"/>
        <v>Donnelly</v>
      </c>
      <c r="F537" s="4">
        <v>214131</v>
      </c>
      <c r="G537" s="4" t="s">
        <v>11</v>
      </c>
      <c r="H537" s="4">
        <v>0</v>
      </c>
      <c r="I537" s="4">
        <v>0</v>
      </c>
      <c r="J537" s="12">
        <v>24254</v>
      </c>
      <c r="K537" s="12" t="str">
        <f t="shared" si="78"/>
        <v>1966-05-27</v>
      </c>
      <c r="L537" s="14">
        <f t="shared" si="79"/>
        <v>0</v>
      </c>
      <c r="M537" s="4" t="s">
        <v>1275</v>
      </c>
      <c r="N537" s="4" t="s">
        <v>1270</v>
      </c>
      <c r="O537" s="6">
        <v>40126</v>
      </c>
      <c r="P537" s="12" t="str">
        <f t="shared" si="80"/>
        <v>2009-11-09</v>
      </c>
      <c r="Q537" s="4" t="s">
        <v>1275</v>
      </c>
      <c r="R537" t="s">
        <v>423</v>
      </c>
      <c r="Y537" t="str">
        <f t="shared" si="81"/>
        <v>17760</v>
      </c>
      <c r="AA537" s="19" t="str">
        <f t="shared" si="82"/>
        <v>authorityFile[214131]={
              ''parlInfoId'': 17760,
              ''fullName'': "Fin Donnelly",
              ''firstName'': "Fin", 
              ''lastName'': "Donnelly",
              ''middleName'': "",
              ''sex'': "m",
              ''visibleMinority'': 0,
              ''indigenous'': 0,
              ''dateOfBirth'': datetime.strptime("1966-05-27", '%Y-%m-%d'),
              ''isEstimateDOB'': 0,
              ''birthProvince'': "BC",
              ''birthCountry'': "Canada",
              ''firstDay'': datetime.strptime("2009-11-09", '%Y-%m-%d'),
              ''provOfRiding'': "BC",
              ''parlInfoPage'': "https://lop.parl.ca/sites/ParlInfo/default/en_CA/People/Profile?personId=17760"
}</v>
      </c>
    </row>
    <row r="538" spans="1:27" ht="289">
      <c r="A538" t="s">
        <v>1118</v>
      </c>
      <c r="B538" s="17">
        <f t="shared" si="74"/>
        <v>1</v>
      </c>
      <c r="C538" t="str">
        <f t="shared" si="75"/>
        <v>France</v>
      </c>
      <c r="D538" s="15" t="str">
        <f t="shared" si="76"/>
        <v/>
      </c>
      <c r="E538" t="str">
        <f t="shared" si="77"/>
        <v>Bonsant</v>
      </c>
      <c r="F538" s="4">
        <v>78411</v>
      </c>
      <c r="G538" s="4" t="s">
        <v>12</v>
      </c>
      <c r="H538" s="4">
        <v>0</v>
      </c>
      <c r="I538" s="4">
        <v>0</v>
      </c>
      <c r="J538" s="12">
        <v>19224</v>
      </c>
      <c r="K538" s="12" t="str">
        <f t="shared" si="78"/>
        <v>1952-08-18</v>
      </c>
      <c r="L538" s="14">
        <f t="shared" si="79"/>
        <v>0</v>
      </c>
      <c r="M538" s="4" t="s">
        <v>1274</v>
      </c>
      <c r="N538" s="4" t="s">
        <v>1270</v>
      </c>
      <c r="O538" s="6">
        <v>38166</v>
      </c>
      <c r="P538" s="12" t="str">
        <f t="shared" si="80"/>
        <v>2004-06-28</v>
      </c>
      <c r="Q538" s="4" t="s">
        <v>1274</v>
      </c>
      <c r="R538" t="s">
        <v>1119</v>
      </c>
      <c r="Y538" t="str">
        <f t="shared" si="81"/>
        <v>9149</v>
      </c>
      <c r="AA538" s="19" t="str">
        <f t="shared" si="82"/>
        <v>authorityFile[78411]={
              ''parlInfoId'': 9149,
              ''fullName'': "France Bonsant",
              ''firstName'': "France", 
              ''lastName'': "Bonsant",
              ''middleName'': "",
              ''sex'': "f",
              ''visibleMinority'': 0,
              ''indigenous'': 0,
              ''dateOfBirth'': datetime.strptime("1952-08-18",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"https://lop.parl.ca/sites/ParlInfo/default/en_CA/People/Profile?personId=9149"
}</v>
      </c>
    </row>
    <row r="539" spans="1:27" ht="289">
      <c r="A539" t="s">
        <v>1118</v>
      </c>
      <c r="B539" s="17">
        <f t="shared" si="74"/>
        <v>1</v>
      </c>
      <c r="C539" t="str">
        <f t="shared" si="75"/>
        <v>France</v>
      </c>
      <c r="D539" s="15" t="str">
        <f t="shared" si="76"/>
        <v/>
      </c>
      <c r="E539" t="str">
        <f t="shared" si="77"/>
        <v>Bonsant</v>
      </c>
      <c r="F539" s="4">
        <v>128168</v>
      </c>
      <c r="G539" s="4" t="s">
        <v>12</v>
      </c>
      <c r="H539" s="4">
        <v>0</v>
      </c>
      <c r="I539" s="4">
        <v>0</v>
      </c>
      <c r="J539" s="12">
        <v>19224</v>
      </c>
      <c r="K539" s="12" t="str">
        <f t="shared" si="78"/>
        <v>1952-08-18</v>
      </c>
      <c r="L539" s="14">
        <f t="shared" si="79"/>
        <v>0</v>
      </c>
      <c r="M539" s="4" t="s">
        <v>1274</v>
      </c>
      <c r="N539" s="4" t="s">
        <v>1270</v>
      </c>
      <c r="O539" s="6">
        <v>38166</v>
      </c>
      <c r="P539" s="12" t="str">
        <f t="shared" si="80"/>
        <v>2004-06-28</v>
      </c>
      <c r="Q539" s="4" t="s">
        <v>1274</v>
      </c>
      <c r="R539" t="s">
        <v>1119</v>
      </c>
      <c r="Y539" t="str">
        <f t="shared" si="81"/>
        <v>9149</v>
      </c>
      <c r="AA539" s="19" t="str">
        <f t="shared" si="82"/>
        <v>authorityFile[128168]={
              ''parlInfoId'': 9149,
              ''fullName'': "France Bonsant",
              ''firstName'': "France", 
              ''lastName'': "Bonsant",
              ''middleName'': "",
              ''sex'': "f",
              ''visibleMinority'': 0,
              ''indigenous'': 0,
              ''dateOfBirth'': datetime.strptime("1952-08-18",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"https://lop.parl.ca/sites/ParlInfo/default/en_CA/People/Profile?personId=9149"
}</v>
      </c>
    </row>
    <row r="540" spans="1:27" ht="289">
      <c r="A540" t="s">
        <v>424</v>
      </c>
      <c r="B540" s="17">
        <f t="shared" si="74"/>
        <v>1</v>
      </c>
      <c r="C540" t="str">
        <f t="shared" si="75"/>
        <v>Francesco</v>
      </c>
      <c r="D540" s="15" t="str">
        <f t="shared" si="76"/>
        <v/>
      </c>
      <c r="E540" t="str">
        <f t="shared" si="77"/>
        <v>Sorbara</v>
      </c>
      <c r="F540" s="4">
        <v>214080</v>
      </c>
      <c r="G540" s="4" t="s">
        <v>11</v>
      </c>
      <c r="H540" s="4">
        <v>0</v>
      </c>
      <c r="I540" s="4">
        <v>0</v>
      </c>
      <c r="J540" s="12">
        <v>25992</v>
      </c>
      <c r="K540" s="12" t="str">
        <f t="shared" si="78"/>
        <v>1971-02-28</v>
      </c>
      <c r="L540" s="14">
        <f t="shared" si="79"/>
        <v>0</v>
      </c>
      <c r="M540" s="4" t="s">
        <v>1269</v>
      </c>
      <c r="N540" s="4" t="s">
        <v>1270</v>
      </c>
      <c r="O540" s="6">
        <v>42296</v>
      </c>
      <c r="P540" s="12" t="str">
        <f t="shared" si="80"/>
        <v>2015-10-19</v>
      </c>
      <c r="Q540" s="4" t="s">
        <v>1269</v>
      </c>
      <c r="R540" t="s">
        <v>1321</v>
      </c>
      <c r="Y540" t="str">
        <f t="shared" si="81"/>
        <v>18545</v>
      </c>
      <c r="AA540" s="19" t="str">
        <f t="shared" si="82"/>
        <v>authorityFile[214080]={
              ''parlInfoId'': 18545,
              ''fullName'': "Francesco Sorbara",
              ''firstName'': "Francesco", 
              ''lastName'': "Sorbara",
              ''middleName'': "",
              ''sex'': "m",
              ''visibleMinority'': 0,
              ''indigenous'': 0,
              ''dateOfBirth'': datetime.strptime("1971-02-28",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"https://lop.parl.ca/sites/ParlInfo/default/en_CA/People/Profile?personId=18545"
}</v>
      </c>
    </row>
    <row r="541" spans="1:27" ht="289">
      <c r="A541" t="s">
        <v>1120</v>
      </c>
      <c r="B541" s="17">
        <f t="shared" si="74"/>
        <v>1</v>
      </c>
      <c r="C541" t="str">
        <f t="shared" si="75"/>
        <v>Francine</v>
      </c>
      <c r="D541" s="15" t="str">
        <f t="shared" si="76"/>
        <v/>
      </c>
      <c r="E541" t="str">
        <f t="shared" si="77"/>
        <v>Lalonde</v>
      </c>
      <c r="F541" s="4">
        <v>78565</v>
      </c>
      <c r="G541" s="4" t="s">
        <v>12</v>
      </c>
      <c r="H541" s="4">
        <v>0</v>
      </c>
      <c r="I541" s="4">
        <v>0</v>
      </c>
      <c r="J541" s="12">
        <v>14847</v>
      </c>
      <c r="K541" s="12" t="str">
        <f t="shared" si="78"/>
        <v>1940-08-24</v>
      </c>
      <c r="L541" s="14">
        <f t="shared" si="79"/>
        <v>0</v>
      </c>
      <c r="M541" s="4" t="s">
        <v>1274</v>
      </c>
      <c r="N541" s="4" t="s">
        <v>1270</v>
      </c>
      <c r="O541" s="6">
        <v>34257</v>
      </c>
      <c r="P541" s="12" t="str">
        <f t="shared" si="80"/>
        <v>1993-10-15</v>
      </c>
      <c r="Q541" s="4" t="s">
        <v>1274</v>
      </c>
      <c r="R541" t="s">
        <v>1121</v>
      </c>
      <c r="Y541" t="str">
        <f t="shared" si="81"/>
        <v>14430</v>
      </c>
      <c r="AA541" s="19" t="str">
        <f t="shared" si="82"/>
        <v>authorityFile[78565]={
              ''parlInfoId'': 14430,
              ''fullName'': "Francine Lalonde",
              ''firstName'': "Francine", 
              ''lastName'': "Lalonde",
              ''middleName'': "",
              ''sex'': "f",
              ''visibleMinority'': 0,
              ''indigenous'': 0,
              ''dateOfBirth'': datetime.strptime("1940-08-24", '%Y-%m-%d'),
              ''isEstimateDOB'': 0,
              ''birthProvince'': "QC",
              ''birthCountry'': "Canada",
              ''firstDay'': datetime.strptime("1993-10-15", '%Y-%m-%d'),
              ''provOfRiding'': "QC",
              ''parlInfoPage'': "https://lop.parl.ca/sites/ParlInfo/default/en_CA/People/Profile?personId=14430"
}</v>
      </c>
    </row>
    <row r="542" spans="1:27" ht="289">
      <c r="A542" t="s">
        <v>1120</v>
      </c>
      <c r="B542" s="17">
        <f t="shared" si="74"/>
        <v>1</v>
      </c>
      <c r="C542" t="str">
        <f t="shared" si="75"/>
        <v>Francine</v>
      </c>
      <c r="D542" s="15" t="str">
        <f t="shared" si="76"/>
        <v/>
      </c>
      <c r="E542" t="str">
        <f t="shared" si="77"/>
        <v>Lalonde</v>
      </c>
      <c r="F542" s="4">
        <v>128535</v>
      </c>
      <c r="G542" s="4" t="s">
        <v>12</v>
      </c>
      <c r="H542" s="4">
        <v>0</v>
      </c>
      <c r="I542" s="4">
        <v>0</v>
      </c>
      <c r="J542" s="12">
        <v>14847</v>
      </c>
      <c r="K542" s="12" t="str">
        <f t="shared" si="78"/>
        <v>1940-08-24</v>
      </c>
      <c r="L542" s="14">
        <f t="shared" si="79"/>
        <v>0</v>
      </c>
      <c r="M542" s="4" t="s">
        <v>1274</v>
      </c>
      <c r="N542" s="4" t="s">
        <v>1270</v>
      </c>
      <c r="O542" s="6">
        <v>34257</v>
      </c>
      <c r="P542" s="12" t="str">
        <f t="shared" si="80"/>
        <v>1993-10-15</v>
      </c>
      <c r="Q542" s="4" t="s">
        <v>1274</v>
      </c>
      <c r="R542" t="s">
        <v>1121</v>
      </c>
      <c r="Y542" t="str">
        <f t="shared" si="81"/>
        <v>14430</v>
      </c>
      <c r="AA542" s="19" t="str">
        <f t="shared" si="82"/>
        <v>authorityFile[128535]={
              ''parlInfoId'': 14430,
              ''fullName'': "Francine Lalonde",
              ''firstName'': "Francine", 
              ''lastName'': "Lalonde",
              ''middleName'': "",
              ''sex'': "f",
              ''visibleMinority'': 0,
              ''indigenous'': 0,
              ''dateOfBirth'': datetime.strptime("1940-08-24", '%Y-%m-%d'),
              ''isEstimateDOB'': 0,
              ''birthProvince'': "QC",
              ''birthCountry'': "Canada",
              ''firstDay'': datetime.strptime("1993-10-15", '%Y-%m-%d'),
              ''provOfRiding'': "QC",
              ''parlInfoPage'': "https://lop.parl.ca/sites/ParlInfo/default/en_CA/People/Profile?personId=14430"
}</v>
      </c>
    </row>
    <row r="543" spans="1:27" ht="289">
      <c r="A543" t="s">
        <v>1122</v>
      </c>
      <c r="B543" s="17">
        <f t="shared" si="74"/>
        <v>1</v>
      </c>
      <c r="C543" t="str">
        <f t="shared" si="75"/>
        <v>Francine</v>
      </c>
      <c r="D543" s="15" t="str">
        <f t="shared" si="76"/>
        <v/>
      </c>
      <c r="E543" t="str">
        <f t="shared" si="77"/>
        <v>Raynault</v>
      </c>
      <c r="F543" s="4">
        <v>170145</v>
      </c>
      <c r="G543" s="4" t="s">
        <v>12</v>
      </c>
      <c r="H543" s="4">
        <v>0</v>
      </c>
      <c r="I543" s="4">
        <v>0</v>
      </c>
      <c r="J543" s="12">
        <v>16505</v>
      </c>
      <c r="K543" s="12" t="str">
        <f t="shared" si="78"/>
        <v>1945-03-09</v>
      </c>
      <c r="L543" s="14">
        <f t="shared" si="79"/>
        <v>0</v>
      </c>
      <c r="M543" s="4" t="s">
        <v>1274</v>
      </c>
      <c r="N543" s="4" t="s">
        <v>1270</v>
      </c>
      <c r="O543" s="6">
        <v>40665</v>
      </c>
      <c r="P543" s="12" t="str">
        <f t="shared" si="80"/>
        <v>2011-05-02</v>
      </c>
      <c r="Q543" s="4" t="s">
        <v>1274</v>
      </c>
      <c r="R543" t="s">
        <v>1123</v>
      </c>
      <c r="Y543" t="str">
        <f t="shared" si="81"/>
        <v>17913</v>
      </c>
      <c r="AA543" s="19" t="str">
        <f t="shared" si="82"/>
        <v>authorityFile[170145]={
              ''parlInfoId'': 17913,
              ''fullName'': "Francine Raynault",
              ''firstName'': "Francine", 
              ''lastName'': "Raynault",
              ''middleName'': "",
              ''sex'': "f",
              ''visibleMinority'': 0,
              ''indigenous'': 0,
              ''dateOfBirth'': datetime.strptime("1945-03-09",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"https://lop.parl.ca/sites/ParlInfo/default/en_CA/People/Profile?personId=17913"
}</v>
      </c>
    </row>
    <row r="544" spans="1:27" ht="289">
      <c r="A544" t="s">
        <v>425</v>
      </c>
      <c r="B544" s="17">
        <f t="shared" si="74"/>
        <v>1</v>
      </c>
      <c r="C544" t="str">
        <f t="shared" si="75"/>
        <v>Francis</v>
      </c>
      <c r="D544" s="15" t="str">
        <f t="shared" si="76"/>
        <v/>
      </c>
      <c r="E544" t="str">
        <f t="shared" si="77"/>
        <v>Drouin</v>
      </c>
      <c r="F544" s="4">
        <v>214442</v>
      </c>
      <c r="G544" s="4" t="s">
        <v>11</v>
      </c>
      <c r="H544" s="4">
        <v>0</v>
      </c>
      <c r="I544" s="4">
        <v>0</v>
      </c>
      <c r="J544" s="12">
        <v>30596</v>
      </c>
      <c r="K544" s="12" t="str">
        <f t="shared" si="78"/>
        <v>1983-10-07</v>
      </c>
      <c r="L544" s="14">
        <f t="shared" si="79"/>
        <v>0</v>
      </c>
      <c r="M544" s="4" t="s">
        <v>1269</v>
      </c>
      <c r="N544" s="4" t="s">
        <v>1270</v>
      </c>
      <c r="O544" s="6">
        <v>42296</v>
      </c>
      <c r="P544" s="12" t="str">
        <f t="shared" si="80"/>
        <v>2015-10-19</v>
      </c>
      <c r="Q544" s="4" t="s">
        <v>1269</v>
      </c>
      <c r="R544" t="s">
        <v>426</v>
      </c>
      <c r="Y544" t="str">
        <f t="shared" si="81"/>
        <v>18497</v>
      </c>
      <c r="AA544" s="19" t="str">
        <f t="shared" si="82"/>
        <v>authorityFile[214442]={
              ''parlInfoId'': 18497,
              ''fullName'': "Francis Drouin",
              ''firstName'': "Francis", 
              ''lastName'': "Drouin",
              ''middleName'': "",
              ''sex'': "m",
              ''visibleMinority'': 0,
              ''indigenous'': 0,
              ''dateOfBirth'': datetime.strptime("1983-10-07",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"https://lop.parl.ca/sites/ParlInfo/default/en_CA/People/Profile?personId=18497"
}</v>
      </c>
    </row>
    <row r="545" spans="1:27" ht="289">
      <c r="A545" t="s">
        <v>427</v>
      </c>
      <c r="B545" s="17">
        <f t="shared" si="74"/>
        <v>1</v>
      </c>
      <c r="C545" t="str">
        <f t="shared" si="75"/>
        <v>Francis</v>
      </c>
      <c r="D545" s="15" t="str">
        <f t="shared" si="76"/>
        <v/>
      </c>
      <c r="E545" t="str">
        <f t="shared" si="77"/>
        <v>Scarpaleggia</v>
      </c>
      <c r="F545" s="4">
        <v>78807</v>
      </c>
      <c r="G545" s="4" t="s">
        <v>11</v>
      </c>
      <c r="H545" s="4">
        <v>0</v>
      </c>
      <c r="I545" s="4">
        <v>0</v>
      </c>
      <c r="J545" s="12">
        <v>20977</v>
      </c>
      <c r="K545" s="12" t="str">
        <f t="shared" si="78"/>
        <v>1957-06-06</v>
      </c>
      <c r="L545" s="14">
        <f t="shared" si="79"/>
        <v>0</v>
      </c>
      <c r="M545" s="4" t="s">
        <v>1274</v>
      </c>
      <c r="N545" s="4" t="s">
        <v>1270</v>
      </c>
      <c r="O545" s="6">
        <v>38166</v>
      </c>
      <c r="P545" s="12" t="str">
        <f t="shared" si="80"/>
        <v>2004-06-28</v>
      </c>
      <c r="Q545" s="4" t="s">
        <v>1274</v>
      </c>
      <c r="R545" t="s">
        <v>428</v>
      </c>
      <c r="Y545" t="str">
        <f t="shared" si="81"/>
        <v>12434</v>
      </c>
      <c r="AA545" s="19" t="str">
        <f t="shared" si="82"/>
        <v>authorityFile[78807]={
              ''parlInfoId'': 12434,
              ''fullName'': "Francis Scarpaleggia",
              ''firstName'': "Francis", 
              ''lastName'': "Scarpaleggia",
              ''middleName'': "",
              ''sex'': "m",
              ''visibleMinority'': 0,
              ''indigenous'': 0,
              ''dateOfBirth'': datetime.strptime("1957-06-06",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"https://lop.parl.ca/sites/ParlInfo/default/en_CA/People/Profile?personId=12434"
}</v>
      </c>
    </row>
    <row r="546" spans="1:27" ht="289">
      <c r="A546" t="s">
        <v>427</v>
      </c>
      <c r="B546" s="17">
        <f t="shared" si="74"/>
        <v>1</v>
      </c>
      <c r="C546" t="str">
        <f t="shared" si="75"/>
        <v>Francis</v>
      </c>
      <c r="D546" s="15" t="str">
        <f t="shared" si="76"/>
        <v/>
      </c>
      <c r="E546" t="str">
        <f t="shared" si="77"/>
        <v>Scarpaleggia</v>
      </c>
      <c r="F546" s="4">
        <v>128185</v>
      </c>
      <c r="G546" s="4" t="s">
        <v>11</v>
      </c>
      <c r="H546" s="4">
        <v>0</v>
      </c>
      <c r="I546" s="4">
        <v>0</v>
      </c>
      <c r="J546" s="12">
        <v>20977</v>
      </c>
      <c r="K546" s="12" t="str">
        <f t="shared" si="78"/>
        <v>1957-06-06</v>
      </c>
      <c r="L546" s="14">
        <f t="shared" si="79"/>
        <v>0</v>
      </c>
      <c r="M546" s="4" t="s">
        <v>1274</v>
      </c>
      <c r="N546" s="4" t="s">
        <v>1270</v>
      </c>
      <c r="O546" s="6">
        <v>38166</v>
      </c>
      <c r="P546" s="12" t="str">
        <f t="shared" si="80"/>
        <v>2004-06-28</v>
      </c>
      <c r="Q546" s="4" t="s">
        <v>1274</v>
      </c>
      <c r="R546" t="s">
        <v>428</v>
      </c>
      <c r="Y546" t="str">
        <f t="shared" si="81"/>
        <v>12434</v>
      </c>
      <c r="AA546" s="19" t="str">
        <f t="shared" si="82"/>
        <v>authorityFile[128185]={
              ''parlInfoId'': 12434,
              ''fullName'': "Francis Scarpaleggia",
              ''firstName'': "Francis", 
              ''lastName'': "Scarpaleggia",
              ''middleName'': "",
              ''sex'': "m",
              ''visibleMinority'': 0,
              ''indigenous'': 0,
              ''dateOfBirth'': datetime.strptime("1957-06-06",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"https://lop.parl.ca/sites/ParlInfo/default/en_CA/People/Profile?personId=12434"
}</v>
      </c>
    </row>
    <row r="547" spans="1:27" ht="289">
      <c r="A547" t="s">
        <v>427</v>
      </c>
      <c r="B547" s="17">
        <f t="shared" si="74"/>
        <v>1</v>
      </c>
      <c r="C547" t="str">
        <f t="shared" si="75"/>
        <v>Francis</v>
      </c>
      <c r="D547" s="15" t="str">
        <f t="shared" si="76"/>
        <v/>
      </c>
      <c r="E547" t="str">
        <f t="shared" si="77"/>
        <v>Scarpaleggia</v>
      </c>
      <c r="F547" s="4">
        <v>170322</v>
      </c>
      <c r="G547" s="4" t="s">
        <v>11</v>
      </c>
      <c r="H547" s="4">
        <v>0</v>
      </c>
      <c r="I547" s="4">
        <v>0</v>
      </c>
      <c r="J547" s="12">
        <v>20977</v>
      </c>
      <c r="K547" s="12" t="str">
        <f t="shared" si="78"/>
        <v>1957-06-06</v>
      </c>
      <c r="L547" s="14">
        <f t="shared" si="79"/>
        <v>0</v>
      </c>
      <c r="M547" s="4" t="s">
        <v>1274</v>
      </c>
      <c r="N547" s="4" t="s">
        <v>1270</v>
      </c>
      <c r="O547" s="6">
        <v>38166</v>
      </c>
      <c r="P547" s="12" t="str">
        <f t="shared" si="80"/>
        <v>2004-06-28</v>
      </c>
      <c r="Q547" s="4" t="s">
        <v>1274</v>
      </c>
      <c r="R547" t="s">
        <v>428</v>
      </c>
      <c r="Y547" t="str">
        <f t="shared" si="81"/>
        <v>12434</v>
      </c>
      <c r="AA547" s="19" t="str">
        <f t="shared" si="82"/>
        <v>authorityFile[170322]={
              ''parlInfoId'': 12434,
              ''fullName'': "Francis Scarpaleggia",
              ''firstName'': "Francis", 
              ''lastName'': "Scarpaleggia",
              ''middleName'': "",
              ''sex'': "m",
              ''visibleMinority'': 0,
              ''indigenous'': 0,
              ''dateOfBirth'': datetime.strptime("1957-06-06",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"https://lop.parl.ca/sites/ParlInfo/default/en_CA/People/Profile?personId=12434"
}</v>
      </c>
    </row>
    <row r="548" spans="1:27" ht="289">
      <c r="A548" t="s">
        <v>427</v>
      </c>
      <c r="B548" s="17">
        <f t="shared" si="74"/>
        <v>1</v>
      </c>
      <c r="C548" t="str">
        <f t="shared" si="75"/>
        <v>Francis</v>
      </c>
      <c r="D548" s="15" t="str">
        <f t="shared" si="76"/>
        <v/>
      </c>
      <c r="E548" t="str">
        <f t="shared" si="77"/>
        <v>Scarpaleggia</v>
      </c>
      <c r="F548" s="4">
        <v>214280</v>
      </c>
      <c r="G548" s="4" t="s">
        <v>11</v>
      </c>
      <c r="H548" s="4">
        <v>0</v>
      </c>
      <c r="I548" s="4">
        <v>0</v>
      </c>
      <c r="J548" s="12">
        <v>20977</v>
      </c>
      <c r="K548" s="12" t="str">
        <f t="shared" si="78"/>
        <v>1957-06-06</v>
      </c>
      <c r="L548" s="14">
        <f t="shared" si="79"/>
        <v>0</v>
      </c>
      <c r="M548" s="4" t="s">
        <v>1274</v>
      </c>
      <c r="N548" s="4" t="s">
        <v>1270</v>
      </c>
      <c r="O548" s="6">
        <v>38166</v>
      </c>
      <c r="P548" s="12" t="str">
        <f t="shared" si="80"/>
        <v>2004-06-28</v>
      </c>
      <c r="Q548" s="4" t="s">
        <v>1274</v>
      </c>
      <c r="R548" t="s">
        <v>428</v>
      </c>
      <c r="Y548" t="str">
        <f t="shared" si="81"/>
        <v>12434</v>
      </c>
      <c r="AA548" s="19" t="str">
        <f t="shared" si="82"/>
        <v>authorityFile[214280]={
              ''parlInfoId'': 12434,
              ''fullName'': "Francis Scarpaleggia",
              ''firstName'': "Francis", 
              ''lastName'': "Scarpaleggia",
              ''middleName'': "",
              ''sex'': "m",
              ''visibleMinority'': 0,
              ''indigenous'': 0,
              ''dateOfBirth'': datetime.strptime("1957-06-06",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"https://lop.parl.ca/sites/ParlInfo/default/en_CA/People/Profile?personId=12434"
}</v>
      </c>
    </row>
    <row r="549" spans="1:27" ht="289">
      <c r="A549" t="s">
        <v>429</v>
      </c>
      <c r="B549" s="17">
        <f t="shared" si="74"/>
        <v>1</v>
      </c>
      <c r="C549" t="str">
        <f t="shared" si="75"/>
        <v>Francis</v>
      </c>
      <c r="D549" s="15" t="str">
        <f t="shared" si="76"/>
        <v/>
      </c>
      <c r="E549" t="str">
        <f t="shared" si="77"/>
        <v>Valeriote</v>
      </c>
      <c r="F549" s="4">
        <v>128448</v>
      </c>
      <c r="G549" s="4" t="s">
        <v>11</v>
      </c>
      <c r="H549" s="4">
        <v>0</v>
      </c>
      <c r="I549" s="4">
        <v>0</v>
      </c>
      <c r="J549" s="12">
        <v>19950</v>
      </c>
      <c r="K549" s="12" t="str">
        <f t="shared" si="78"/>
        <v>1954-08-14</v>
      </c>
      <c r="L549" s="14">
        <f t="shared" si="79"/>
        <v>0</v>
      </c>
      <c r="M549" s="4" t="s">
        <v>1269</v>
      </c>
      <c r="N549" s="4" t="s">
        <v>1270</v>
      </c>
      <c r="O549" s="6">
        <v>39735</v>
      </c>
      <c r="P549" s="12" t="str">
        <f t="shared" si="80"/>
        <v>2008-10-14</v>
      </c>
      <c r="Q549" s="4" t="s">
        <v>1269</v>
      </c>
      <c r="R549" t="s">
        <v>430</v>
      </c>
      <c r="Y549" t="str">
        <f t="shared" si="81"/>
        <v>17276</v>
      </c>
      <c r="AA549" s="19" t="str">
        <f t="shared" si="82"/>
        <v>authorityFile[128448]={
              ''parlInfoId'': 17276,
              ''fullName'': "Francis Valeriote",
              ''firstName'': "Francis", 
              ''lastName'': "Valeriote",
              ''middleName'': "",
              ''sex'': "m",
              ''visibleMinority'': 0,
              ''indigenous'': 0,
              ''dateOfBirth'': datetime.strptime("1954-08-14",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"https://lop.parl.ca/sites/ParlInfo/default/en_CA/People/Profile?personId=17276"
}</v>
      </c>
    </row>
    <row r="550" spans="1:27" ht="289">
      <c r="A550" t="s">
        <v>434</v>
      </c>
      <c r="B550" s="17">
        <f t="shared" si="74"/>
        <v>1</v>
      </c>
      <c r="C550" t="str">
        <f t="shared" si="75"/>
        <v>François</v>
      </c>
      <c r="D550" s="15" t="str">
        <f t="shared" si="76"/>
        <v/>
      </c>
      <c r="E550" t="str">
        <f t="shared" si="77"/>
        <v>Choquette</v>
      </c>
      <c r="F550" s="4">
        <v>170228</v>
      </c>
      <c r="G550" s="4" t="s">
        <v>11</v>
      </c>
      <c r="H550" s="4">
        <v>0</v>
      </c>
      <c r="I550" s="4">
        <v>0</v>
      </c>
      <c r="J550" s="12">
        <v>25936</v>
      </c>
      <c r="K550" s="12" t="str">
        <f t="shared" si="78"/>
        <v>1971-01-03</v>
      </c>
      <c r="L550" s="14">
        <f t="shared" si="79"/>
        <v>0</v>
      </c>
      <c r="M550" s="4" t="s">
        <v>1274</v>
      </c>
      <c r="N550" s="4" t="s">
        <v>1270</v>
      </c>
      <c r="O550" s="6">
        <v>40665</v>
      </c>
      <c r="P550" s="12" t="str">
        <f t="shared" si="80"/>
        <v>2011-05-02</v>
      </c>
      <c r="Q550" s="4" t="s">
        <v>1274</v>
      </c>
      <c r="R550" t="s">
        <v>435</v>
      </c>
      <c r="Y550" t="str">
        <f t="shared" si="81"/>
        <v>17906</v>
      </c>
      <c r="AA550" s="19" t="str">
        <f t="shared" si="82"/>
        <v>authorityFile[170228]={
              ''parlInfoId'': 17906,
              ''fullName'': "François Choquette",
              ''firstName'': "François", 
              ''lastName'': "Choquette",
              ''middleName'': "",
              ''sex'': "m",
              ''visibleMinority'': 0,
              ''indigenous'': 0,
              ''dateOfBirth'': datetime.strptime("1971-01-03",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"https://lop.parl.ca/sites/ParlInfo/default/en_CA/People/Profile?personId=17906"
}</v>
      </c>
    </row>
    <row r="551" spans="1:27" ht="289">
      <c r="A551" t="s">
        <v>434</v>
      </c>
      <c r="B551" s="17">
        <f t="shared" si="74"/>
        <v>1</v>
      </c>
      <c r="C551" t="str">
        <f t="shared" si="75"/>
        <v>François</v>
      </c>
      <c r="D551" s="15" t="str">
        <f t="shared" si="76"/>
        <v/>
      </c>
      <c r="E551" t="str">
        <f t="shared" si="77"/>
        <v>Choquette</v>
      </c>
      <c r="F551" s="4">
        <v>213967</v>
      </c>
      <c r="G551" s="4" t="s">
        <v>11</v>
      </c>
      <c r="H551" s="4">
        <v>0</v>
      </c>
      <c r="I551" s="4">
        <v>0</v>
      </c>
      <c r="J551" s="12">
        <v>25936</v>
      </c>
      <c r="K551" s="12" t="str">
        <f t="shared" si="78"/>
        <v>1971-01-03</v>
      </c>
      <c r="L551" s="14">
        <f t="shared" si="79"/>
        <v>0</v>
      </c>
      <c r="M551" s="4" t="s">
        <v>1274</v>
      </c>
      <c r="N551" s="4" t="s">
        <v>1270</v>
      </c>
      <c r="O551" s="6">
        <v>40665</v>
      </c>
      <c r="P551" s="12" t="str">
        <f t="shared" si="80"/>
        <v>2011-05-02</v>
      </c>
      <c r="Q551" s="4" t="s">
        <v>1274</v>
      </c>
      <c r="R551" t="s">
        <v>435</v>
      </c>
      <c r="Y551" t="str">
        <f t="shared" si="81"/>
        <v>17906</v>
      </c>
      <c r="AA551" s="19" t="str">
        <f t="shared" si="82"/>
        <v>authorityFile[213967]={
              ''parlInfoId'': 17906,
              ''fullName'': "François Choquette",
              ''firstName'': "François", 
              ''lastName'': "Choquette",
              ''middleName'': "",
              ''sex'': "m",
              ''visibleMinority'': 0,
              ''indigenous'': 0,
              ''dateOfBirth'': datetime.strptime("1971-01-03",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"https://lop.parl.ca/sites/ParlInfo/default/en_CA/People/Profile?personId=17906"
}</v>
      </c>
    </row>
    <row r="552" spans="1:27" ht="289">
      <c r="A552" t="s">
        <v>436</v>
      </c>
      <c r="B552" s="17">
        <f t="shared" si="74"/>
        <v>1</v>
      </c>
      <c r="C552" t="str">
        <f t="shared" si="75"/>
        <v>François</v>
      </c>
      <c r="D552" s="15" t="str">
        <f t="shared" si="76"/>
        <v/>
      </c>
      <c r="E552" t="str">
        <f t="shared" si="77"/>
        <v>Lapointe</v>
      </c>
      <c r="F552" s="4">
        <v>170820</v>
      </c>
      <c r="G552" s="4" t="s">
        <v>11</v>
      </c>
      <c r="H552" s="4">
        <v>0</v>
      </c>
      <c r="I552" s="4">
        <v>0</v>
      </c>
      <c r="J552" s="12">
        <v>25998</v>
      </c>
      <c r="K552" s="12" t="str">
        <f t="shared" si="78"/>
        <v>1971-03-06</v>
      </c>
      <c r="L552" s="14">
        <f t="shared" si="79"/>
        <v>0</v>
      </c>
      <c r="M552" s="4" t="s">
        <v>1274</v>
      </c>
      <c r="N552" s="4" t="s">
        <v>1270</v>
      </c>
      <c r="O552" s="6">
        <v>40665</v>
      </c>
      <c r="P552" s="12" t="str">
        <f t="shared" si="80"/>
        <v>2011-05-02</v>
      </c>
      <c r="Q552" s="4" t="s">
        <v>1274</v>
      </c>
      <c r="R552" t="s">
        <v>437</v>
      </c>
      <c r="Y552" t="str">
        <f t="shared" si="81"/>
        <v>17952</v>
      </c>
      <c r="AA552" s="19" t="str">
        <f t="shared" si="82"/>
        <v>authorityFile[170820]={
              ''parlInfoId'': 17952,
              ''fullName'': "François Lapointe",
              ''firstName'': "François", 
              ''lastName'': "Lapointe",
              ''middleName'': "",
              ''sex'': "m",
              ''visibleMinority'': 0,
              ''indigenous'': 0,
              ''dateOfBirth'': datetime.strptime("1971-03-06",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"https://lop.parl.ca/sites/ParlInfo/default/en_CA/People/Profile?personId=17952"
}</v>
      </c>
    </row>
    <row r="553" spans="1:27" ht="289">
      <c r="A553" t="s">
        <v>438</v>
      </c>
      <c r="B553" s="17">
        <f t="shared" si="74"/>
        <v>1</v>
      </c>
      <c r="C553" t="str">
        <f t="shared" si="75"/>
        <v>François</v>
      </c>
      <c r="D553" s="15" t="str">
        <f t="shared" si="76"/>
        <v/>
      </c>
      <c r="E553" t="str">
        <f t="shared" si="77"/>
        <v>Pilon</v>
      </c>
      <c r="F553" s="4">
        <v>170220</v>
      </c>
      <c r="G553" s="4" t="s">
        <v>11</v>
      </c>
      <c r="H553" s="4">
        <v>0</v>
      </c>
      <c r="I553" s="4">
        <v>0</v>
      </c>
      <c r="J553" s="12">
        <v>21422</v>
      </c>
      <c r="K553" s="12" t="str">
        <f t="shared" si="78"/>
        <v>1958-08-25</v>
      </c>
      <c r="L553" s="14">
        <f t="shared" si="79"/>
        <v>0</v>
      </c>
      <c r="M553" s="4" t="s">
        <v>1274</v>
      </c>
      <c r="N553" s="4" t="s">
        <v>1270</v>
      </c>
      <c r="O553" s="6">
        <v>40665</v>
      </c>
      <c r="P553" s="12" t="str">
        <f t="shared" si="80"/>
        <v>2011-05-02</v>
      </c>
      <c r="Q553" s="4" t="s">
        <v>1274</v>
      </c>
      <c r="R553" t="s">
        <v>439</v>
      </c>
      <c r="Y553" t="str">
        <f t="shared" si="81"/>
        <v>17920</v>
      </c>
      <c r="AA553" s="19" t="str">
        <f t="shared" si="82"/>
        <v>authorityFile[170220]={
              ''parlInfoId'': 17920,
              ''fullName'': "François Pilon",
              ''firstName'': "François", 
              ''lastName'': "Pilon",
              ''middleName'': "",
              ''sex'': "m",
              ''visibleMinority'': 0,
              ''indigenous'': 0,
              ''dateOfBirth'': datetime.strptime("1958-08-25",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"https://lop.parl.ca/sites/ParlInfo/default/en_CA/People/Profile?personId=17920"
}</v>
      </c>
    </row>
    <row r="554" spans="1:27" ht="289">
      <c r="A554" t="s">
        <v>64</v>
      </c>
      <c r="B554" s="17">
        <f t="shared" si="74"/>
        <v>1</v>
      </c>
      <c r="C554" t="str">
        <f t="shared" si="75"/>
        <v>François-Philippe</v>
      </c>
      <c r="D554" s="15" t="str">
        <f t="shared" si="76"/>
        <v/>
      </c>
      <c r="E554" t="str">
        <f t="shared" si="77"/>
        <v>Champagne</v>
      </c>
      <c r="F554" s="4">
        <v>229217</v>
      </c>
      <c r="G554" s="4" t="s">
        <v>11</v>
      </c>
      <c r="H554" s="4">
        <v>0</v>
      </c>
      <c r="I554" s="4">
        <v>0</v>
      </c>
      <c r="J554" s="12">
        <v>25744</v>
      </c>
      <c r="K554" s="12" t="str">
        <f t="shared" si="78"/>
        <v>1970-06-25</v>
      </c>
      <c r="L554" s="14">
        <f t="shared" si="79"/>
        <v>0</v>
      </c>
      <c r="M554" s="4" t="s">
        <v>1274</v>
      </c>
      <c r="N554" s="4" t="s">
        <v>1270</v>
      </c>
      <c r="O554" s="6">
        <v>42296</v>
      </c>
      <c r="P554" s="12" t="str">
        <f t="shared" si="80"/>
        <v>2015-10-19</v>
      </c>
      <c r="Q554" s="4" t="s">
        <v>1274</v>
      </c>
      <c r="R554" t="s">
        <v>65</v>
      </c>
      <c r="Y554" t="str">
        <f t="shared" si="81"/>
        <v>18595</v>
      </c>
      <c r="AA554" s="19" t="str">
        <f t="shared" si="82"/>
        <v>authorityFile[229217]={
              ''parlInfoId'': 18595,
              ''fullName'': "François-Philippe Champagne",
              ''firstName'': "François-Philippe", 
              ''lastName'': "Champagne",
              ''middleName'': "",
              ''sex'': "m",
              ''visibleMinority'': 0,
              ''indigenous'': 0,
              ''dateOfBirth'': datetime.strptime("1970-06-25",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"https://lop.parl.ca/sites/ParlInfo/default/en_CA/People/Profile?personId=18595"
}</v>
      </c>
    </row>
    <row r="555" spans="1:27" ht="289">
      <c r="A555" t="s">
        <v>64</v>
      </c>
      <c r="B555" s="17">
        <f t="shared" si="74"/>
        <v>1</v>
      </c>
      <c r="C555" t="str">
        <f t="shared" si="75"/>
        <v>François-Philippe</v>
      </c>
      <c r="D555" s="15" t="str">
        <f t="shared" si="76"/>
        <v/>
      </c>
      <c r="E555" t="str">
        <f t="shared" si="77"/>
        <v>Champagne</v>
      </c>
      <c r="F555" s="4">
        <v>213878</v>
      </c>
      <c r="G555" s="4" t="s">
        <v>11</v>
      </c>
      <c r="H555" s="4">
        <v>0</v>
      </c>
      <c r="I555" s="4">
        <v>0</v>
      </c>
      <c r="J555" s="12">
        <v>25744</v>
      </c>
      <c r="K555" s="12" t="str">
        <f t="shared" si="78"/>
        <v>1970-06-25</v>
      </c>
      <c r="L555" s="14">
        <f t="shared" si="79"/>
        <v>0</v>
      </c>
      <c r="M555" s="4" t="s">
        <v>1274</v>
      </c>
      <c r="N555" s="4" t="s">
        <v>1270</v>
      </c>
      <c r="O555" s="6">
        <v>42296</v>
      </c>
      <c r="P555" s="12" t="str">
        <f t="shared" si="80"/>
        <v>2015-10-19</v>
      </c>
      <c r="Q555" s="4" t="s">
        <v>1274</v>
      </c>
      <c r="R555" t="s">
        <v>65</v>
      </c>
      <c r="Y555" t="str">
        <f t="shared" si="81"/>
        <v>18595</v>
      </c>
      <c r="AA555" s="19" t="str">
        <f t="shared" si="82"/>
        <v>authorityFile[213878]={
              ''parlInfoId'': 18595,
              ''fullName'': "François-Philippe Champagne",
              ''firstName'': "François-Philippe", 
              ''lastName'': "Champagne",
              ''middleName'': "",
              ''sex'': "m",
              ''visibleMinority'': 0,
              ''indigenous'': 0,
              ''dateOfBirth'': datetime.strptime("1970-06-25",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"https://lop.parl.ca/sites/ParlInfo/default/en_CA/People/Profile?personId=18595"
}</v>
      </c>
    </row>
    <row r="556" spans="1:27" ht="289">
      <c r="A556" t="s">
        <v>64</v>
      </c>
      <c r="B556" s="17">
        <f t="shared" si="74"/>
        <v>1</v>
      </c>
      <c r="C556" t="str">
        <f t="shared" si="75"/>
        <v>François-Philippe</v>
      </c>
      <c r="D556" s="15" t="str">
        <f t="shared" si="76"/>
        <v/>
      </c>
      <c r="E556" t="str">
        <f t="shared" si="77"/>
        <v>Champagne</v>
      </c>
      <c r="F556" s="4">
        <v>214672</v>
      </c>
      <c r="G556" s="4" t="s">
        <v>11</v>
      </c>
      <c r="H556" s="4">
        <v>0</v>
      </c>
      <c r="I556" s="4">
        <v>0</v>
      </c>
      <c r="J556" s="12">
        <v>25744</v>
      </c>
      <c r="K556" s="12" t="str">
        <f t="shared" si="78"/>
        <v>1970-06-25</v>
      </c>
      <c r="L556" s="14">
        <f t="shared" si="79"/>
        <v>0</v>
      </c>
      <c r="M556" s="4" t="s">
        <v>1274</v>
      </c>
      <c r="N556" s="4" t="s">
        <v>1270</v>
      </c>
      <c r="O556" s="6">
        <v>42296</v>
      </c>
      <c r="P556" s="12" t="str">
        <f t="shared" si="80"/>
        <v>2015-10-19</v>
      </c>
      <c r="Q556" s="4" t="s">
        <v>1274</v>
      </c>
      <c r="R556" t="s">
        <v>65</v>
      </c>
      <c r="Y556" t="str">
        <f t="shared" si="81"/>
        <v>18595</v>
      </c>
      <c r="AA556" s="19" t="str">
        <f t="shared" si="82"/>
        <v>authorityFile[214672]={
              ''parlInfoId'': 18595,
              ''fullName'': "François-Philippe Champagne",
              ''firstName'': "François-Philippe", 
              ''lastName'': "Champagne",
              ''middleName'': "",
              ''sex'': "m",
              ''visibleMinority'': 0,
              ''indigenous'': 0,
              ''dateOfBirth'': datetime.strptime("1970-06-25",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"https://lop.parl.ca/sites/ParlInfo/default/en_CA/People/Profile?personId=18595"
}</v>
      </c>
    </row>
    <row r="557" spans="1:27" ht="289">
      <c r="A557" t="s">
        <v>1072</v>
      </c>
      <c r="B557" s="17">
        <f t="shared" si="74"/>
        <v>1</v>
      </c>
      <c r="C557" t="str">
        <f t="shared" si="75"/>
        <v>Françoise</v>
      </c>
      <c r="D557" s="15" t="str">
        <f t="shared" si="76"/>
        <v/>
      </c>
      <c r="E557" t="str">
        <f t="shared" si="77"/>
        <v>Boivin</v>
      </c>
      <c r="F557" s="4">
        <v>170299</v>
      </c>
      <c r="G557" s="4" t="s">
        <v>12</v>
      </c>
      <c r="H557" s="4">
        <v>0</v>
      </c>
      <c r="I557" s="4">
        <v>0</v>
      </c>
      <c r="J557" s="12">
        <v>22078</v>
      </c>
      <c r="K557" s="12" t="str">
        <f t="shared" si="78"/>
        <v>1960-06-11</v>
      </c>
      <c r="L557" s="14">
        <f t="shared" si="79"/>
        <v>0</v>
      </c>
      <c r="M557" s="4" t="s">
        <v>1274</v>
      </c>
      <c r="N557" s="4" t="s">
        <v>1270</v>
      </c>
      <c r="O557" s="6">
        <v>38166</v>
      </c>
      <c r="P557" s="12" t="str">
        <f t="shared" si="80"/>
        <v>2004-06-28</v>
      </c>
      <c r="Q557" s="4" t="s">
        <v>1274</v>
      </c>
      <c r="R557" t="s">
        <v>1073</v>
      </c>
      <c r="Y557" t="str">
        <f t="shared" si="81"/>
        <v>2284</v>
      </c>
      <c r="AA557" s="19" t="str">
        <f t="shared" si="82"/>
        <v>authorityFile[170299]={
              ''parlInfoId'': 2284,
              ''fullName'': "Françoise Boivin",
              ''firstName'': "Françoise", 
              ''lastName'': "Boivin",
              ''middleName'': "",
              ''sex'': "f",
              ''visibleMinority'': 0,
              ''indigenous'': 0,
              ''dateOfBirth'': datetime.strptime("1960-06-11",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"https://lop.parl.ca/sites/ParlInfo/default/en_CA/People/Profile?personId=2284"
}</v>
      </c>
    </row>
    <row r="558" spans="1:27" ht="289">
      <c r="A558" t="s">
        <v>431</v>
      </c>
      <c r="B558" s="17">
        <f t="shared" si="74"/>
        <v>1</v>
      </c>
      <c r="C558" t="str">
        <f t="shared" si="75"/>
        <v>Frank</v>
      </c>
      <c r="D558" s="15" t="str">
        <f t="shared" si="76"/>
        <v/>
      </c>
      <c r="E558" t="str">
        <f t="shared" si="77"/>
        <v>Baylis</v>
      </c>
      <c r="F558" s="4">
        <v>213969</v>
      </c>
      <c r="G558" s="4" t="s">
        <v>11</v>
      </c>
      <c r="H558" s="4">
        <v>0</v>
      </c>
      <c r="I558" s="4">
        <v>0</v>
      </c>
      <c r="J558" s="12">
        <v>22965</v>
      </c>
      <c r="K558" s="12" t="str">
        <f t="shared" si="78"/>
        <v>1962-11-15</v>
      </c>
      <c r="L558" s="14">
        <f t="shared" si="79"/>
        <v>0</v>
      </c>
      <c r="M558" s="4" t="s">
        <v>1274</v>
      </c>
      <c r="N558" s="4" t="s">
        <v>1270</v>
      </c>
      <c r="O558" s="6">
        <v>42296</v>
      </c>
      <c r="P558" s="12" t="str">
        <f t="shared" si="80"/>
        <v>2015-10-19</v>
      </c>
      <c r="Q558" s="4" t="s">
        <v>1274</v>
      </c>
      <c r="R558" t="s">
        <v>432</v>
      </c>
      <c r="Y558" t="str">
        <f t="shared" si="81"/>
        <v>18584</v>
      </c>
      <c r="AA558" s="19" t="str">
        <f t="shared" si="82"/>
        <v>authorityFile[213969]={
              ''parlInfoId'': 18584,
              ''fullName'': "Frank Baylis",
              ''firstName'': "Frank", 
              ''lastName'': "Baylis",
              ''middleName'': "",
              ''sex'': "m",
              ''visibleMinority'': 0,
              ''indigenous'': 0,
              ''dateOfBirth'': datetime.strptime("1962-11-15",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"https://lop.parl.ca/sites/ParlInfo/default/en_CA/People/Profile?personId=18584"
}</v>
      </c>
    </row>
    <row r="559" spans="1:27" ht="289">
      <c r="A559" t="s">
        <v>433</v>
      </c>
      <c r="B559" s="17">
        <f t="shared" si="74"/>
        <v>1</v>
      </c>
      <c r="C559" t="str">
        <f t="shared" si="75"/>
        <v>Frank</v>
      </c>
      <c r="D559" s="15" t="str">
        <f t="shared" si="76"/>
        <v/>
      </c>
      <c r="E559" t="str">
        <f t="shared" si="77"/>
        <v>Valeriote</v>
      </c>
      <c r="F559" s="4">
        <v>170547</v>
      </c>
      <c r="G559" s="4" t="s">
        <v>11</v>
      </c>
      <c r="H559" s="4">
        <v>0</v>
      </c>
      <c r="I559" s="4">
        <v>0</v>
      </c>
      <c r="J559" s="12">
        <v>19951</v>
      </c>
      <c r="K559" s="12" t="str">
        <f t="shared" si="78"/>
        <v>1954-08-15</v>
      </c>
      <c r="L559" s="14">
        <f t="shared" si="79"/>
        <v>0</v>
      </c>
      <c r="M559" s="4" t="s">
        <v>1269</v>
      </c>
      <c r="N559" s="4" t="s">
        <v>1270</v>
      </c>
      <c r="O559" s="6">
        <v>39735</v>
      </c>
      <c r="P559" s="12" t="str">
        <f t="shared" si="80"/>
        <v>2008-10-14</v>
      </c>
      <c r="Q559" s="4" t="s">
        <v>1269</v>
      </c>
      <c r="R559" t="s">
        <v>430</v>
      </c>
      <c r="Y559" t="str">
        <f t="shared" si="81"/>
        <v>17276</v>
      </c>
      <c r="AA559" s="19" t="str">
        <f t="shared" si="82"/>
        <v>authorityFile[170547]={
              ''parlInfoId'': 17276,
              ''fullName'': "Frank Valeriote",
              ''firstName'': "Frank", 
              ''lastName'': "Valeriote",
              ''middleName'': "",
              ''sex'': "m",
              ''visibleMinority'': 0,
              ''indigenous'': 0,
              ''dateOfBirth'': datetime.strptime("1954-08-15",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"https://lop.parl.ca/sites/ParlInfo/default/en_CA/People/Profile?personId=17276"
}</v>
      </c>
    </row>
    <row r="560" spans="1:27" ht="289">
      <c r="A560" t="s">
        <v>440</v>
      </c>
      <c r="B560" s="17">
        <f t="shared" si="74"/>
        <v>1</v>
      </c>
      <c r="C560" t="str">
        <f t="shared" si="75"/>
        <v>Gabriel</v>
      </c>
      <c r="D560" s="15" t="str">
        <f t="shared" si="76"/>
        <v/>
      </c>
      <c r="E560" t="str">
        <f t="shared" si="77"/>
        <v>Ste-Marie</v>
      </c>
      <c r="F560" s="4">
        <v>214211</v>
      </c>
      <c r="G560" s="4" t="s">
        <v>11</v>
      </c>
      <c r="H560" s="4">
        <v>0</v>
      </c>
      <c r="I560" s="4">
        <v>0</v>
      </c>
      <c r="J560" s="12">
        <v>29039</v>
      </c>
      <c r="K560" s="12" t="str">
        <f t="shared" si="78"/>
        <v>1979-07-03</v>
      </c>
      <c r="L560" s="14">
        <f t="shared" si="79"/>
        <v>1</v>
      </c>
      <c r="M560" s="4" t="s">
        <v>1274</v>
      </c>
      <c r="N560" s="4" t="s">
        <v>1270</v>
      </c>
      <c r="O560" s="6">
        <v>42296</v>
      </c>
      <c r="P560" s="12" t="str">
        <f t="shared" si="80"/>
        <v>2015-10-19</v>
      </c>
      <c r="Q560" s="4" t="s">
        <v>1274</v>
      </c>
      <c r="R560" t="s">
        <v>441</v>
      </c>
      <c r="X560" t="s">
        <v>1529</v>
      </c>
      <c r="Y560" t="str">
        <f t="shared" si="81"/>
        <v>18566</v>
      </c>
      <c r="AA560" s="19" t="str">
        <f t="shared" si="82"/>
        <v>authorityFile[214211]={
              ''parlInfoId'': 18566,
              ''fullName'': "Gabriel Ste-Marie",
              ''firstName'': "Gabriel", 
              ''lastName'': "Ste-Marie",
              ''middleName'': "",
              ''sex'': "m",
              ''visibleMinority'': 0,
              ''indigenous'': 0,
              ''dateOfBirth'': datetime.strptime("1979-07-03", '%Y-%m-%d'),
              ''isEstimateDOB'': 1,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"https://lop.parl.ca/sites/ParlInfo/default/en_CA/People/Profile?personId=18566"
}</v>
      </c>
    </row>
    <row r="561" spans="1:27" ht="289">
      <c r="A561" t="s">
        <v>442</v>
      </c>
      <c r="B561" s="17">
        <f t="shared" si="74"/>
        <v>1</v>
      </c>
      <c r="C561" t="str">
        <f t="shared" si="75"/>
        <v>Gagan</v>
      </c>
      <c r="D561" s="15" t="str">
        <f t="shared" si="76"/>
        <v/>
      </c>
      <c r="E561" t="str">
        <f t="shared" si="77"/>
        <v>Sikand</v>
      </c>
      <c r="F561" s="4">
        <v>213908</v>
      </c>
      <c r="G561" s="4" t="s">
        <v>11</v>
      </c>
      <c r="H561" s="4">
        <v>1</v>
      </c>
      <c r="I561" s="4">
        <v>0</v>
      </c>
      <c r="J561" s="12" t="s">
        <v>1534</v>
      </c>
      <c r="K561" s="12" t="str">
        <f t="shared" si="78"/>
        <v>NA</v>
      </c>
      <c r="L561" s="14">
        <f t="shared" si="79"/>
        <v>0</v>
      </c>
      <c r="O561" s="6">
        <v>42296</v>
      </c>
      <c r="P561" s="12" t="str">
        <f t="shared" si="80"/>
        <v>2015-10-19</v>
      </c>
      <c r="Q561" s="4" t="s">
        <v>1269</v>
      </c>
      <c r="R561" t="s">
        <v>443</v>
      </c>
      <c r="Y561" t="str">
        <f t="shared" si="81"/>
        <v>18517</v>
      </c>
      <c r="AA561" s="19" t="str">
        <f t="shared" si="82"/>
        <v>authorityFile[213908]={
              ''parlInfoId'': 18517,
              ''fullName'': "Gagan Sikand",
              ''firstName'': "Gagan", 
              ''lastName'': "Sikand",
              ''middleName'': "",
              ''sex'': "m",
              ''visibleMinority'': 1,
              ''indigenous'': 0,
              ''dateOfBirth'': datetime.strptime("NA", '%Y-%m-%d'),
              ''isEstimateDOB'': 0,
              ''birthProvince'': "",
              ''birthCountry'': "",
              ''firstDay'': datetime.strptime("2015-10-19", '%Y-%m-%d'),
              ''provOfRiding'': "ON",
              ''parlInfoPage'': "https://lop.parl.ca/sites/ParlInfo/default/en_CA/People/Profile?personId=18517"
}</v>
      </c>
    </row>
    <row r="562" spans="1:27" ht="289">
      <c r="A562" t="s">
        <v>66</v>
      </c>
      <c r="B562" s="17">
        <f t="shared" si="74"/>
        <v>1</v>
      </c>
      <c r="C562" t="str">
        <f t="shared" si="75"/>
        <v>Gail</v>
      </c>
      <c r="D562" s="15" t="str">
        <f t="shared" si="76"/>
        <v/>
      </c>
      <c r="E562" t="str">
        <f t="shared" si="77"/>
        <v>Shea</v>
      </c>
      <c r="F562" s="4">
        <v>128709</v>
      </c>
      <c r="G562" s="4" t="s">
        <v>12</v>
      </c>
      <c r="H562" s="4">
        <v>0</v>
      </c>
      <c r="I562" s="4">
        <v>0</v>
      </c>
      <c r="J562" s="12">
        <v>21646</v>
      </c>
      <c r="K562" s="12" t="str">
        <f t="shared" si="78"/>
        <v>1959-04-06</v>
      </c>
      <c r="L562" s="14">
        <f t="shared" si="79"/>
        <v>0</v>
      </c>
      <c r="M562" s="4" t="s">
        <v>1283</v>
      </c>
      <c r="N562" s="4" t="s">
        <v>1270</v>
      </c>
      <c r="O562" s="6">
        <v>39735</v>
      </c>
      <c r="P562" s="12" t="str">
        <f t="shared" si="80"/>
        <v>2008-10-14</v>
      </c>
      <c r="Q562" s="4" t="s">
        <v>1283</v>
      </c>
      <c r="R562" t="s">
        <v>67</v>
      </c>
      <c r="Y562" t="str">
        <f t="shared" si="81"/>
        <v>17296</v>
      </c>
      <c r="AA562" s="19" t="str">
        <f t="shared" si="82"/>
        <v>authorityFile[128709]={
              ''parlInfoId'': 17296,
              ''fullName'': "Gail Shea",
              ''firstName'': "Gail", 
              ''lastName'': "Shea",
              ''middleName'': "",
              ''sex'': "f",
              ''visibleMinority'': 0,
              ''indigenous'': 0,
              ''dateOfBirth'': datetime.strptime("1959-04-06", '%Y-%m-%d'),
              ''isEstimateDOB'': 0,
              ''birthProvince'': "PE",
              ''birthCountry'': "Canada",
              ''firstDay'': datetime.strptime("2008-10-14", '%Y-%m-%d'),
              ''provOfRiding'': "PE",
              ''parlInfoPage'': "https://lop.parl.ca/sites/ParlInfo/default/en_CA/People/Profile?personId=17296"
}</v>
      </c>
    </row>
    <row r="563" spans="1:27" ht="289">
      <c r="A563" t="s">
        <v>66</v>
      </c>
      <c r="B563" s="17">
        <f t="shared" si="74"/>
        <v>1</v>
      </c>
      <c r="C563" t="str">
        <f t="shared" si="75"/>
        <v>Gail</v>
      </c>
      <c r="D563" s="15" t="str">
        <f t="shared" si="76"/>
        <v/>
      </c>
      <c r="E563" t="str">
        <f t="shared" si="77"/>
        <v>Shea</v>
      </c>
      <c r="F563" s="4">
        <v>194616</v>
      </c>
      <c r="G563" s="4" t="s">
        <v>12</v>
      </c>
      <c r="H563" s="4">
        <v>0</v>
      </c>
      <c r="I563" s="4">
        <v>0</v>
      </c>
      <c r="J563" s="12">
        <v>21646</v>
      </c>
      <c r="K563" s="12" t="str">
        <f t="shared" si="78"/>
        <v>1959-04-06</v>
      </c>
      <c r="L563" s="14">
        <f t="shared" si="79"/>
        <v>0</v>
      </c>
      <c r="M563" s="4" t="s">
        <v>1283</v>
      </c>
      <c r="N563" s="4" t="s">
        <v>1270</v>
      </c>
      <c r="O563" s="6">
        <v>39735</v>
      </c>
      <c r="P563" s="12" t="str">
        <f t="shared" si="80"/>
        <v>2008-10-14</v>
      </c>
      <c r="Q563" s="4" t="s">
        <v>1283</v>
      </c>
      <c r="R563" t="s">
        <v>67</v>
      </c>
      <c r="Y563" t="str">
        <f t="shared" si="81"/>
        <v>17296</v>
      </c>
      <c r="AA563" s="19" t="str">
        <f t="shared" si="82"/>
        <v>authorityFile[194616]={
              ''parlInfoId'': 17296,
              ''fullName'': "Gail Shea",
              ''firstName'': "Gail", 
              ''lastName'': "Shea",
              ''middleName'': "",
              ''sex'': "f",
              ''visibleMinority'': 0,
              ''indigenous'': 0,
              ''dateOfBirth'': datetime.strptime("1959-04-06", '%Y-%m-%d'),
              ''isEstimateDOB'': 0,
              ''birthProvince'': "PE",
              ''birthCountry'': "Canada",
              ''firstDay'': datetime.strptime("2008-10-14", '%Y-%m-%d'),
              ''provOfRiding'': "PE",
              ''parlInfoPage'': "https://lop.parl.ca/sites/ParlInfo/default/en_CA/People/Profile?personId=17296"
}</v>
      </c>
    </row>
    <row r="564" spans="1:27" ht="289">
      <c r="A564" t="s">
        <v>66</v>
      </c>
      <c r="B564" s="17">
        <f t="shared" si="74"/>
        <v>1</v>
      </c>
      <c r="C564" t="str">
        <f t="shared" si="75"/>
        <v>Gail</v>
      </c>
      <c r="D564" s="15" t="str">
        <f t="shared" si="76"/>
        <v/>
      </c>
      <c r="E564" t="str">
        <f t="shared" si="77"/>
        <v>Shea</v>
      </c>
      <c r="F564" s="4">
        <v>170678</v>
      </c>
      <c r="G564" s="4" t="s">
        <v>12</v>
      </c>
      <c r="H564" s="4">
        <v>0</v>
      </c>
      <c r="I564" s="4">
        <v>0</v>
      </c>
      <c r="J564" s="12">
        <v>21646</v>
      </c>
      <c r="K564" s="12" t="str">
        <f t="shared" si="78"/>
        <v>1959-04-06</v>
      </c>
      <c r="L564" s="14">
        <f t="shared" si="79"/>
        <v>0</v>
      </c>
      <c r="M564" s="4" t="s">
        <v>1283</v>
      </c>
      <c r="N564" s="4" t="s">
        <v>1270</v>
      </c>
      <c r="O564" s="6">
        <v>39735</v>
      </c>
      <c r="P564" s="12" t="str">
        <f t="shared" si="80"/>
        <v>2008-10-14</v>
      </c>
      <c r="Q564" s="4" t="s">
        <v>1283</v>
      </c>
      <c r="R564" t="s">
        <v>67</v>
      </c>
      <c r="Y564" t="str">
        <f t="shared" si="81"/>
        <v>17296</v>
      </c>
      <c r="AA564" s="19" t="str">
        <f t="shared" si="82"/>
        <v>authorityFile[170678]={
              ''parlInfoId'': 17296,
              ''fullName'': "Gail Shea",
              ''firstName'': "Gail", 
              ''lastName'': "Shea",
              ''middleName'': "",
              ''sex'': "f",
              ''visibleMinority'': 0,
              ''indigenous'': 0,
              ''dateOfBirth'': datetime.strptime("1959-04-06", '%Y-%m-%d'),
              ''isEstimateDOB'': 0,
              ''birthProvince'': "PE",
              ''birthCountry'': "Canada",
              ''firstDay'': datetime.strptime("2008-10-14", '%Y-%m-%d'),
              ''provOfRiding'': "PE",
              ''parlInfoPage'': "https://lop.parl.ca/sites/ParlInfo/default/en_CA/People/Profile?personId=17296"
}</v>
      </c>
    </row>
    <row r="565" spans="1:27" ht="289">
      <c r="A565" t="s">
        <v>66</v>
      </c>
      <c r="B565" s="17">
        <f t="shared" si="74"/>
        <v>1</v>
      </c>
      <c r="C565" t="str">
        <f t="shared" si="75"/>
        <v>Gail</v>
      </c>
      <c r="D565" s="15" t="str">
        <f t="shared" si="76"/>
        <v/>
      </c>
      <c r="E565" t="str">
        <f t="shared" si="77"/>
        <v>Shea</v>
      </c>
      <c r="F565" s="4">
        <v>191410</v>
      </c>
      <c r="G565" s="4" t="s">
        <v>12</v>
      </c>
      <c r="H565" s="4">
        <v>0</v>
      </c>
      <c r="I565" s="4">
        <v>0</v>
      </c>
      <c r="J565" s="12">
        <v>21646</v>
      </c>
      <c r="K565" s="12" t="str">
        <f t="shared" si="78"/>
        <v>1959-04-06</v>
      </c>
      <c r="L565" s="14">
        <f t="shared" si="79"/>
        <v>0</v>
      </c>
      <c r="M565" s="4" t="s">
        <v>1283</v>
      </c>
      <c r="N565" s="4" t="s">
        <v>1270</v>
      </c>
      <c r="O565" s="6">
        <v>39735</v>
      </c>
      <c r="P565" s="12" t="str">
        <f t="shared" si="80"/>
        <v>2008-10-14</v>
      </c>
      <c r="Q565" s="4" t="s">
        <v>1283</v>
      </c>
      <c r="R565" t="s">
        <v>67</v>
      </c>
      <c r="Y565" t="str">
        <f t="shared" si="81"/>
        <v>17296</v>
      </c>
      <c r="AA565" s="19" t="str">
        <f t="shared" si="82"/>
        <v>authorityFile[191410]={
              ''parlInfoId'': 17296,
              ''fullName'': "Gail Shea",
              ''firstName'': "Gail", 
              ''lastName'': "Shea",
              ''middleName'': "",
              ''sex'': "f",
              ''visibleMinority'': 0,
              ''indigenous'': 0,
              ''dateOfBirth'': datetime.strptime("1959-04-06", '%Y-%m-%d'),
              ''isEstimateDOB'': 0,
              ''birthProvince'': "PE",
              ''birthCountry'': "Canada",
              ''firstDay'': datetime.strptime("2008-10-14", '%Y-%m-%d'),
              ''provOfRiding'': "PE",
              ''parlInfoPage'': "https://lop.parl.ca/sites/ParlInfo/default/en_CA/People/Profile?personId=17296"
}</v>
      </c>
    </row>
    <row r="566" spans="1:27" ht="289">
      <c r="A566" t="s">
        <v>444</v>
      </c>
      <c r="B566" s="17">
        <f t="shared" si="74"/>
        <v>1</v>
      </c>
      <c r="C566" t="str">
        <f t="shared" si="75"/>
        <v>Garnett</v>
      </c>
      <c r="D566" s="15" t="str">
        <f t="shared" si="76"/>
        <v/>
      </c>
      <c r="E566" t="str">
        <f t="shared" si="77"/>
        <v>Genuis</v>
      </c>
      <c r="F566" s="4">
        <v>214396</v>
      </c>
      <c r="G566" s="4" t="s">
        <v>11</v>
      </c>
      <c r="H566" s="4">
        <v>0</v>
      </c>
      <c r="I566" s="4">
        <v>0</v>
      </c>
      <c r="J566" s="12">
        <v>31961</v>
      </c>
      <c r="K566" s="12" t="str">
        <f t="shared" si="78"/>
        <v>1987-07-03</v>
      </c>
      <c r="L566" s="14">
        <f t="shared" si="79"/>
        <v>1</v>
      </c>
      <c r="M566" s="4" t="s">
        <v>1277</v>
      </c>
      <c r="N566" s="4" t="s">
        <v>1270</v>
      </c>
      <c r="O566" s="6">
        <v>42296</v>
      </c>
      <c r="P566" s="12" t="str">
        <f t="shared" si="80"/>
        <v>2015-10-19</v>
      </c>
      <c r="Q566" s="4" t="s">
        <v>1277</v>
      </c>
      <c r="R566" t="s">
        <v>445</v>
      </c>
      <c r="X566" t="s">
        <v>1435</v>
      </c>
      <c r="Y566" t="str">
        <f t="shared" si="81"/>
        <v>18428</v>
      </c>
      <c r="AA566" s="19" t="str">
        <f t="shared" si="82"/>
        <v>authorityFile[214396]={
              ''parlInfoId'': 18428,
              ''fullName'': "Garnett Genuis",
              ''firstName'': "Garnett", 
              ''lastName'': "Genuis",
              ''middleName'': "",
              ''sex'': "m",
              ''visibleMinority'': 0,
              ''indigenous'': 0,
              ''dateOfBirth'': datetime.strptime("1987-07-03", '%Y-%m-%d'),
              ''isEstimateDOB'': 1,
              ''birthProvince'': "AB",
              ''birthCountry'': "Canada",
              ''firstDay'': datetime.strptime("2015-10-19", '%Y-%m-%d'),
              ''provOfRiding'': "AB",
              ''parlInfoPage'': "https://lop.parl.ca/sites/ParlInfo/default/en_CA/People/Profile?personId=18428"
}</v>
      </c>
    </row>
    <row r="567" spans="1:27" ht="289">
      <c r="A567" t="s">
        <v>446</v>
      </c>
      <c r="B567" s="17">
        <f t="shared" si="74"/>
        <v>1</v>
      </c>
      <c r="C567" t="str">
        <f t="shared" si="75"/>
        <v>Garry</v>
      </c>
      <c r="D567" s="15" t="str">
        <f t="shared" si="76"/>
        <v/>
      </c>
      <c r="E567" t="str">
        <f t="shared" si="77"/>
        <v>Breitkreuz</v>
      </c>
      <c r="F567" s="4">
        <v>78690</v>
      </c>
      <c r="G567" s="4" t="s">
        <v>11</v>
      </c>
      <c r="H567" s="4">
        <v>0</v>
      </c>
      <c r="I567" s="4">
        <v>0</v>
      </c>
      <c r="J567" s="12">
        <v>16731</v>
      </c>
      <c r="K567" s="12" t="str">
        <f t="shared" si="78"/>
        <v>1945-10-21</v>
      </c>
      <c r="L567" s="14">
        <f t="shared" si="79"/>
        <v>0</v>
      </c>
      <c r="M567" s="4" t="s">
        <v>1278</v>
      </c>
      <c r="N567" s="4" t="s">
        <v>1270</v>
      </c>
      <c r="O567" s="6">
        <v>34267</v>
      </c>
      <c r="P567" s="12" t="str">
        <f t="shared" si="80"/>
        <v>1993-10-25</v>
      </c>
      <c r="Q567" s="4" t="s">
        <v>1278</v>
      </c>
      <c r="R567" t="s">
        <v>447</v>
      </c>
      <c r="Y567" t="str">
        <f t="shared" si="81"/>
        <v>971</v>
      </c>
      <c r="AA567" s="19" t="str">
        <f t="shared" si="82"/>
        <v>authorityFile[78690]={
              ''parlInfoId'': 971,
              ''fullName'': "Garry Breitkreuz",
              ''firstName'': "Garry", 
              ''lastName'': "Breitkreuz",
              ''middleName'': "",
              ''sex'': "m",
              ''visibleMinority'': 0,
              ''indigenous'': 0,
              ''dateOfBirth'': datetime.strptime("1945-10-21", '%Y-%m-%d'),
              ''isEstimateDOB'': 0,
              ''birthProvince'': "SK",
              ''birthCountry'': "Canada",
              ''firstDay'': datetime.strptime("1993-10-25", '%Y-%m-%d'),
              ''provOfRiding'': "SK",
              ''parlInfoPage'': "https://lop.parl.ca/sites/ParlInfo/default/en_CA/People/Profile?personId=971"
}</v>
      </c>
    </row>
    <row r="568" spans="1:27" ht="289">
      <c r="A568" t="s">
        <v>446</v>
      </c>
      <c r="B568" s="17">
        <f t="shared" si="74"/>
        <v>1</v>
      </c>
      <c r="C568" t="str">
        <f t="shared" si="75"/>
        <v>Garry</v>
      </c>
      <c r="D568" s="15" t="str">
        <f t="shared" si="76"/>
        <v/>
      </c>
      <c r="E568" t="str">
        <f t="shared" si="77"/>
        <v>Breitkreuz</v>
      </c>
      <c r="F568" s="4">
        <v>128553</v>
      </c>
      <c r="G568" s="4" t="s">
        <v>11</v>
      </c>
      <c r="H568" s="4">
        <v>0</v>
      </c>
      <c r="I568" s="4">
        <v>0</v>
      </c>
      <c r="J568" s="12">
        <v>16731</v>
      </c>
      <c r="K568" s="12" t="str">
        <f t="shared" si="78"/>
        <v>1945-10-21</v>
      </c>
      <c r="L568" s="14">
        <f t="shared" si="79"/>
        <v>0</v>
      </c>
      <c r="M568" s="4" t="s">
        <v>1278</v>
      </c>
      <c r="N568" s="4" t="s">
        <v>1270</v>
      </c>
      <c r="O568" s="6">
        <v>34267</v>
      </c>
      <c r="P568" s="12" t="str">
        <f t="shared" si="80"/>
        <v>1993-10-25</v>
      </c>
      <c r="Q568" s="4" t="s">
        <v>1278</v>
      </c>
      <c r="R568" t="s">
        <v>447</v>
      </c>
      <c r="Y568" t="str">
        <f t="shared" si="81"/>
        <v>971</v>
      </c>
      <c r="AA568" s="19" t="str">
        <f t="shared" si="82"/>
        <v>authorityFile[128553]={
              ''parlInfoId'': 971,
              ''fullName'': "Garry Breitkreuz",
              ''firstName'': "Garry", 
              ''lastName'': "Breitkreuz",
              ''middleName'': "",
              ''sex'': "m",
              ''visibleMinority'': 0,
              ''indigenous'': 0,
              ''dateOfBirth'': datetime.strptime("1945-10-21", '%Y-%m-%d'),
              ''isEstimateDOB'': 0,
              ''birthProvince'': "SK",
              ''birthCountry'': "Canada",
              ''firstDay'': datetime.strptime("1993-10-25", '%Y-%m-%d'),
              ''provOfRiding'': "SK",
              ''parlInfoPage'': "https://lop.parl.ca/sites/ParlInfo/default/en_CA/People/Profile?personId=971"
}</v>
      </c>
    </row>
    <row r="569" spans="1:27" ht="289">
      <c r="A569" t="s">
        <v>446</v>
      </c>
      <c r="B569" s="17">
        <f t="shared" si="74"/>
        <v>1</v>
      </c>
      <c r="C569" t="str">
        <f t="shared" si="75"/>
        <v>Garry</v>
      </c>
      <c r="D569" s="15" t="str">
        <f t="shared" si="76"/>
        <v/>
      </c>
      <c r="E569" t="str">
        <f t="shared" si="77"/>
        <v>Breitkreuz</v>
      </c>
      <c r="F569" s="4">
        <v>170247</v>
      </c>
      <c r="G569" s="4" t="s">
        <v>11</v>
      </c>
      <c r="H569" s="4">
        <v>0</v>
      </c>
      <c r="I569" s="4">
        <v>0</v>
      </c>
      <c r="J569" s="12">
        <v>16731</v>
      </c>
      <c r="K569" s="12" t="str">
        <f t="shared" si="78"/>
        <v>1945-10-21</v>
      </c>
      <c r="L569" s="14">
        <f t="shared" si="79"/>
        <v>0</v>
      </c>
      <c r="M569" s="4" t="s">
        <v>1278</v>
      </c>
      <c r="N569" s="4" t="s">
        <v>1270</v>
      </c>
      <c r="O569" s="6">
        <v>34267</v>
      </c>
      <c r="P569" s="12" t="str">
        <f t="shared" si="80"/>
        <v>1993-10-25</v>
      </c>
      <c r="Q569" s="4" t="s">
        <v>1278</v>
      </c>
      <c r="R569" t="s">
        <v>447</v>
      </c>
      <c r="Y569" t="str">
        <f t="shared" si="81"/>
        <v>971</v>
      </c>
      <c r="AA569" s="19" t="str">
        <f t="shared" si="82"/>
        <v>authorityFile[170247]={
              ''parlInfoId'': 971,
              ''fullName'': "Garry Breitkreuz",
              ''firstName'': "Garry", 
              ''lastName'': "Breitkreuz",
              ''middleName'': "",
              ''sex'': "m",
              ''visibleMinority'': 0,
              ''indigenous'': 0,
              ''dateOfBirth'': datetime.strptime("1945-10-21", '%Y-%m-%d'),
              ''isEstimateDOB'': 0,
              ''birthProvince'': "SK",
              ''birthCountry'': "Canada",
              ''firstDay'': datetime.strptime("1993-10-25", '%Y-%m-%d'),
              ''provOfRiding'': "SK",
              ''parlInfoPage'': "https://lop.parl.ca/sites/ParlInfo/default/en_CA/People/Profile?personId=971"
}</v>
      </c>
    </row>
    <row r="570" spans="1:27" ht="289">
      <c r="A570" t="s">
        <v>68</v>
      </c>
      <c r="B570" s="17">
        <f t="shared" si="74"/>
        <v>1</v>
      </c>
      <c r="C570" t="str">
        <f t="shared" si="75"/>
        <v>Garth</v>
      </c>
      <c r="D570" s="15" t="str">
        <f t="shared" si="76"/>
        <v/>
      </c>
      <c r="E570" t="str">
        <f t="shared" si="77"/>
        <v>Turner</v>
      </c>
      <c r="F570" s="4">
        <v>79028</v>
      </c>
      <c r="G570" s="4" t="s">
        <v>11</v>
      </c>
      <c r="H570" s="4">
        <v>0</v>
      </c>
      <c r="I570" s="4">
        <v>0</v>
      </c>
      <c r="J570" s="12">
        <v>17971</v>
      </c>
      <c r="K570" s="12" t="str">
        <f t="shared" si="78"/>
        <v>1949-03-14</v>
      </c>
      <c r="L570" s="14">
        <f t="shared" si="79"/>
        <v>0</v>
      </c>
      <c r="M570" s="4" t="s">
        <v>1269</v>
      </c>
      <c r="N570" s="4" t="s">
        <v>1270</v>
      </c>
      <c r="O570" s="6">
        <v>32468</v>
      </c>
      <c r="P570" s="12" t="str">
        <f t="shared" si="80"/>
        <v>1988-11-21</v>
      </c>
      <c r="Q570" s="4" t="s">
        <v>1269</v>
      </c>
      <c r="R570" t="s">
        <v>69</v>
      </c>
      <c r="Y570" t="str">
        <f t="shared" si="81"/>
        <v>469</v>
      </c>
      <c r="AA570" s="19" t="str">
        <f t="shared" si="82"/>
        <v>authorityFile[79028]={
              ''parlInfoId'': 469,
              ''fullName'': "Garth Turner",
              ''firstName'': "Garth", 
              ''lastName'': "Turner",
              ''middleName'': "",
              ''sex'': "m",
              ''visibleMinority'': 0,
              ''indigenous'': 0,
              ''dateOfBirth'': datetime.strptime("1949-03-14", '%Y-%m-%d'),
              ''isEstimateDOB'': 0,
              ''birthProvince'': "ON",
              ''birthCountry'': "Canada",
              ''firstDay'': datetime.strptime("1988-11-21", '%Y-%m-%d'),
              ''provOfRiding'': "ON",
              ''parlInfoPage'': "https://lop.parl.ca/sites/ParlInfo/default/en_CA/People/Profile?personId=469"
}</v>
      </c>
    </row>
    <row r="571" spans="1:27" ht="289">
      <c r="A571" t="s">
        <v>68</v>
      </c>
      <c r="B571" s="17">
        <f t="shared" si="74"/>
        <v>1</v>
      </c>
      <c r="C571" t="str">
        <f t="shared" si="75"/>
        <v>Garth</v>
      </c>
      <c r="D571" s="15" t="str">
        <f t="shared" si="76"/>
        <v/>
      </c>
      <c r="E571" t="str">
        <f t="shared" si="77"/>
        <v>Turner</v>
      </c>
      <c r="F571" s="4">
        <v>103563</v>
      </c>
      <c r="G571" s="4" t="s">
        <v>11</v>
      </c>
      <c r="H571" s="4">
        <v>0</v>
      </c>
      <c r="I571" s="4">
        <v>0</v>
      </c>
      <c r="J571" s="12">
        <v>17971</v>
      </c>
      <c r="K571" s="12" t="str">
        <f t="shared" si="78"/>
        <v>1949-03-14</v>
      </c>
      <c r="L571" s="14">
        <f t="shared" si="79"/>
        <v>0</v>
      </c>
      <c r="M571" s="4" t="s">
        <v>1269</v>
      </c>
      <c r="N571" s="4" t="s">
        <v>1270</v>
      </c>
      <c r="O571" s="6">
        <v>32468</v>
      </c>
      <c r="P571" s="12" t="str">
        <f t="shared" si="80"/>
        <v>1988-11-21</v>
      </c>
      <c r="Q571" s="4" t="s">
        <v>1269</v>
      </c>
      <c r="R571" t="s">
        <v>69</v>
      </c>
      <c r="Y571" t="str">
        <f t="shared" si="81"/>
        <v>469</v>
      </c>
      <c r="AA571" s="19" t="str">
        <f t="shared" si="82"/>
        <v>authorityFile[103563]={
              ''parlInfoId'': 469,
              ''fullName'': "Garth Turner",
              ''firstName'': "Garth", 
              ''lastName'': "Turner",
              ''middleName'': "",
              ''sex'': "m",
              ''visibleMinority'': 0,
              ''indigenous'': 0,
              ''dateOfBirth'': datetime.strptime("1949-03-14", '%Y-%m-%d'),
              ''isEstimateDOB'': 0,
              ''birthProvince'': "ON",
              ''birthCountry'': "Canada",
              ''firstDay'': datetime.strptime("1988-11-21", '%Y-%m-%d'),
              ''provOfRiding'': "ON",
              ''parlInfoPage'': "https://lop.parl.ca/sites/ParlInfo/default/en_CA/People/Profile?personId=469"
}</v>
      </c>
    </row>
    <row r="572" spans="1:27" ht="289">
      <c r="A572" t="s">
        <v>448</v>
      </c>
      <c r="B572" s="17">
        <f t="shared" si="74"/>
        <v>1</v>
      </c>
      <c r="C572" t="str">
        <f t="shared" si="75"/>
        <v>Gary</v>
      </c>
      <c r="D572" s="15" t="str">
        <f t="shared" si="76"/>
        <v/>
      </c>
      <c r="E572" t="str">
        <f t="shared" si="77"/>
        <v>Anandasangaree</v>
      </c>
      <c r="F572" s="4">
        <v>214189</v>
      </c>
      <c r="G572" s="4" t="s">
        <v>11</v>
      </c>
      <c r="H572" s="4">
        <v>1</v>
      </c>
      <c r="I572" s="4">
        <v>0</v>
      </c>
      <c r="J572" s="12">
        <v>26483</v>
      </c>
      <c r="K572" s="12" t="str">
        <f t="shared" si="78"/>
        <v>1972-07-03</v>
      </c>
      <c r="L572" s="14">
        <f t="shared" si="79"/>
        <v>1</v>
      </c>
      <c r="N572" s="4" t="s">
        <v>1424</v>
      </c>
      <c r="O572" s="6">
        <v>42296</v>
      </c>
      <c r="P572" s="12" t="str">
        <f t="shared" si="80"/>
        <v>2015-10-19</v>
      </c>
      <c r="Q572" s="4" t="s">
        <v>1269</v>
      </c>
      <c r="R572" t="s">
        <v>449</v>
      </c>
      <c r="X572" t="s">
        <v>1528</v>
      </c>
      <c r="Y572" t="str">
        <f t="shared" si="81"/>
        <v>18538</v>
      </c>
      <c r="AA572" s="19" t="str">
        <f t="shared" si="82"/>
        <v>authorityFile[214189]={
              ''parlInfoId'': 18538,
              ''fullName'': "Gary Anandasangaree",
              ''firstName'': "Gary", 
              ''lastName'': "Anandasangaree",
              ''middleName'': "",
              ''sex'': "m",
              ''visibleMinority'': 1,
              ''indigenous'': 0,
              ''dateOfBirth'': datetime.strptime("1972-07-03", '%Y-%m-%d'),
              ''isEstimateDOB'': 1,
              ''birthProvince'': "",
              ''birthCountry'': "Sri Lanka",
              ''firstDay'': datetime.strptime("2015-10-19", '%Y-%m-%d'),
              ''provOfRiding'': "ON",
              ''parlInfoPage'': "https://lop.parl.ca/sites/ParlInfo/default/en_CA/People/Profile?personId=18538"
}</v>
      </c>
    </row>
    <row r="573" spans="1:27" ht="289">
      <c r="A573" t="s">
        <v>70</v>
      </c>
      <c r="B573" s="17">
        <f t="shared" si="74"/>
        <v>1</v>
      </c>
      <c r="C573" t="str">
        <f t="shared" si="75"/>
        <v>Gary</v>
      </c>
      <c r="D573" s="15" t="str">
        <f t="shared" si="76"/>
        <v/>
      </c>
      <c r="E573" t="str">
        <f t="shared" si="77"/>
        <v>Goodyear</v>
      </c>
      <c r="F573" s="4">
        <v>128383</v>
      </c>
      <c r="G573" s="4" t="s">
        <v>11</v>
      </c>
      <c r="H573" s="4">
        <v>0</v>
      </c>
      <c r="I573" s="4">
        <v>0</v>
      </c>
      <c r="J573" s="12">
        <v>21254</v>
      </c>
      <c r="K573" s="12" t="str">
        <f t="shared" si="78"/>
        <v>1958-03-10</v>
      </c>
      <c r="L573" s="14">
        <f t="shared" si="79"/>
        <v>0</v>
      </c>
      <c r="M573" s="4" t="s">
        <v>1269</v>
      </c>
      <c r="N573" s="4" t="s">
        <v>1270</v>
      </c>
      <c r="O573" s="6">
        <v>38166</v>
      </c>
      <c r="P573" s="12" t="str">
        <f t="shared" si="80"/>
        <v>2004-06-28</v>
      </c>
      <c r="Q573" s="4" t="s">
        <v>1269</v>
      </c>
      <c r="R573" t="s">
        <v>71</v>
      </c>
      <c r="Y573" t="str">
        <f t="shared" si="81"/>
        <v>16815</v>
      </c>
      <c r="AA573" s="19" t="str">
        <f t="shared" si="82"/>
        <v>authorityFile[128383]={
              ''parlInfoId'': 16815,
              ''fullName'': "Gary Goodyear",
              ''firstName'': "Gary", 
              ''lastName'': "Goodyear",
              ''middleName'': "",
              ''sex'': "m",
              ''visibleMinority'': 0,
              ''indigenous'': 0,
              ''dateOfBirth'': datetime.strptime("1958-03-10",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"https://lop.parl.ca/sites/ParlInfo/default/en_CA/People/Profile?personId=16815"
}</v>
      </c>
    </row>
    <row r="574" spans="1:27" ht="289">
      <c r="A574" t="s">
        <v>70</v>
      </c>
      <c r="B574" s="17">
        <f t="shared" si="74"/>
        <v>1</v>
      </c>
      <c r="C574" t="str">
        <f t="shared" si="75"/>
        <v>Gary</v>
      </c>
      <c r="D574" s="15" t="str">
        <f t="shared" si="76"/>
        <v/>
      </c>
      <c r="E574" t="str">
        <f t="shared" si="77"/>
        <v>Goodyear</v>
      </c>
      <c r="F574" s="4">
        <v>128719</v>
      </c>
      <c r="G574" s="4" t="s">
        <v>11</v>
      </c>
      <c r="H574" s="4">
        <v>0</v>
      </c>
      <c r="I574" s="4">
        <v>0</v>
      </c>
      <c r="J574" s="12">
        <v>21254</v>
      </c>
      <c r="K574" s="12" t="str">
        <f t="shared" si="78"/>
        <v>1958-03-10</v>
      </c>
      <c r="L574" s="14">
        <f t="shared" si="79"/>
        <v>0</v>
      </c>
      <c r="M574" s="4" t="s">
        <v>1269</v>
      </c>
      <c r="N574" s="4" t="s">
        <v>1270</v>
      </c>
      <c r="O574" s="6">
        <v>38166</v>
      </c>
      <c r="P574" s="12" t="str">
        <f t="shared" si="80"/>
        <v>2004-06-28</v>
      </c>
      <c r="Q574" s="4" t="s">
        <v>1269</v>
      </c>
      <c r="R574" t="s">
        <v>71</v>
      </c>
      <c r="Y574" t="str">
        <f t="shared" si="81"/>
        <v>16815</v>
      </c>
      <c r="AA574" s="19" t="str">
        <f t="shared" si="82"/>
        <v>authorityFile[128719]={
              ''parlInfoId'': 16815,
              ''fullName'': "Gary Goodyear",
              ''firstName'': "Gary", 
              ''lastName'': "Goodyear",
              ''middleName'': "",
              ''sex'': "m",
              ''visibleMinority'': 0,
              ''indigenous'': 0,
              ''dateOfBirth'': datetime.strptime("1958-03-10",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"https://lop.parl.ca/sites/ParlInfo/default/en_CA/People/Profile?personId=16815"
}</v>
      </c>
    </row>
    <row r="575" spans="1:27" ht="289">
      <c r="A575" t="s">
        <v>70</v>
      </c>
      <c r="B575" s="17">
        <f t="shared" si="74"/>
        <v>1</v>
      </c>
      <c r="C575" t="str">
        <f t="shared" si="75"/>
        <v>Gary</v>
      </c>
      <c r="D575" s="15" t="str">
        <f t="shared" si="76"/>
        <v/>
      </c>
      <c r="E575" t="str">
        <f t="shared" si="77"/>
        <v>Goodyear</v>
      </c>
      <c r="F575" s="4">
        <v>139897</v>
      </c>
      <c r="G575" s="4" t="s">
        <v>11</v>
      </c>
      <c r="H575" s="4">
        <v>0</v>
      </c>
      <c r="I575" s="4">
        <v>0</v>
      </c>
      <c r="J575" s="12">
        <v>21254</v>
      </c>
      <c r="K575" s="12" t="str">
        <f t="shared" si="78"/>
        <v>1958-03-10</v>
      </c>
      <c r="L575" s="14">
        <f t="shared" si="79"/>
        <v>0</v>
      </c>
      <c r="M575" s="4" t="s">
        <v>1269</v>
      </c>
      <c r="N575" s="4" t="s">
        <v>1270</v>
      </c>
      <c r="O575" s="6">
        <v>38166</v>
      </c>
      <c r="P575" s="12" t="str">
        <f t="shared" si="80"/>
        <v>2004-06-28</v>
      </c>
      <c r="Q575" s="4" t="s">
        <v>1269</v>
      </c>
      <c r="R575" t="s">
        <v>71</v>
      </c>
      <c r="Y575" t="str">
        <f t="shared" si="81"/>
        <v>16815</v>
      </c>
      <c r="AA575" s="19" t="str">
        <f t="shared" si="82"/>
        <v>authorityFile[139897]={
              ''parlInfoId'': 16815,
              ''fullName'': "Gary Goodyear",
              ''firstName'': "Gary", 
              ''lastName'': "Goodyear",
              ''middleName'': "",
              ''sex'': "m",
              ''visibleMinority'': 0,
              ''indigenous'': 0,
              ''dateOfBirth'': datetime.strptime("1958-03-10",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"https://lop.parl.ca/sites/ParlInfo/default/en_CA/People/Profile?personId=16815"
}</v>
      </c>
    </row>
    <row r="576" spans="1:27" ht="289">
      <c r="A576" t="s">
        <v>70</v>
      </c>
      <c r="B576" s="17">
        <f t="shared" si="74"/>
        <v>1</v>
      </c>
      <c r="C576" t="str">
        <f t="shared" si="75"/>
        <v>Gary</v>
      </c>
      <c r="D576" s="15" t="str">
        <f t="shared" si="76"/>
        <v/>
      </c>
      <c r="E576" t="str">
        <f t="shared" si="77"/>
        <v>Goodyear</v>
      </c>
      <c r="F576" s="4">
        <v>170422</v>
      </c>
      <c r="G576" s="4" t="s">
        <v>11</v>
      </c>
      <c r="H576" s="4">
        <v>0</v>
      </c>
      <c r="I576" s="4">
        <v>0</v>
      </c>
      <c r="J576" s="12">
        <v>21254</v>
      </c>
      <c r="K576" s="12" t="str">
        <f t="shared" si="78"/>
        <v>1958-03-10</v>
      </c>
      <c r="L576" s="14">
        <f t="shared" si="79"/>
        <v>0</v>
      </c>
      <c r="M576" s="4" t="s">
        <v>1269</v>
      </c>
      <c r="N576" s="4" t="s">
        <v>1270</v>
      </c>
      <c r="O576" s="6">
        <v>38166</v>
      </c>
      <c r="P576" s="12" t="str">
        <f t="shared" si="80"/>
        <v>2004-06-28</v>
      </c>
      <c r="Q576" s="4" t="s">
        <v>1269</v>
      </c>
      <c r="R576" t="s">
        <v>71</v>
      </c>
      <c r="Y576" t="str">
        <f t="shared" si="81"/>
        <v>16815</v>
      </c>
      <c r="AA576" s="19" t="str">
        <f t="shared" si="82"/>
        <v>authorityFile[170422]={
              ''parlInfoId'': 16815,
              ''fullName'': "Gary Goodyear",
              ''firstName'': "Gary", 
              ''lastName'': "Goodyear",
              ''middleName'': "",
              ''sex'': "m",
              ''visibleMinority'': 0,
              ''indigenous'': 0,
              ''dateOfBirth'': datetime.strptime("1958-03-10",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"https://lop.parl.ca/sites/ParlInfo/default/en_CA/People/Profile?personId=16815"
}</v>
      </c>
    </row>
    <row r="577" spans="1:27" ht="289">
      <c r="A577" t="s">
        <v>70</v>
      </c>
      <c r="B577" s="17">
        <f t="shared" si="74"/>
        <v>1</v>
      </c>
      <c r="C577" t="str">
        <f t="shared" si="75"/>
        <v>Gary</v>
      </c>
      <c r="D577" s="15" t="str">
        <f t="shared" si="76"/>
        <v/>
      </c>
      <c r="E577" t="str">
        <f t="shared" si="77"/>
        <v>Goodyear</v>
      </c>
      <c r="F577" s="4">
        <v>194605</v>
      </c>
      <c r="G577" s="4" t="s">
        <v>11</v>
      </c>
      <c r="H577" s="4">
        <v>0</v>
      </c>
      <c r="I577" s="4">
        <v>0</v>
      </c>
      <c r="J577" s="12">
        <v>21254</v>
      </c>
      <c r="K577" s="12" t="str">
        <f t="shared" si="78"/>
        <v>1958-03-10</v>
      </c>
      <c r="L577" s="14">
        <f t="shared" si="79"/>
        <v>0</v>
      </c>
      <c r="M577" s="4" t="s">
        <v>1269</v>
      </c>
      <c r="N577" s="4" t="s">
        <v>1270</v>
      </c>
      <c r="O577" s="6">
        <v>38166</v>
      </c>
      <c r="P577" s="12" t="str">
        <f t="shared" si="80"/>
        <v>2004-06-28</v>
      </c>
      <c r="Q577" s="4" t="s">
        <v>1269</v>
      </c>
      <c r="R577" t="s">
        <v>71</v>
      </c>
      <c r="Y577" t="str">
        <f t="shared" si="81"/>
        <v>16815</v>
      </c>
      <c r="AA577" s="19" t="str">
        <f t="shared" si="82"/>
        <v>authorityFile[194605]={
              ''parlInfoId'': 16815,
              ''fullName'': "Gary Goodyear",
              ''firstName'': "Gary", 
              ''lastName'': "Goodyear",
              ''middleName'': "",
              ''sex'': "m",
              ''visibleMinority'': 0,
              ''indigenous'': 0,
              ''dateOfBirth'': datetime.strptime("1958-03-10",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"https://lop.parl.ca/sites/ParlInfo/default/en_CA/People/Profile?personId=16815"
}</v>
      </c>
    </row>
    <row r="578" spans="1:27" ht="289">
      <c r="A578" t="s">
        <v>70</v>
      </c>
      <c r="B578" s="17">
        <f t="shared" si="74"/>
        <v>1</v>
      </c>
      <c r="C578" t="str">
        <f t="shared" si="75"/>
        <v>Gary</v>
      </c>
      <c r="D578" s="15" t="str">
        <f t="shared" si="76"/>
        <v/>
      </c>
      <c r="E578" t="str">
        <f t="shared" si="77"/>
        <v>Goodyear</v>
      </c>
      <c r="F578" s="4">
        <v>78351</v>
      </c>
      <c r="G578" s="4" t="s">
        <v>11</v>
      </c>
      <c r="H578" s="4">
        <v>0</v>
      </c>
      <c r="I578" s="4">
        <v>0</v>
      </c>
      <c r="J578" s="12">
        <v>21254</v>
      </c>
      <c r="K578" s="12" t="str">
        <f t="shared" si="78"/>
        <v>1958-03-10</v>
      </c>
      <c r="L578" s="14">
        <f t="shared" si="79"/>
        <v>0</v>
      </c>
      <c r="M578" s="4" t="s">
        <v>1269</v>
      </c>
      <c r="N578" s="4" t="s">
        <v>1270</v>
      </c>
      <c r="O578" s="6">
        <v>38166</v>
      </c>
      <c r="P578" s="12" t="str">
        <f t="shared" si="80"/>
        <v>2004-06-28</v>
      </c>
      <c r="Q578" s="4" t="s">
        <v>1269</v>
      </c>
      <c r="R578" t="s">
        <v>71</v>
      </c>
      <c r="Y578" t="str">
        <f t="shared" si="81"/>
        <v>16815</v>
      </c>
      <c r="AA578" s="19" t="str">
        <f t="shared" si="82"/>
        <v>authorityFile[78351]={
              ''parlInfoId'': 16815,
              ''fullName'': "Gary Goodyear",
              ''firstName'': "Gary", 
              ''lastName'': "Goodyear",
              ''middleName'': "",
              ''sex'': "m",
              ''visibleMinority'': 0,
              ''indigenous'': 0,
              ''dateOfBirth'': datetime.strptime("1958-03-10",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"https://lop.parl.ca/sites/ParlInfo/default/en_CA/People/Profile?personId=16815"
}</v>
      </c>
    </row>
    <row r="579" spans="1:27" ht="289">
      <c r="A579" t="s">
        <v>72</v>
      </c>
      <c r="B579" s="17">
        <f t="shared" ref="B579:B642" si="83">LEN(A579)-LEN(SUBSTITUTE(A579," ",""))</f>
        <v>1</v>
      </c>
      <c r="C579" t="str">
        <f t="shared" ref="C579:C642" si="84">LEFT(A579,(FIND(" ",A579,2)-1))</f>
        <v>Gary</v>
      </c>
      <c r="D579" s="15" t="str">
        <f t="shared" ref="D579:D642" si="85">IF(B579&gt;1,MID(A579,FIND(" ",A579)+1,FIND(" ",A579,FIND(" ",A579)+1)-FIND(" ",A579)),"")</f>
        <v/>
      </c>
      <c r="E579" t="str">
        <f t="shared" ref="E579:E642" si="86">MID(A579,FIND(" ",A579)+1,256)</f>
        <v>Lunn</v>
      </c>
      <c r="F579" s="4">
        <v>78751</v>
      </c>
      <c r="G579" s="4" t="s">
        <v>11</v>
      </c>
      <c r="H579" s="4">
        <v>0</v>
      </c>
      <c r="I579" s="4">
        <v>0</v>
      </c>
      <c r="J579" s="12">
        <v>20948</v>
      </c>
      <c r="K579" s="12" t="str">
        <f t="shared" ref="K579:K642" si="87">TEXT(J579,"yyyy-mm-dd")</f>
        <v>1957-05-08</v>
      </c>
      <c r="L579" s="14">
        <f t="shared" ref="L579:L642" si="88">IF(RIGHT(K579,5)="07-03",1,0)</f>
        <v>0</v>
      </c>
      <c r="M579" s="4" t="s">
        <v>1275</v>
      </c>
      <c r="N579" s="4" t="s">
        <v>1270</v>
      </c>
      <c r="O579" s="6">
        <v>35583</v>
      </c>
      <c r="P579" s="12" t="str">
        <f t="shared" ref="P579:P642" si="89">TEXT(O579,"yyyy-mm-dd")</f>
        <v>1997-06-02</v>
      </c>
      <c r="Q579" s="4" t="s">
        <v>1275</v>
      </c>
      <c r="R579" t="s">
        <v>73</v>
      </c>
      <c r="Y579" t="str">
        <f t="shared" ref="Y579:Y642" si="90">MID(R579,FIND("=",R579)+1,256)</f>
        <v>15491</v>
      </c>
      <c r="AA579" s="19" t="str">
        <f t="shared" ref="AA579:AA642" si="91">"authorityFile["&amp;F579&amp;"]={
              ''parlInfoId'': "&amp;Y579&amp;",
              ''fullName'': """&amp;A579&amp;""",
              ''firstName'': """&amp;C579&amp;""", 
              ''lastName'': """&amp;E579&amp;""",
              ''middleName'': """&amp;D579&amp;""",
              ''sex'': """&amp;G579&amp;""",
              ''visibleMinority'': "&amp;H579&amp;",
              ''indigenous'': "&amp;I579&amp;",
              ''dateOfBirth'': datetime.strptime("""&amp;K579&amp;""", '%Y-%m-%d'),
              ''isEstimateDOB'': "&amp;L579&amp;",
              ''birthProvince'': """&amp;M579&amp;""",
              ''birthCountry'': """&amp;N579&amp;""",
              ''firstDay'': datetime.strptime("""&amp;P579&amp;""", '%Y-%m-%d'),
              ''provOfRiding'': """&amp;Q579&amp;""",
              ''parlInfoPage'': """&amp;R579&amp;"""
}"</f>
        <v>authorityFile[78751]={
              ''parlInfoId'': 15491,
              ''fullName'': "Gary Lunn",
              ''firstName'': "Gary", 
              ''lastName'': "Lunn",
              ''middleName'': "",
              ''sex'': "m",
              ''visibleMinority'': 0,
              ''indigenous'': 0,
              ''dateOfBirth'': datetime.strptime("1957-05-08", '%Y-%m-%d'),
              ''isEstimateDOB'': 0,
              ''birthProvince'': "BC",
              ''birthCountry'': "Canada",
              ''firstDay'': datetime.strptime("1997-06-02", '%Y-%m-%d'),
              ''provOfRiding'': "BC",
              ''parlInfoPage'': "https://lop.parl.ca/sites/ParlInfo/default/en_CA/People/Profile?personId=15491"
}</v>
      </c>
    </row>
    <row r="580" spans="1:27" ht="289">
      <c r="A580" t="s">
        <v>72</v>
      </c>
      <c r="B580" s="17">
        <f t="shared" si="83"/>
        <v>1</v>
      </c>
      <c r="C580" t="str">
        <f t="shared" si="84"/>
        <v>Gary</v>
      </c>
      <c r="D580" s="15" t="str">
        <f t="shared" si="85"/>
        <v/>
      </c>
      <c r="E580" t="str">
        <f t="shared" si="86"/>
        <v>Lunn</v>
      </c>
      <c r="F580" s="4">
        <v>128434</v>
      </c>
      <c r="G580" s="4" t="s">
        <v>11</v>
      </c>
      <c r="H580" s="4">
        <v>0</v>
      </c>
      <c r="I580" s="4">
        <v>0</v>
      </c>
      <c r="J580" s="12">
        <v>20948</v>
      </c>
      <c r="K580" s="12" t="str">
        <f t="shared" si="87"/>
        <v>1957-05-08</v>
      </c>
      <c r="L580" s="14">
        <f t="shared" si="88"/>
        <v>0</v>
      </c>
      <c r="M580" s="4" t="s">
        <v>1275</v>
      </c>
      <c r="N580" s="4" t="s">
        <v>1270</v>
      </c>
      <c r="O580" s="6">
        <v>35583</v>
      </c>
      <c r="P580" s="12" t="str">
        <f t="shared" si="89"/>
        <v>1997-06-02</v>
      </c>
      <c r="Q580" s="4" t="s">
        <v>1275</v>
      </c>
      <c r="R580" t="s">
        <v>73</v>
      </c>
      <c r="Y580" t="str">
        <f t="shared" si="90"/>
        <v>15491</v>
      </c>
      <c r="AA580" s="19" t="str">
        <f t="shared" si="91"/>
        <v>authorityFile[128434]={
              ''parlInfoId'': 15491,
              ''fullName'': "Gary Lunn",
              ''firstName'': "Gary", 
              ''lastName'': "Lunn",
              ''middleName'': "",
              ''sex'': "m",
              ''visibleMinority'': 0,
              ''indigenous'': 0,
              ''dateOfBirth'': datetime.strptime("1957-05-08", '%Y-%m-%d'),
              ''isEstimateDOB'': 0,
              ''birthProvince'': "BC",
              ''birthCountry'': "Canada",
              ''firstDay'': datetime.strptime("1997-06-02", '%Y-%m-%d'),
              ''provOfRiding'': "BC",
              ''parlInfoPage'': "https://lop.parl.ca/sites/ParlInfo/default/en_CA/People/Profile?personId=15491"
}</v>
      </c>
    </row>
    <row r="581" spans="1:27" ht="289">
      <c r="A581" t="s">
        <v>72</v>
      </c>
      <c r="B581" s="17">
        <f t="shared" si="83"/>
        <v>1</v>
      </c>
      <c r="C581" t="str">
        <f t="shared" si="84"/>
        <v>Gary</v>
      </c>
      <c r="D581" s="15" t="str">
        <f t="shared" si="85"/>
        <v/>
      </c>
      <c r="E581" t="str">
        <f t="shared" si="86"/>
        <v>Lunn</v>
      </c>
      <c r="F581" s="4">
        <v>128710</v>
      </c>
      <c r="G581" s="4" t="s">
        <v>11</v>
      </c>
      <c r="H581" s="4">
        <v>0</v>
      </c>
      <c r="I581" s="4">
        <v>0</v>
      </c>
      <c r="J581" s="12">
        <v>20948</v>
      </c>
      <c r="K581" s="12" t="str">
        <f t="shared" si="87"/>
        <v>1957-05-08</v>
      </c>
      <c r="L581" s="14">
        <f t="shared" si="88"/>
        <v>0</v>
      </c>
      <c r="M581" s="4" t="s">
        <v>1275</v>
      </c>
      <c r="N581" s="4" t="s">
        <v>1270</v>
      </c>
      <c r="O581" s="6">
        <v>35583</v>
      </c>
      <c r="P581" s="12" t="str">
        <f t="shared" si="89"/>
        <v>1997-06-02</v>
      </c>
      <c r="Q581" s="4" t="s">
        <v>1275</v>
      </c>
      <c r="R581" t="s">
        <v>73</v>
      </c>
      <c r="Y581" t="str">
        <f t="shared" si="90"/>
        <v>15491</v>
      </c>
      <c r="AA581" s="19" t="str">
        <f t="shared" si="91"/>
        <v>authorityFile[128710]={
              ''parlInfoId'': 15491,
              ''fullName'': "Gary Lunn",
              ''firstName'': "Gary", 
              ''lastName'': "Lunn",
              ''middleName'': "",
              ''sex'': "m",
              ''visibleMinority'': 0,
              ''indigenous'': 0,
              ''dateOfBirth'': datetime.strptime("1957-05-08", '%Y-%m-%d'),
              ''isEstimateDOB'': 0,
              ''birthProvince'': "BC",
              ''birthCountry'': "Canada",
              ''firstDay'': datetime.strptime("1997-06-02", '%Y-%m-%d'),
              ''provOfRiding'': "BC",
              ''parlInfoPage'': "https://lop.parl.ca/sites/ParlInfo/default/en_CA/People/Profile?personId=15491"
}</v>
      </c>
    </row>
    <row r="582" spans="1:27" ht="289">
      <c r="A582" t="s">
        <v>450</v>
      </c>
      <c r="B582" s="17">
        <f t="shared" si="83"/>
        <v>1</v>
      </c>
      <c r="C582" t="str">
        <f t="shared" si="84"/>
        <v>Gary</v>
      </c>
      <c r="D582" s="15" t="str">
        <f t="shared" si="85"/>
        <v/>
      </c>
      <c r="E582" t="str">
        <f t="shared" si="86"/>
        <v>Merasty</v>
      </c>
      <c r="F582" s="4">
        <v>79036</v>
      </c>
      <c r="G582" s="4" t="s">
        <v>11</v>
      </c>
      <c r="H582" s="4">
        <v>0</v>
      </c>
      <c r="I582" s="4">
        <v>1</v>
      </c>
      <c r="J582" s="12">
        <v>23642</v>
      </c>
      <c r="K582" s="12" t="str">
        <f t="shared" si="87"/>
        <v>1964-09-22</v>
      </c>
      <c r="L582" s="14">
        <f t="shared" si="88"/>
        <v>0</v>
      </c>
      <c r="M582" s="4" t="s">
        <v>1276</v>
      </c>
      <c r="N582" s="4" t="s">
        <v>1270</v>
      </c>
      <c r="O582" s="6">
        <v>38740</v>
      </c>
      <c r="P582" s="12" t="str">
        <f t="shared" si="89"/>
        <v>2006-01-23</v>
      </c>
      <c r="Q582" s="4" t="s">
        <v>1278</v>
      </c>
      <c r="R582" t="s">
        <v>451</v>
      </c>
      <c r="Y582" t="str">
        <f t="shared" si="90"/>
        <v>15862</v>
      </c>
      <c r="AA582" s="19" t="str">
        <f t="shared" si="91"/>
        <v>authorityFile[79036]={
              ''parlInfoId'': 15862,
              ''fullName'': "Gary Merasty",
              ''firstName'': "Gary", 
              ''lastName'': "Merasty",
              ''middleName'': "",
              ''sex'': "m",
              ''visibleMinority'': 0,
              ''indigenous'': 1,
              ''dateOfBirth'': datetime.strptime("1964-09-22", '%Y-%m-%d'),
              ''isEstimateDOB'': 0,
              ''birthProvince'': "MB",
              ''birthCountry'': "Canada",
              ''firstDay'': datetime.strptime("2006-01-23", '%Y-%m-%d'),
              ''provOfRiding'': "SK",
              ''parlInfoPage'': "https://lop.parl.ca/sites/ParlInfo/default/en_CA/People/Profile?personId=15862"
}</v>
      </c>
    </row>
    <row r="583" spans="1:27" ht="289">
      <c r="A583" t="s">
        <v>452</v>
      </c>
      <c r="B583" s="17">
        <f t="shared" si="83"/>
        <v>1</v>
      </c>
      <c r="C583" t="str">
        <f t="shared" si="84"/>
        <v>Gary</v>
      </c>
      <c r="D583" s="15" t="str">
        <f t="shared" si="85"/>
        <v/>
      </c>
      <c r="E583" t="str">
        <f t="shared" si="86"/>
        <v>Schellenberger</v>
      </c>
      <c r="F583" s="4">
        <v>78567</v>
      </c>
      <c r="G583" s="4" t="s">
        <v>11</v>
      </c>
      <c r="H583" s="4">
        <v>0</v>
      </c>
      <c r="I583" s="4">
        <v>0</v>
      </c>
      <c r="J583" s="12">
        <v>15964</v>
      </c>
      <c r="K583" s="12" t="str">
        <f t="shared" si="87"/>
        <v>1943-09-15</v>
      </c>
      <c r="L583" s="14">
        <f t="shared" si="88"/>
        <v>0</v>
      </c>
      <c r="M583" s="4" t="s">
        <v>1269</v>
      </c>
      <c r="N583" s="4" t="s">
        <v>1270</v>
      </c>
      <c r="O583" s="6">
        <v>37753</v>
      </c>
      <c r="P583" s="12" t="str">
        <f t="shared" si="89"/>
        <v>2003-05-12</v>
      </c>
      <c r="Q583" s="4" t="s">
        <v>1269</v>
      </c>
      <c r="R583" t="s">
        <v>453</v>
      </c>
      <c r="Y583" t="str">
        <f t="shared" si="90"/>
        <v>9451</v>
      </c>
      <c r="AA583" s="19" t="str">
        <f t="shared" si="91"/>
        <v>authorityFile[78567]={
              ''parlInfoId'': 9451,
              ''fullName'': "Gary Schellenberger",
              ''firstName'': "Gary", 
              ''lastName'': "Schellenberger",
              ''middleName'': "",
              ''sex'': "m",
              ''visibleMinority'': 0,
              ''indigenous'': 0,
              ''dateOfBirth'': datetime.strptime("1943-09-15", '%Y-%m-%d'),
              ''isEstimateDOB'': 0,
              ''birthProvince'': "ON",
              ''birthCountry'': "Canada",
              ''firstDay'': datetime.strptime("2003-05-12", '%Y-%m-%d'),
              ''provOfRiding'': "ON",
              ''parlInfoPage'': "https://lop.parl.ca/sites/ParlInfo/default/en_CA/People/Profile?personId=9451"
}</v>
      </c>
    </row>
    <row r="584" spans="1:27" ht="289">
      <c r="A584" t="s">
        <v>452</v>
      </c>
      <c r="B584" s="17">
        <f t="shared" si="83"/>
        <v>1</v>
      </c>
      <c r="C584" t="str">
        <f t="shared" si="84"/>
        <v>Gary</v>
      </c>
      <c r="D584" s="15" t="str">
        <f t="shared" si="85"/>
        <v/>
      </c>
      <c r="E584" t="str">
        <f t="shared" si="86"/>
        <v>Schellenberger</v>
      </c>
      <c r="F584" s="4">
        <v>128212</v>
      </c>
      <c r="G584" s="4" t="s">
        <v>11</v>
      </c>
      <c r="H584" s="4">
        <v>0</v>
      </c>
      <c r="I584" s="4">
        <v>0</v>
      </c>
      <c r="J584" s="12">
        <v>15964</v>
      </c>
      <c r="K584" s="12" t="str">
        <f t="shared" si="87"/>
        <v>1943-09-15</v>
      </c>
      <c r="L584" s="14">
        <f t="shared" si="88"/>
        <v>0</v>
      </c>
      <c r="M584" s="4" t="s">
        <v>1269</v>
      </c>
      <c r="N584" s="4" t="s">
        <v>1270</v>
      </c>
      <c r="O584" s="6">
        <v>37753</v>
      </c>
      <c r="P584" s="12" t="str">
        <f t="shared" si="89"/>
        <v>2003-05-12</v>
      </c>
      <c r="Q584" s="4" t="s">
        <v>1269</v>
      </c>
      <c r="R584" t="s">
        <v>453</v>
      </c>
      <c r="Y584" t="str">
        <f t="shared" si="90"/>
        <v>9451</v>
      </c>
      <c r="AA584" s="19" t="str">
        <f t="shared" si="91"/>
        <v>authorityFile[128212]={
              ''parlInfoId'': 9451,
              ''fullName'': "Gary Schellenberger",
              ''firstName'': "Gary", 
              ''lastName'': "Schellenberger",
              ''middleName'': "",
              ''sex'': "m",
              ''visibleMinority'': 0,
              ''indigenous'': 0,
              ''dateOfBirth'': datetime.strptime("1943-09-15", '%Y-%m-%d'),
              ''isEstimateDOB'': 0,
              ''birthProvince'': "ON",
              ''birthCountry'': "Canada",
              ''firstDay'': datetime.strptime("2003-05-12", '%Y-%m-%d'),
              ''provOfRiding'': "ON",
              ''parlInfoPage'': "https://lop.parl.ca/sites/ParlInfo/default/en_CA/People/Profile?personId=9451"
}</v>
      </c>
    </row>
    <row r="585" spans="1:27" ht="289">
      <c r="A585" t="s">
        <v>452</v>
      </c>
      <c r="B585" s="17">
        <f t="shared" si="83"/>
        <v>1</v>
      </c>
      <c r="C585" t="str">
        <f t="shared" si="84"/>
        <v>Gary</v>
      </c>
      <c r="D585" s="15" t="str">
        <f t="shared" si="85"/>
        <v/>
      </c>
      <c r="E585" t="str">
        <f t="shared" si="86"/>
        <v>Schellenberger</v>
      </c>
      <c r="F585" s="4">
        <v>170465</v>
      </c>
      <c r="G585" s="4" t="s">
        <v>11</v>
      </c>
      <c r="H585" s="4">
        <v>0</v>
      </c>
      <c r="I585" s="4">
        <v>0</v>
      </c>
      <c r="J585" s="12">
        <v>15964</v>
      </c>
      <c r="K585" s="12" t="str">
        <f t="shared" si="87"/>
        <v>1943-09-15</v>
      </c>
      <c r="L585" s="14">
        <f t="shared" si="88"/>
        <v>0</v>
      </c>
      <c r="M585" s="4" t="s">
        <v>1269</v>
      </c>
      <c r="N585" s="4" t="s">
        <v>1270</v>
      </c>
      <c r="O585" s="6">
        <v>37753</v>
      </c>
      <c r="P585" s="12" t="str">
        <f t="shared" si="89"/>
        <v>2003-05-12</v>
      </c>
      <c r="Q585" s="4" t="s">
        <v>1269</v>
      </c>
      <c r="R585" t="s">
        <v>453</v>
      </c>
      <c r="Y585" t="str">
        <f t="shared" si="90"/>
        <v>9451</v>
      </c>
      <c r="AA585" s="19" t="str">
        <f t="shared" si="91"/>
        <v>authorityFile[170465]={
              ''parlInfoId'': 9451,
              ''fullName'': "Gary Schellenberger",
              ''firstName'': "Gary", 
              ''lastName'': "Schellenberger",
              ''middleName'': "",
              ''sex'': "m",
              ''visibleMinority'': 0,
              ''indigenous'': 0,
              ''dateOfBirth'': datetime.strptime("1943-09-15", '%Y-%m-%d'),
              ''isEstimateDOB'': 0,
              ''birthProvince'': "ON",
              ''birthCountry'': "Canada",
              ''firstDay'': datetime.strptime("2003-05-12", '%Y-%m-%d'),
              ''provOfRiding'': "ON",
              ''parlInfoPage'': "https://lop.parl.ca/sites/ParlInfo/default/en_CA/People/Profile?personId=9451"
}</v>
      </c>
    </row>
    <row r="586" spans="1:27" ht="289">
      <c r="A586" t="s">
        <v>454</v>
      </c>
      <c r="B586" s="17">
        <f t="shared" si="83"/>
        <v>1</v>
      </c>
      <c r="C586" t="str">
        <f t="shared" si="84"/>
        <v>Geng</v>
      </c>
      <c r="D586" s="15" t="str">
        <f t="shared" si="85"/>
        <v/>
      </c>
      <c r="E586" t="str">
        <f t="shared" si="86"/>
        <v>Tan</v>
      </c>
      <c r="F586" s="4">
        <v>213934</v>
      </c>
      <c r="G586" s="4" t="s">
        <v>11</v>
      </c>
      <c r="H586" s="4">
        <v>1</v>
      </c>
      <c r="I586" s="4">
        <v>0</v>
      </c>
      <c r="J586" s="12">
        <v>23195</v>
      </c>
      <c r="K586" s="12" t="str">
        <f t="shared" si="87"/>
        <v>1963-07-03</v>
      </c>
      <c r="L586" s="14">
        <f t="shared" si="88"/>
        <v>1</v>
      </c>
      <c r="N586" s="4" t="s">
        <v>1304</v>
      </c>
      <c r="O586" s="6">
        <v>42296</v>
      </c>
      <c r="P586" s="12" t="str">
        <f t="shared" si="89"/>
        <v>2015-10-19</v>
      </c>
      <c r="Q586" s="4" t="s">
        <v>1269</v>
      </c>
      <c r="R586" t="s">
        <v>455</v>
      </c>
      <c r="Y586" t="str">
        <f t="shared" si="90"/>
        <v>18492</v>
      </c>
      <c r="AA586" s="19" t="str">
        <f t="shared" si="91"/>
        <v>authorityFile[213934]={
              ''parlInfoId'': 18492,
              ''fullName'': "Geng Tan",
              ''firstName'': "Geng", 
              ''lastName'': "Tan",
              ''middleName'': "",
              ''sex'': "m",
              ''visibleMinority'': 1,
              ''indigenous'': 0,
              ''dateOfBirth'': datetime.strptime("1963-07-03", '%Y-%m-%d'),
              ''isEstimateDOB'': 1,
              ''birthProvince'': "",
              ''birthCountry'': "China",
              ''firstDay'': datetime.strptime("2015-10-19", '%Y-%m-%d'),
              ''provOfRiding'': "ON",
              ''parlInfoPage'': "https://lop.parl.ca/sites/ParlInfo/default/en_CA/People/Profile?personId=18492"
}</v>
      </c>
    </row>
    <row r="587" spans="1:27" ht="289">
      <c r="A587" t="s">
        <v>74</v>
      </c>
      <c r="B587" s="17">
        <f t="shared" si="83"/>
        <v>1</v>
      </c>
      <c r="C587" t="str">
        <f t="shared" si="84"/>
        <v>Geoff</v>
      </c>
      <c r="D587" s="15" t="str">
        <f t="shared" si="85"/>
        <v/>
      </c>
      <c r="E587" t="str">
        <f t="shared" si="86"/>
        <v>Regan</v>
      </c>
      <c r="F587" s="4">
        <v>78801</v>
      </c>
      <c r="G587" s="4" t="s">
        <v>11</v>
      </c>
      <c r="H587" s="4">
        <v>0</v>
      </c>
      <c r="I587" s="4">
        <v>0</v>
      </c>
      <c r="J587" s="12">
        <v>21876</v>
      </c>
      <c r="K587" s="12" t="str">
        <f t="shared" si="87"/>
        <v>1959-11-22</v>
      </c>
      <c r="L587" s="14">
        <f t="shared" si="88"/>
        <v>0</v>
      </c>
      <c r="M587" s="4" t="s">
        <v>1314</v>
      </c>
      <c r="N587" s="4" t="s">
        <v>1270</v>
      </c>
      <c r="O587" s="6">
        <v>34267</v>
      </c>
      <c r="P587" s="12" t="str">
        <f t="shared" si="89"/>
        <v>1993-10-25</v>
      </c>
      <c r="Q587" s="4" t="s">
        <v>1314</v>
      </c>
      <c r="R587" t="s">
        <v>1320</v>
      </c>
      <c r="Y587" t="str">
        <f t="shared" si="90"/>
        <v>1127</v>
      </c>
      <c r="AA587" s="19" t="str">
        <f t="shared" si="91"/>
        <v>authorityFile[78801]={
              ''parlInfoId'': 1127,
              ''fullName'': "Geoff Regan",
              ''firstName'': "Geoff", 
              ''lastName'': "Regan",
              ''middleName'': "",
              ''sex'': "m",
              ''visibleMinority'': 0,
              ''indigenous'': 0,
              ''dateOfBirth'': datetime.strptime("1959-11-22", '%Y-%m-%d'),
              ''isEstimateDOB'': 0,
              ''birthProvince'': "NS",
              ''birthCountry'': "Canada",
              ''firstDay'': datetime.strptime("1993-10-25", '%Y-%m-%d'),
              ''provOfRiding'': "NS",
              ''parlInfoPage'': "https://lop.parl.ca/sites/ParlInfo/default/en_CA/People/Profile?personId=1127"
}</v>
      </c>
    </row>
    <row r="588" spans="1:27" ht="289">
      <c r="A588" t="s">
        <v>74</v>
      </c>
      <c r="B588" s="17">
        <f t="shared" si="83"/>
        <v>1</v>
      </c>
      <c r="C588" t="str">
        <f t="shared" si="84"/>
        <v>Geoff</v>
      </c>
      <c r="D588" s="15" t="str">
        <f t="shared" si="85"/>
        <v/>
      </c>
      <c r="E588" t="str">
        <f t="shared" si="86"/>
        <v>Regan</v>
      </c>
      <c r="F588" s="4">
        <v>128433</v>
      </c>
      <c r="G588" s="4" t="s">
        <v>11</v>
      </c>
      <c r="H588" s="4">
        <v>0</v>
      </c>
      <c r="I588" s="4">
        <v>0</v>
      </c>
      <c r="J588" s="12">
        <v>21876</v>
      </c>
      <c r="K588" s="12" t="str">
        <f t="shared" si="87"/>
        <v>1959-11-22</v>
      </c>
      <c r="L588" s="14">
        <f t="shared" si="88"/>
        <v>0</v>
      </c>
      <c r="M588" s="4" t="s">
        <v>1314</v>
      </c>
      <c r="N588" s="4" t="s">
        <v>1270</v>
      </c>
      <c r="O588" s="6">
        <v>34267</v>
      </c>
      <c r="P588" s="12" t="str">
        <f t="shared" si="89"/>
        <v>1993-10-25</v>
      </c>
      <c r="Q588" s="4" t="s">
        <v>1314</v>
      </c>
      <c r="R588" t="s">
        <v>1320</v>
      </c>
      <c r="Y588" t="str">
        <f t="shared" si="90"/>
        <v>1127</v>
      </c>
      <c r="AA588" s="19" t="str">
        <f t="shared" si="91"/>
        <v>authorityFile[128433]={
              ''parlInfoId'': 1127,
              ''fullName'': "Geoff Regan",
              ''firstName'': "Geoff", 
              ''lastName'': "Regan",
              ''middleName'': "",
              ''sex'': "m",
              ''visibleMinority'': 0,
              ''indigenous'': 0,
              ''dateOfBirth'': datetime.strptime("1959-11-22", '%Y-%m-%d'),
              ''isEstimateDOB'': 0,
              ''birthProvince'': "NS",
              ''birthCountry'': "Canada",
              ''firstDay'': datetime.strptime("1993-10-25", '%Y-%m-%d'),
              ''provOfRiding'': "NS",
              ''parlInfoPage'': "https://lop.parl.ca/sites/ParlInfo/default/en_CA/People/Profile?personId=1127"
}</v>
      </c>
    </row>
    <row r="589" spans="1:27" ht="289">
      <c r="A589" t="s">
        <v>74</v>
      </c>
      <c r="B589" s="17">
        <f t="shared" si="83"/>
        <v>1</v>
      </c>
      <c r="C589" t="str">
        <f t="shared" si="84"/>
        <v>Geoff</v>
      </c>
      <c r="D589" s="15" t="str">
        <f t="shared" si="85"/>
        <v/>
      </c>
      <c r="E589" t="str">
        <f t="shared" si="86"/>
        <v>Regan</v>
      </c>
      <c r="F589" s="4">
        <v>170113</v>
      </c>
      <c r="G589" s="4" t="s">
        <v>11</v>
      </c>
      <c r="H589" s="4">
        <v>0</v>
      </c>
      <c r="I589" s="4">
        <v>0</v>
      </c>
      <c r="J589" s="12">
        <v>21876</v>
      </c>
      <c r="K589" s="12" t="str">
        <f t="shared" si="87"/>
        <v>1959-11-22</v>
      </c>
      <c r="L589" s="14">
        <f t="shared" si="88"/>
        <v>0</v>
      </c>
      <c r="M589" s="4" t="s">
        <v>1314</v>
      </c>
      <c r="N589" s="4" t="s">
        <v>1270</v>
      </c>
      <c r="O589" s="6">
        <v>34267</v>
      </c>
      <c r="P589" s="12" t="str">
        <f t="shared" si="89"/>
        <v>1993-10-25</v>
      </c>
      <c r="Q589" s="4" t="s">
        <v>1314</v>
      </c>
      <c r="R589" t="s">
        <v>1320</v>
      </c>
      <c r="Y589" t="str">
        <f t="shared" si="90"/>
        <v>1127</v>
      </c>
      <c r="AA589" s="19" t="str">
        <f t="shared" si="91"/>
        <v>authorityFile[170113]={
              ''parlInfoId'': 1127,
              ''fullName'': "Geoff Regan",
              ''firstName'': "Geoff", 
              ''lastName'': "Regan",
              ''middleName'': "",
              ''sex'': "m",
              ''visibleMinority'': 0,
              ''indigenous'': 0,
              ''dateOfBirth'': datetime.strptime("1959-11-22", '%Y-%m-%d'),
              ''isEstimateDOB'': 0,
              ''birthProvince'': "NS",
              ''birthCountry'': "Canada",
              ''firstDay'': datetime.strptime("1993-10-25", '%Y-%m-%d'),
              ''provOfRiding'': "NS",
              ''parlInfoPage'': "https://lop.parl.ca/sites/ParlInfo/default/en_CA/People/Profile?personId=1127"
}</v>
      </c>
    </row>
    <row r="590" spans="1:27" ht="289">
      <c r="A590" t="s">
        <v>74</v>
      </c>
      <c r="B590" s="17">
        <f t="shared" si="83"/>
        <v>1</v>
      </c>
      <c r="C590" t="str">
        <f t="shared" si="84"/>
        <v>Geoff</v>
      </c>
      <c r="D590" s="15" t="str">
        <f t="shared" si="85"/>
        <v/>
      </c>
      <c r="E590" t="str">
        <f t="shared" si="86"/>
        <v>Regan</v>
      </c>
      <c r="F590" s="4">
        <v>214707</v>
      </c>
      <c r="G590" s="4" t="s">
        <v>11</v>
      </c>
      <c r="H590" s="4">
        <v>0</v>
      </c>
      <c r="I590" s="4">
        <v>0</v>
      </c>
      <c r="J590" s="12">
        <v>21876</v>
      </c>
      <c r="K590" s="12" t="str">
        <f t="shared" si="87"/>
        <v>1959-11-22</v>
      </c>
      <c r="L590" s="14">
        <f t="shared" si="88"/>
        <v>0</v>
      </c>
      <c r="M590" s="4" t="s">
        <v>1314</v>
      </c>
      <c r="N590" s="4" t="s">
        <v>1270</v>
      </c>
      <c r="O590" s="6">
        <v>34267</v>
      </c>
      <c r="P590" s="12" t="str">
        <f t="shared" si="89"/>
        <v>1993-10-25</v>
      </c>
      <c r="Q590" s="4" t="s">
        <v>1314</v>
      </c>
      <c r="R590" t="s">
        <v>1320</v>
      </c>
      <c r="Y590" t="str">
        <f t="shared" si="90"/>
        <v>1127</v>
      </c>
      <c r="AA590" s="19" t="str">
        <f t="shared" si="91"/>
        <v>authorityFile[214707]={
              ''parlInfoId'': 1127,
              ''fullName'': "Geoff Regan",
              ''firstName'': "Geoff", 
              ''lastName'': "Regan",
              ''middleName'': "",
              ''sex'': "m",
              ''visibleMinority'': 0,
              ''indigenous'': 0,
              ''dateOfBirth'': datetime.strptime("1959-11-22", '%Y-%m-%d'),
              ''isEstimateDOB'': 0,
              ''birthProvince'': "NS",
              ''birthCountry'': "Canada",
              ''firstDay'': datetime.strptime("1993-10-25", '%Y-%m-%d'),
              ''provOfRiding'': "NS",
              ''parlInfoPage'': "https://lop.parl.ca/sites/ParlInfo/default/en_CA/People/Profile?personId=1127"
}</v>
      </c>
    </row>
    <row r="591" spans="1:27" ht="289">
      <c r="A591" t="s">
        <v>74</v>
      </c>
      <c r="B591" s="17">
        <f t="shared" si="83"/>
        <v>1</v>
      </c>
      <c r="C591" t="str">
        <f t="shared" si="84"/>
        <v>Geoff</v>
      </c>
      <c r="D591" s="15" t="str">
        <f t="shared" si="85"/>
        <v/>
      </c>
      <c r="E591" t="str">
        <f t="shared" si="86"/>
        <v>Regan</v>
      </c>
      <c r="F591" s="4">
        <v>214306</v>
      </c>
      <c r="G591" s="4" t="s">
        <v>11</v>
      </c>
      <c r="H591" s="4">
        <v>0</v>
      </c>
      <c r="I591" s="4">
        <v>0</v>
      </c>
      <c r="J591" s="12">
        <v>21876</v>
      </c>
      <c r="K591" s="12" t="str">
        <f t="shared" si="87"/>
        <v>1959-11-22</v>
      </c>
      <c r="L591" s="14">
        <f t="shared" si="88"/>
        <v>0</v>
      </c>
      <c r="M591" s="4" t="s">
        <v>1314</v>
      </c>
      <c r="N591" s="4" t="s">
        <v>1270</v>
      </c>
      <c r="O591" s="6">
        <v>34267</v>
      </c>
      <c r="P591" s="12" t="str">
        <f t="shared" si="89"/>
        <v>1993-10-25</v>
      </c>
      <c r="Q591" s="4" t="s">
        <v>1314</v>
      </c>
      <c r="R591" t="s">
        <v>1320</v>
      </c>
      <c r="Y591" t="str">
        <f t="shared" si="90"/>
        <v>1127</v>
      </c>
      <c r="AA591" s="19" t="str">
        <f t="shared" si="91"/>
        <v>authorityFile[214306]={
              ''parlInfoId'': 1127,
              ''fullName'': "Geoff Regan",
              ''firstName'': "Geoff", 
              ''lastName'': "Regan",
              ''middleName'': "",
              ''sex'': "m",
              ''visibleMinority'': 0,
              ''indigenous'': 0,
              ''dateOfBirth'': datetime.strptime("1959-11-22", '%Y-%m-%d'),
              ''isEstimateDOB'': 0,
              ''birthProvince'': "NS",
              ''birthCountry'': "Canada",
              ''firstDay'': datetime.strptime("1993-10-25", '%Y-%m-%d'),
              ''provOfRiding'': "NS",
              ''parlInfoPage'': "https://lop.parl.ca/sites/ParlInfo/default/en_CA/People/Profile?personId=1127"
}</v>
      </c>
    </row>
    <row r="592" spans="1:27" ht="289">
      <c r="A592" t="s">
        <v>74</v>
      </c>
      <c r="B592" s="17">
        <f t="shared" si="83"/>
        <v>1</v>
      </c>
      <c r="C592" t="str">
        <f t="shared" si="84"/>
        <v>Geoff</v>
      </c>
      <c r="D592" s="15" t="str">
        <f t="shared" si="85"/>
        <v/>
      </c>
      <c r="E592" t="str">
        <f t="shared" si="86"/>
        <v>Regan</v>
      </c>
      <c r="F592" s="4">
        <v>214706</v>
      </c>
      <c r="G592" s="4" t="s">
        <v>11</v>
      </c>
      <c r="H592" s="4">
        <v>0</v>
      </c>
      <c r="I592" s="4">
        <v>0</v>
      </c>
      <c r="J592" s="12">
        <v>21876</v>
      </c>
      <c r="K592" s="12" t="str">
        <f t="shared" si="87"/>
        <v>1959-11-22</v>
      </c>
      <c r="L592" s="14">
        <f t="shared" si="88"/>
        <v>0</v>
      </c>
      <c r="M592" s="4" t="s">
        <v>1314</v>
      </c>
      <c r="N592" s="4" t="s">
        <v>1270</v>
      </c>
      <c r="O592" s="6">
        <v>34267</v>
      </c>
      <c r="P592" s="12" t="str">
        <f t="shared" si="89"/>
        <v>1993-10-25</v>
      </c>
      <c r="Q592" s="4" t="s">
        <v>1314</v>
      </c>
      <c r="R592" t="s">
        <v>1320</v>
      </c>
      <c r="Y592" t="str">
        <f t="shared" si="90"/>
        <v>1127</v>
      </c>
      <c r="AA592" s="19" t="str">
        <f t="shared" si="91"/>
        <v>authorityFile[214706]={
              ''parlInfoId'': 1127,
              ''fullName'': "Geoff Regan",
              ''firstName'': "Geoff", 
              ''lastName'': "Regan",
              ''middleName'': "",
              ''sex'': "m",
              ''visibleMinority'': 0,
              ''indigenous'': 0,
              ''dateOfBirth'': datetime.strptime("1959-11-22", '%Y-%m-%d'),
              ''isEstimateDOB'': 0,
              ''birthProvince'': "NS",
              ''birthCountry'': "Canada",
              ''firstDay'': datetime.strptime("1993-10-25", '%Y-%m-%d'),
              ''provOfRiding'': "NS",
              ''parlInfoPage'': "https://lop.parl.ca/sites/ParlInfo/default/en_CA/People/Profile?personId=1127"
}</v>
      </c>
    </row>
    <row r="593" spans="1:27" ht="289">
      <c r="A593" t="s">
        <v>1124</v>
      </c>
      <c r="B593" s="17">
        <f t="shared" si="83"/>
        <v>1</v>
      </c>
      <c r="C593" t="str">
        <f t="shared" si="84"/>
        <v>Georgina</v>
      </c>
      <c r="D593" s="15" t="str">
        <f t="shared" si="85"/>
        <v/>
      </c>
      <c r="E593" t="str">
        <f t="shared" si="86"/>
        <v>Jolibois</v>
      </c>
      <c r="F593" s="4">
        <v>214573</v>
      </c>
      <c r="G593" s="4" t="s">
        <v>12</v>
      </c>
      <c r="H593" s="4">
        <v>0</v>
      </c>
      <c r="I593" s="4">
        <v>1</v>
      </c>
      <c r="J593" s="12">
        <v>25022</v>
      </c>
      <c r="K593" s="12" t="str">
        <f t="shared" si="87"/>
        <v>1968-07-03</v>
      </c>
      <c r="L593" s="14">
        <f t="shared" si="88"/>
        <v>1</v>
      </c>
      <c r="M593" s="4" t="s">
        <v>1278</v>
      </c>
      <c r="N593" s="4" t="s">
        <v>1270</v>
      </c>
      <c r="O593" s="6">
        <v>42296</v>
      </c>
      <c r="P593" s="12" t="str">
        <f t="shared" si="89"/>
        <v>2015-10-19</v>
      </c>
      <c r="Q593" s="4" t="s">
        <v>1278</v>
      </c>
      <c r="R593" t="s">
        <v>1125</v>
      </c>
      <c r="Y593" t="str">
        <f t="shared" si="90"/>
        <v>18602</v>
      </c>
      <c r="AA593" s="19" t="str">
        <f t="shared" si="91"/>
        <v>authorityFile[214573]={
              ''parlInfoId'': 18602,
              ''fullName'': "Georgina Jolibois",
              ''firstName'': "Georgina", 
              ''lastName'': "Jolibois",
              ''middleName'': "",
              ''sex'': "f",
              ''visibleMinority'': 0,
              ''indigenous'': 1,
              ''dateOfBirth'': datetime.strptime("1968-07-03", '%Y-%m-%d'),
              ''isEstimateDOB'': 1,
              ''birthProvince'': "SK",
              ''birthCountry'': "Canada",
              ''firstDay'': datetime.strptime("2015-10-19", '%Y-%m-%d'),
              ''provOfRiding'': "SK",
              ''parlInfoPage'': "https://lop.parl.ca/sites/ParlInfo/default/en_CA/People/Profile?personId=18602"
}</v>
      </c>
    </row>
    <row r="594" spans="1:27" ht="289">
      <c r="A594" t="s">
        <v>456</v>
      </c>
      <c r="B594" s="17">
        <f t="shared" si="83"/>
        <v>1</v>
      </c>
      <c r="C594" t="str">
        <f t="shared" si="84"/>
        <v>Gerald</v>
      </c>
      <c r="D594" s="15" t="str">
        <f t="shared" si="85"/>
        <v/>
      </c>
      <c r="E594" t="str">
        <f t="shared" si="86"/>
        <v>Keddy</v>
      </c>
      <c r="F594" s="4">
        <v>78823</v>
      </c>
      <c r="G594" s="4" t="s">
        <v>11</v>
      </c>
      <c r="H594" s="4">
        <v>0</v>
      </c>
      <c r="I594" s="4">
        <v>0</v>
      </c>
      <c r="J594" s="12">
        <v>19405</v>
      </c>
      <c r="K594" s="12" t="str">
        <f t="shared" si="87"/>
        <v>1953-02-15</v>
      </c>
      <c r="L594" s="14">
        <f t="shared" si="88"/>
        <v>0</v>
      </c>
      <c r="M594" s="4" t="s">
        <v>1314</v>
      </c>
      <c r="N594" s="4" t="s">
        <v>1270</v>
      </c>
      <c r="O594" s="6">
        <v>35583</v>
      </c>
      <c r="P594" s="12" t="str">
        <f t="shared" si="89"/>
        <v>1997-06-02</v>
      </c>
      <c r="Q594" s="4" t="s">
        <v>1314</v>
      </c>
      <c r="R594" t="s">
        <v>457</v>
      </c>
      <c r="Y594" t="str">
        <f t="shared" si="90"/>
        <v>16649</v>
      </c>
      <c r="AA594" s="19" t="str">
        <f t="shared" si="91"/>
        <v>authorityFile[78823]={
              ''parlInfoId'': 16649,
              ''fullName'': "Gerald Keddy",
              ''firstName'': "Gerald", 
              ''lastName'': "Keddy",
              ''middleName'': "",
              ''sex'': "m",
              ''visibleMinority'': 0,
              ''indigenous'': 0,
              ''dateOfBirth'': datetime.strptime("1953-02-15",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"https://lop.parl.ca/sites/ParlInfo/default/en_CA/People/Profile?personId=16649"
}</v>
      </c>
    </row>
    <row r="595" spans="1:27" ht="289">
      <c r="A595" t="s">
        <v>456</v>
      </c>
      <c r="B595" s="17">
        <f t="shared" si="83"/>
        <v>1</v>
      </c>
      <c r="C595" t="str">
        <f t="shared" si="84"/>
        <v>Gerald</v>
      </c>
      <c r="D595" s="15" t="str">
        <f t="shared" si="85"/>
        <v/>
      </c>
      <c r="E595" t="str">
        <f t="shared" si="86"/>
        <v>Keddy</v>
      </c>
      <c r="F595" s="4">
        <v>113991</v>
      </c>
      <c r="G595" s="4" t="s">
        <v>11</v>
      </c>
      <c r="H595" s="4">
        <v>0</v>
      </c>
      <c r="I595" s="4">
        <v>0</v>
      </c>
      <c r="J595" s="12">
        <v>19405</v>
      </c>
      <c r="K595" s="12" t="str">
        <f t="shared" si="87"/>
        <v>1953-02-15</v>
      </c>
      <c r="L595" s="14">
        <f t="shared" si="88"/>
        <v>0</v>
      </c>
      <c r="M595" s="4" t="s">
        <v>1314</v>
      </c>
      <c r="N595" s="4" t="s">
        <v>1270</v>
      </c>
      <c r="O595" s="6">
        <v>35583</v>
      </c>
      <c r="P595" s="12" t="str">
        <f t="shared" si="89"/>
        <v>1997-06-02</v>
      </c>
      <c r="Q595" s="4" t="s">
        <v>1314</v>
      </c>
      <c r="R595" t="s">
        <v>457</v>
      </c>
      <c r="Y595" t="str">
        <f t="shared" si="90"/>
        <v>16649</v>
      </c>
      <c r="AA595" s="19" t="str">
        <f t="shared" si="91"/>
        <v>authorityFile[113991]={
              ''parlInfoId'': 16649,
              ''fullName'': "Gerald Keddy",
              ''firstName'': "Gerald", 
              ''lastName'': "Keddy",
              ''middleName'': "",
              ''sex'': "m",
              ''visibleMinority'': 0,
              ''indigenous'': 0,
              ''dateOfBirth'': datetime.strptime("1953-02-15",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"https://lop.parl.ca/sites/ParlInfo/default/en_CA/People/Profile?personId=16649"
}</v>
      </c>
    </row>
    <row r="596" spans="1:27" ht="289">
      <c r="A596" t="s">
        <v>456</v>
      </c>
      <c r="B596" s="17">
        <f t="shared" si="83"/>
        <v>1</v>
      </c>
      <c r="C596" t="str">
        <f t="shared" si="84"/>
        <v>Gerald</v>
      </c>
      <c r="D596" s="15" t="str">
        <f t="shared" si="85"/>
        <v/>
      </c>
      <c r="E596" t="str">
        <f t="shared" si="86"/>
        <v>Keddy</v>
      </c>
      <c r="F596" s="4">
        <v>120548</v>
      </c>
      <c r="G596" s="4" t="s">
        <v>11</v>
      </c>
      <c r="H596" s="4">
        <v>0</v>
      </c>
      <c r="I596" s="4">
        <v>0</v>
      </c>
      <c r="J596" s="12">
        <v>19405</v>
      </c>
      <c r="K596" s="12" t="str">
        <f t="shared" si="87"/>
        <v>1953-02-15</v>
      </c>
      <c r="L596" s="14">
        <f t="shared" si="88"/>
        <v>0</v>
      </c>
      <c r="M596" s="4" t="s">
        <v>1314</v>
      </c>
      <c r="N596" s="4" t="s">
        <v>1270</v>
      </c>
      <c r="O596" s="6">
        <v>35583</v>
      </c>
      <c r="P596" s="12" t="str">
        <f t="shared" si="89"/>
        <v>1997-06-02</v>
      </c>
      <c r="Q596" s="4" t="s">
        <v>1314</v>
      </c>
      <c r="R596" t="s">
        <v>457</v>
      </c>
      <c r="Y596" t="str">
        <f t="shared" si="90"/>
        <v>16649</v>
      </c>
      <c r="AA596" s="19" t="str">
        <f t="shared" si="91"/>
        <v>authorityFile[120548]={
              ''parlInfoId'': 16649,
              ''fullName'': "Gerald Keddy",
              ''firstName'': "Gerald", 
              ''lastName'': "Keddy",
              ''middleName'': "",
              ''sex'': "m",
              ''visibleMinority'': 0,
              ''indigenous'': 0,
              ''dateOfBirth'': datetime.strptime("1953-02-15",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"https://lop.parl.ca/sites/ParlInfo/default/en_CA/People/Profile?personId=16649"
}</v>
      </c>
    </row>
    <row r="597" spans="1:27" ht="289">
      <c r="A597" t="s">
        <v>456</v>
      </c>
      <c r="B597" s="17">
        <f t="shared" si="83"/>
        <v>1</v>
      </c>
      <c r="C597" t="str">
        <f t="shared" si="84"/>
        <v>Gerald</v>
      </c>
      <c r="D597" s="15" t="str">
        <f t="shared" si="85"/>
        <v/>
      </c>
      <c r="E597" t="str">
        <f t="shared" si="86"/>
        <v>Keddy</v>
      </c>
      <c r="F597" s="4">
        <v>128533</v>
      </c>
      <c r="G597" s="4" t="s">
        <v>11</v>
      </c>
      <c r="H597" s="4">
        <v>0</v>
      </c>
      <c r="I597" s="4">
        <v>0</v>
      </c>
      <c r="J597" s="12">
        <v>19405</v>
      </c>
      <c r="K597" s="12" t="str">
        <f t="shared" si="87"/>
        <v>1953-02-15</v>
      </c>
      <c r="L597" s="14">
        <f t="shared" si="88"/>
        <v>0</v>
      </c>
      <c r="M597" s="4" t="s">
        <v>1314</v>
      </c>
      <c r="N597" s="4" t="s">
        <v>1270</v>
      </c>
      <c r="O597" s="6">
        <v>35583</v>
      </c>
      <c r="P597" s="12" t="str">
        <f t="shared" si="89"/>
        <v>1997-06-02</v>
      </c>
      <c r="Q597" s="4" t="s">
        <v>1314</v>
      </c>
      <c r="R597" t="s">
        <v>457</v>
      </c>
      <c r="Y597" t="str">
        <f t="shared" si="90"/>
        <v>16649</v>
      </c>
      <c r="AA597" s="19" t="str">
        <f t="shared" si="91"/>
        <v>authorityFile[128533]={
              ''parlInfoId'': 16649,
              ''fullName'': "Gerald Keddy",
              ''firstName'': "Gerald", 
              ''lastName'': "Keddy",
              ''middleName'': "",
              ''sex'': "m",
              ''visibleMinority'': 0,
              ''indigenous'': 0,
              ''dateOfBirth'': datetime.strptime("1953-02-15",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"https://lop.parl.ca/sites/ParlInfo/default/en_CA/People/Profile?personId=16649"
}</v>
      </c>
    </row>
    <row r="598" spans="1:27" ht="289">
      <c r="A598" t="s">
        <v>456</v>
      </c>
      <c r="B598" s="17">
        <f t="shared" si="83"/>
        <v>1</v>
      </c>
      <c r="C598" t="str">
        <f t="shared" si="84"/>
        <v>Gerald</v>
      </c>
      <c r="D598" s="15" t="str">
        <f t="shared" si="85"/>
        <v/>
      </c>
      <c r="E598" t="str">
        <f t="shared" si="86"/>
        <v>Keddy</v>
      </c>
      <c r="F598" s="4">
        <v>128846</v>
      </c>
      <c r="G598" s="4" t="s">
        <v>11</v>
      </c>
      <c r="H598" s="4">
        <v>0</v>
      </c>
      <c r="I598" s="4">
        <v>0</v>
      </c>
      <c r="J598" s="12">
        <v>19405</v>
      </c>
      <c r="K598" s="12" t="str">
        <f t="shared" si="87"/>
        <v>1953-02-15</v>
      </c>
      <c r="L598" s="14">
        <f t="shared" si="88"/>
        <v>0</v>
      </c>
      <c r="M598" s="4" t="s">
        <v>1314</v>
      </c>
      <c r="N598" s="4" t="s">
        <v>1270</v>
      </c>
      <c r="O598" s="6">
        <v>35583</v>
      </c>
      <c r="P598" s="12" t="str">
        <f t="shared" si="89"/>
        <v>1997-06-02</v>
      </c>
      <c r="Q598" s="4" t="s">
        <v>1314</v>
      </c>
      <c r="R598" t="s">
        <v>457</v>
      </c>
      <c r="Y598" t="str">
        <f t="shared" si="90"/>
        <v>16649</v>
      </c>
      <c r="AA598" s="19" t="str">
        <f t="shared" si="91"/>
        <v>authorityFile[128846]={
              ''parlInfoId'': 16649,
              ''fullName'': "Gerald Keddy",
              ''firstName'': "Gerald", 
              ''lastName'': "Keddy",
              ''middleName'': "",
              ''sex'': "m",
              ''visibleMinority'': 0,
              ''indigenous'': 0,
              ''dateOfBirth'': datetime.strptime("1953-02-15",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"https://lop.parl.ca/sites/ParlInfo/default/en_CA/People/Profile?personId=16649"
}</v>
      </c>
    </row>
    <row r="599" spans="1:27" ht="289">
      <c r="A599" t="s">
        <v>456</v>
      </c>
      <c r="B599" s="17">
        <f t="shared" si="83"/>
        <v>1</v>
      </c>
      <c r="C599" t="str">
        <f t="shared" si="84"/>
        <v>Gerald</v>
      </c>
      <c r="D599" s="15" t="str">
        <f t="shared" si="85"/>
        <v/>
      </c>
      <c r="E599" t="str">
        <f t="shared" si="86"/>
        <v>Keddy</v>
      </c>
      <c r="F599" s="4">
        <v>170590</v>
      </c>
      <c r="G599" s="4" t="s">
        <v>11</v>
      </c>
      <c r="H599" s="4">
        <v>0</v>
      </c>
      <c r="I599" s="4">
        <v>0</v>
      </c>
      <c r="J599" s="12">
        <v>19405</v>
      </c>
      <c r="K599" s="12" t="str">
        <f t="shared" si="87"/>
        <v>1953-02-15</v>
      </c>
      <c r="L599" s="14">
        <f t="shared" si="88"/>
        <v>0</v>
      </c>
      <c r="M599" s="4" t="s">
        <v>1314</v>
      </c>
      <c r="N599" s="4" t="s">
        <v>1270</v>
      </c>
      <c r="O599" s="6">
        <v>35583</v>
      </c>
      <c r="P599" s="12" t="str">
        <f t="shared" si="89"/>
        <v>1997-06-02</v>
      </c>
      <c r="Q599" s="4" t="s">
        <v>1314</v>
      </c>
      <c r="R599" t="s">
        <v>457</v>
      </c>
      <c r="Y599" t="str">
        <f t="shared" si="90"/>
        <v>16649</v>
      </c>
      <c r="AA599" s="19" t="str">
        <f t="shared" si="91"/>
        <v>authorityFile[170590]={
              ''parlInfoId'': 16649,
              ''fullName'': "Gerald Keddy",
              ''firstName'': "Gerald", 
              ''lastName'': "Keddy",
              ''middleName'': "",
              ''sex'': "m",
              ''visibleMinority'': 0,
              ''indigenous'': 0,
              ''dateOfBirth'': datetime.strptime("1953-02-15",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"https://lop.parl.ca/sites/ParlInfo/default/en_CA/People/Profile?personId=16649"
}</v>
      </c>
    </row>
    <row r="600" spans="1:27" ht="289">
      <c r="A600" t="s">
        <v>456</v>
      </c>
      <c r="B600" s="17">
        <f t="shared" si="83"/>
        <v>1</v>
      </c>
      <c r="C600" t="str">
        <f t="shared" si="84"/>
        <v>Gerald</v>
      </c>
      <c r="D600" s="15" t="str">
        <f t="shared" si="85"/>
        <v/>
      </c>
      <c r="E600" t="str">
        <f t="shared" si="86"/>
        <v>Keddy</v>
      </c>
      <c r="F600" s="4">
        <v>170844</v>
      </c>
      <c r="G600" s="4" t="s">
        <v>11</v>
      </c>
      <c r="H600" s="4">
        <v>0</v>
      </c>
      <c r="I600" s="4">
        <v>0</v>
      </c>
      <c r="J600" s="12">
        <v>19405</v>
      </c>
      <c r="K600" s="12" t="str">
        <f t="shared" si="87"/>
        <v>1953-02-15</v>
      </c>
      <c r="L600" s="14">
        <f t="shared" si="88"/>
        <v>0</v>
      </c>
      <c r="M600" s="4" t="s">
        <v>1314</v>
      </c>
      <c r="N600" s="4" t="s">
        <v>1270</v>
      </c>
      <c r="O600" s="6">
        <v>35583</v>
      </c>
      <c r="P600" s="12" t="str">
        <f t="shared" si="89"/>
        <v>1997-06-02</v>
      </c>
      <c r="Q600" s="4" t="s">
        <v>1314</v>
      </c>
      <c r="R600" t="s">
        <v>457</v>
      </c>
      <c r="Y600" t="str">
        <f t="shared" si="90"/>
        <v>16649</v>
      </c>
      <c r="AA600" s="19" t="str">
        <f t="shared" si="91"/>
        <v>authorityFile[170844]={
              ''parlInfoId'': 16649,
              ''fullName'': "Gerald Keddy",
              ''firstName'': "Gerald", 
              ''lastName'': "Keddy",
              ''middleName'': "",
              ''sex'': "m",
              ''visibleMinority'': 0,
              ''indigenous'': 0,
              ''dateOfBirth'': datetime.strptime("1953-02-15",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"https://lop.parl.ca/sites/ParlInfo/default/en_CA/People/Profile?personId=16649"
}</v>
      </c>
    </row>
    <row r="601" spans="1:27" ht="289">
      <c r="A601" t="s">
        <v>456</v>
      </c>
      <c r="B601" s="17">
        <f t="shared" si="83"/>
        <v>1</v>
      </c>
      <c r="C601" t="str">
        <f t="shared" si="84"/>
        <v>Gerald</v>
      </c>
      <c r="D601" s="15" t="str">
        <f t="shared" si="85"/>
        <v/>
      </c>
      <c r="E601" t="str">
        <f t="shared" si="86"/>
        <v>Keddy</v>
      </c>
      <c r="F601" s="4">
        <v>194824</v>
      </c>
      <c r="G601" s="4" t="s">
        <v>11</v>
      </c>
      <c r="H601" s="4">
        <v>0</v>
      </c>
      <c r="I601" s="4">
        <v>0</v>
      </c>
      <c r="J601" s="12">
        <v>19405</v>
      </c>
      <c r="K601" s="12" t="str">
        <f t="shared" si="87"/>
        <v>1953-02-15</v>
      </c>
      <c r="L601" s="14">
        <f t="shared" si="88"/>
        <v>0</v>
      </c>
      <c r="M601" s="4" t="s">
        <v>1314</v>
      </c>
      <c r="N601" s="4" t="s">
        <v>1270</v>
      </c>
      <c r="O601" s="6">
        <v>35583</v>
      </c>
      <c r="P601" s="12" t="str">
        <f t="shared" si="89"/>
        <v>1997-06-02</v>
      </c>
      <c r="Q601" s="4" t="s">
        <v>1314</v>
      </c>
      <c r="R601" t="s">
        <v>457</v>
      </c>
      <c r="Y601" t="str">
        <f t="shared" si="90"/>
        <v>16649</v>
      </c>
      <c r="AA601" s="19" t="str">
        <f t="shared" si="91"/>
        <v>authorityFile[194824]={
              ''parlInfoId'': 16649,
              ''fullName'': "Gerald Keddy",
              ''firstName'': "Gerald", 
              ''lastName'': "Keddy",
              ''middleName'': "",
              ''sex'': "m",
              ''visibleMinority'': 0,
              ''indigenous'': 0,
              ''dateOfBirth'': datetime.strptime("1953-02-15",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"https://lop.parl.ca/sites/ParlInfo/default/en_CA/People/Profile?personId=16649"
}</v>
      </c>
    </row>
    <row r="602" spans="1:27" ht="289">
      <c r="A602" t="s">
        <v>456</v>
      </c>
      <c r="B602" s="17">
        <f t="shared" si="83"/>
        <v>1</v>
      </c>
      <c r="C602" t="str">
        <f t="shared" si="84"/>
        <v>Gerald</v>
      </c>
      <c r="D602" s="15" t="str">
        <f t="shared" si="85"/>
        <v/>
      </c>
      <c r="E602" t="str">
        <f t="shared" si="86"/>
        <v>Keddy</v>
      </c>
      <c r="F602" s="4">
        <v>128604</v>
      </c>
      <c r="G602" s="4" t="s">
        <v>11</v>
      </c>
      <c r="H602" s="4">
        <v>0</v>
      </c>
      <c r="I602" s="4">
        <v>0</v>
      </c>
      <c r="J602" s="12">
        <v>19405</v>
      </c>
      <c r="K602" s="12" t="str">
        <f t="shared" si="87"/>
        <v>1953-02-15</v>
      </c>
      <c r="L602" s="14">
        <f t="shared" si="88"/>
        <v>0</v>
      </c>
      <c r="M602" s="4" t="s">
        <v>1314</v>
      </c>
      <c r="N602" s="4" t="s">
        <v>1270</v>
      </c>
      <c r="O602" s="6">
        <v>35583</v>
      </c>
      <c r="P602" s="12" t="str">
        <f t="shared" si="89"/>
        <v>1997-06-02</v>
      </c>
      <c r="Q602" s="4" t="s">
        <v>1314</v>
      </c>
      <c r="R602" t="s">
        <v>457</v>
      </c>
      <c r="Y602" t="str">
        <f t="shared" si="90"/>
        <v>16649</v>
      </c>
      <c r="AA602" s="19" t="str">
        <f t="shared" si="91"/>
        <v>authorityFile[128604]={
              ''parlInfoId'': 16649,
              ''fullName'': "Gerald Keddy",
              ''firstName'': "Gerald", 
              ''lastName'': "Keddy",
              ''middleName'': "",
              ''sex'': "m",
              ''visibleMinority'': 0,
              ''indigenous'': 0,
              ''dateOfBirth'': datetime.strptime("1953-02-15",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"https://lop.parl.ca/sites/ParlInfo/default/en_CA/People/Profile?personId=16649"
}</v>
      </c>
    </row>
    <row r="603" spans="1:27" ht="289">
      <c r="A603" t="s">
        <v>481</v>
      </c>
      <c r="B603" s="17">
        <f t="shared" si="83"/>
        <v>1</v>
      </c>
      <c r="C603" t="str">
        <f t="shared" si="84"/>
        <v>Gérard</v>
      </c>
      <c r="D603" s="15" t="str">
        <f t="shared" si="85"/>
        <v/>
      </c>
      <c r="E603" t="str">
        <f t="shared" si="86"/>
        <v>Asselin</v>
      </c>
      <c r="F603" s="4">
        <v>78940</v>
      </c>
      <c r="G603" s="4" t="s">
        <v>11</v>
      </c>
      <c r="H603" s="4">
        <v>0</v>
      </c>
      <c r="I603" s="4">
        <v>0</v>
      </c>
      <c r="J603" s="12">
        <v>18372</v>
      </c>
      <c r="K603" s="12" t="str">
        <f t="shared" si="87"/>
        <v>1950-04-19</v>
      </c>
      <c r="L603" s="14">
        <f t="shared" si="88"/>
        <v>0</v>
      </c>
      <c r="M603" s="4" t="s">
        <v>1274</v>
      </c>
      <c r="N603" s="4" t="s">
        <v>1270</v>
      </c>
      <c r="O603" s="6">
        <v>34267</v>
      </c>
      <c r="P603" s="12" t="str">
        <f t="shared" si="89"/>
        <v>1993-10-25</v>
      </c>
      <c r="Q603" s="4" t="s">
        <v>1274</v>
      </c>
      <c r="R603" t="s">
        <v>482</v>
      </c>
      <c r="Y603" t="str">
        <f t="shared" si="90"/>
        <v>3413</v>
      </c>
      <c r="AA603" s="19" t="str">
        <f t="shared" si="91"/>
        <v>authorityFile[78940]={
              ''parlInfoId'': 3413,
              ''fullName'': "Gérard Asselin",
              ''firstName'': "Gérard", 
              ''lastName'': "Asselin",
              ''middleName'': "",
              ''sex'': "m",
              ''visibleMinority'': 0,
              ''indigenous'': 0,
              ''dateOfBirth'': datetime.strptime("1950-04-19", '%Y-%m-%d'),
              ''isEstimateDOB'': 0,
              ''birthProvince'': "QC",
              ''birthCountry'': "Canada",
              ''firstDay'': datetime.strptime("1993-10-25", '%Y-%m-%d'),
              ''provOfRiding'': "QC",
              ''parlInfoPage'': "https://lop.parl.ca/sites/ParlInfo/default/en_CA/People/Profile?personId=3413"
}</v>
      </c>
    </row>
    <row r="604" spans="1:27" ht="289">
      <c r="A604" t="s">
        <v>481</v>
      </c>
      <c r="B604" s="17">
        <f t="shared" si="83"/>
        <v>1</v>
      </c>
      <c r="C604" t="str">
        <f t="shared" si="84"/>
        <v>Gérard</v>
      </c>
      <c r="D604" s="15" t="str">
        <f t="shared" si="85"/>
        <v/>
      </c>
      <c r="E604" t="str">
        <f t="shared" si="86"/>
        <v>Asselin</v>
      </c>
      <c r="F604" s="4">
        <v>128588</v>
      </c>
      <c r="G604" s="4" t="s">
        <v>11</v>
      </c>
      <c r="H604" s="4">
        <v>0</v>
      </c>
      <c r="I604" s="4">
        <v>0</v>
      </c>
      <c r="J604" s="12">
        <v>18372</v>
      </c>
      <c r="K604" s="12" t="str">
        <f t="shared" si="87"/>
        <v>1950-04-19</v>
      </c>
      <c r="L604" s="14">
        <f t="shared" si="88"/>
        <v>0</v>
      </c>
      <c r="M604" s="4" t="s">
        <v>1274</v>
      </c>
      <c r="N604" s="4" t="s">
        <v>1270</v>
      </c>
      <c r="O604" s="6">
        <v>34267</v>
      </c>
      <c r="P604" s="12" t="str">
        <f t="shared" si="89"/>
        <v>1993-10-25</v>
      </c>
      <c r="Q604" s="4" t="s">
        <v>1274</v>
      </c>
      <c r="R604" t="s">
        <v>482</v>
      </c>
      <c r="Y604" t="str">
        <f t="shared" si="90"/>
        <v>3413</v>
      </c>
      <c r="AA604" s="19" t="str">
        <f t="shared" si="91"/>
        <v>authorityFile[128588]={
              ''parlInfoId'': 3413,
              ''fullName'': "Gérard Asselin",
              ''firstName'': "Gérard", 
              ''lastName'': "Asselin",
              ''middleName'': "",
              ''sex'': "m",
              ''visibleMinority'': 0,
              ''indigenous'': 0,
              ''dateOfBirth'': datetime.strptime("1950-04-19", '%Y-%m-%d'),
              ''isEstimateDOB'': 0,
              ''birthProvince'': "QC",
              ''birthCountry'': "Canada",
              ''firstDay'': datetime.strptime("1993-10-25", '%Y-%m-%d'),
              ''provOfRiding'': "QC",
              ''parlInfoPage'': "https://lop.parl.ca/sites/ParlInfo/default/en_CA/People/Profile?personId=3413"
}</v>
      </c>
    </row>
    <row r="605" spans="1:27" ht="289">
      <c r="A605" t="s">
        <v>483</v>
      </c>
      <c r="B605" s="17">
        <f t="shared" si="83"/>
        <v>1</v>
      </c>
      <c r="C605" t="str">
        <f t="shared" si="84"/>
        <v>Gérard</v>
      </c>
      <c r="D605" s="15" t="str">
        <f t="shared" si="85"/>
        <v/>
      </c>
      <c r="E605" t="str">
        <f t="shared" si="86"/>
        <v>Deltell</v>
      </c>
      <c r="F605" s="4">
        <v>213959</v>
      </c>
      <c r="G605" s="4" t="s">
        <v>11</v>
      </c>
      <c r="H605" s="4">
        <v>0</v>
      </c>
      <c r="I605" s="4">
        <v>0</v>
      </c>
      <c r="J605" s="12">
        <v>23597</v>
      </c>
      <c r="K605" s="12" t="str">
        <f t="shared" si="87"/>
        <v>1964-08-08</v>
      </c>
      <c r="L605" s="14">
        <f t="shared" si="88"/>
        <v>0</v>
      </c>
      <c r="M605" s="4" t="s">
        <v>1274</v>
      </c>
      <c r="N605" s="4" t="s">
        <v>1270</v>
      </c>
      <c r="O605" s="6">
        <v>42296</v>
      </c>
      <c r="P605" s="12" t="str">
        <f t="shared" si="89"/>
        <v>2015-10-19</v>
      </c>
      <c r="Q605" s="4" t="s">
        <v>1274</v>
      </c>
      <c r="R605" t="s">
        <v>1319</v>
      </c>
      <c r="Y605" t="str">
        <f t="shared" si="90"/>
        <v>18575</v>
      </c>
      <c r="AA605" s="19" t="str">
        <f t="shared" si="91"/>
        <v>authorityFile[213959]={
              ''parlInfoId'': 18575,
              ''fullName'': "Gérard Deltell",
              ''firstName'': "Gérard", 
              ''lastName'': "Deltell",
              ''middleName'': "",
              ''sex'': "m",
              ''visibleMinority'': 0,
              ''indigenous'': 0,
              ''dateOfBirth'': datetime.strptime("1964-08-08",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"https://lop.parl.ca/sites/ParlInfo/default/en_CA/People/Profile?personId=18575"
}</v>
      </c>
    </row>
    <row r="606" spans="1:27" ht="289">
      <c r="A606" t="s">
        <v>75</v>
      </c>
      <c r="B606" s="17">
        <f t="shared" si="83"/>
        <v>1</v>
      </c>
      <c r="C606" t="str">
        <f t="shared" si="84"/>
        <v>Gerry</v>
      </c>
      <c r="D606" s="15" t="str">
        <f t="shared" si="85"/>
        <v/>
      </c>
      <c r="E606" t="str">
        <f t="shared" si="86"/>
        <v>Byrne</v>
      </c>
      <c r="F606" s="4">
        <v>78910</v>
      </c>
      <c r="G606" s="4" t="s">
        <v>11</v>
      </c>
      <c r="H606" s="4">
        <v>0</v>
      </c>
      <c r="I606" s="4">
        <v>0</v>
      </c>
      <c r="J606" s="12">
        <v>24377</v>
      </c>
      <c r="K606" s="12" t="str">
        <f t="shared" si="87"/>
        <v>1966-09-27</v>
      </c>
      <c r="L606" s="14">
        <f t="shared" si="88"/>
        <v>0</v>
      </c>
      <c r="M606" s="4" t="s">
        <v>1313</v>
      </c>
      <c r="N606" s="4" t="s">
        <v>1270</v>
      </c>
      <c r="O606" s="6">
        <v>35149</v>
      </c>
      <c r="P606" s="12" t="str">
        <f t="shared" si="89"/>
        <v>1996-03-25</v>
      </c>
      <c r="Q606" s="4" t="s">
        <v>1313</v>
      </c>
      <c r="R606" t="s">
        <v>76</v>
      </c>
      <c r="Y606" t="str">
        <f t="shared" si="90"/>
        <v>10793</v>
      </c>
      <c r="AA606" s="19" t="str">
        <f t="shared" si="91"/>
        <v>authorityFile[78910]={
              ''parlInfoId'': 10793,
              ''fullName'': "Gerry Byrne",
              ''firstName'': "Gerry", 
              ''lastName'': "Byrne",
              ''middleName'': "",
              ''sex'': "m",
              ''visibleMinority'': 0,
              ''indigenous'': 0,
              ''dateOfBirth'': datetime.strptime("1966-09-27", '%Y-%m-%d'),
              ''isEstimateDOB'': 0,
              ''birthProvince'': "NL",
              ''birthCountry'': "Canada",
              ''firstDay'': datetime.strptime("1996-03-25", '%Y-%m-%d'),
              ''provOfRiding'': "NL",
              ''parlInfoPage'': "https://lop.parl.ca/sites/ParlInfo/default/en_CA/People/Profile?personId=10793"
}</v>
      </c>
    </row>
    <row r="607" spans="1:27" ht="289">
      <c r="A607" t="s">
        <v>75</v>
      </c>
      <c r="B607" s="17">
        <f t="shared" si="83"/>
        <v>1</v>
      </c>
      <c r="C607" t="str">
        <f t="shared" si="84"/>
        <v>Gerry</v>
      </c>
      <c r="D607" s="15" t="str">
        <f t="shared" si="85"/>
        <v/>
      </c>
      <c r="E607" t="str">
        <f t="shared" si="86"/>
        <v>Byrne</v>
      </c>
      <c r="F607" s="4">
        <v>128675</v>
      </c>
      <c r="G607" s="4" t="s">
        <v>11</v>
      </c>
      <c r="H607" s="4">
        <v>0</v>
      </c>
      <c r="I607" s="4">
        <v>0</v>
      </c>
      <c r="J607" s="12">
        <v>24377</v>
      </c>
      <c r="K607" s="12" t="str">
        <f t="shared" si="87"/>
        <v>1966-09-27</v>
      </c>
      <c r="L607" s="14">
        <f t="shared" si="88"/>
        <v>0</v>
      </c>
      <c r="M607" s="4" t="s">
        <v>1313</v>
      </c>
      <c r="N607" s="4" t="s">
        <v>1270</v>
      </c>
      <c r="O607" s="6">
        <v>35149</v>
      </c>
      <c r="P607" s="12" t="str">
        <f t="shared" si="89"/>
        <v>1996-03-25</v>
      </c>
      <c r="Q607" s="4" t="s">
        <v>1313</v>
      </c>
      <c r="R607" t="s">
        <v>76</v>
      </c>
      <c r="Y607" t="str">
        <f t="shared" si="90"/>
        <v>10793</v>
      </c>
      <c r="AA607" s="19" t="str">
        <f t="shared" si="91"/>
        <v>authorityFile[128675]={
              ''parlInfoId'': 10793,
              ''fullName'': "Gerry Byrne",
              ''firstName'': "Gerry", 
              ''lastName'': "Byrne",
              ''middleName'': "",
              ''sex'': "m",
              ''visibleMinority'': 0,
              ''indigenous'': 0,
              ''dateOfBirth'': datetime.strptime("1966-09-27", '%Y-%m-%d'),
              ''isEstimateDOB'': 0,
              ''birthProvince'': "NL",
              ''birthCountry'': "Canada",
              ''firstDay'': datetime.strptime("1996-03-25", '%Y-%m-%d'),
              ''provOfRiding'': "NL",
              ''parlInfoPage'': "https://lop.parl.ca/sites/ParlInfo/default/en_CA/People/Profile?personId=10793"
}</v>
      </c>
    </row>
    <row r="608" spans="1:27" ht="289">
      <c r="A608" t="s">
        <v>75</v>
      </c>
      <c r="B608" s="17">
        <f t="shared" si="83"/>
        <v>1</v>
      </c>
      <c r="C608" t="str">
        <f t="shared" si="84"/>
        <v>Gerry</v>
      </c>
      <c r="D608" s="15" t="str">
        <f t="shared" si="85"/>
        <v/>
      </c>
      <c r="E608" t="str">
        <f t="shared" si="86"/>
        <v>Byrne</v>
      </c>
      <c r="F608" s="4">
        <v>170734</v>
      </c>
      <c r="G608" s="4" t="s">
        <v>11</v>
      </c>
      <c r="H608" s="4">
        <v>0</v>
      </c>
      <c r="I608" s="4">
        <v>0</v>
      </c>
      <c r="J608" s="12">
        <v>24377</v>
      </c>
      <c r="K608" s="12" t="str">
        <f t="shared" si="87"/>
        <v>1966-09-27</v>
      </c>
      <c r="L608" s="14">
        <f t="shared" si="88"/>
        <v>0</v>
      </c>
      <c r="M608" s="4" t="s">
        <v>1313</v>
      </c>
      <c r="N608" s="4" t="s">
        <v>1270</v>
      </c>
      <c r="O608" s="6">
        <v>35149</v>
      </c>
      <c r="P608" s="12" t="str">
        <f t="shared" si="89"/>
        <v>1996-03-25</v>
      </c>
      <c r="Q608" s="4" t="s">
        <v>1313</v>
      </c>
      <c r="R608" t="s">
        <v>76</v>
      </c>
      <c r="Y608" t="str">
        <f t="shared" si="90"/>
        <v>10793</v>
      </c>
      <c r="AA608" s="19" t="str">
        <f t="shared" si="91"/>
        <v>authorityFile[170734]={
              ''parlInfoId'': 10793,
              ''fullName'': "Gerry Byrne",
              ''firstName'': "Gerry", 
              ''lastName'': "Byrne",
              ''middleName'': "",
              ''sex'': "m",
              ''visibleMinority'': 0,
              ''indigenous'': 0,
              ''dateOfBirth'': datetime.strptime("1966-09-27", '%Y-%m-%d'),
              ''isEstimateDOB'': 0,
              ''birthProvince'': "NL",
              ''birthCountry'': "Canada",
              ''firstDay'': datetime.strptime("1996-03-25", '%Y-%m-%d'),
              ''provOfRiding'': "NL",
              ''parlInfoPage'': "https://lop.parl.ca/sites/ParlInfo/default/en_CA/People/Profile?personId=10793"
}</v>
      </c>
    </row>
    <row r="609" spans="1:27" ht="289">
      <c r="A609" t="s">
        <v>77</v>
      </c>
      <c r="B609" s="17">
        <f t="shared" si="83"/>
        <v>1</v>
      </c>
      <c r="C609" t="str">
        <f t="shared" si="84"/>
        <v>Gerry</v>
      </c>
      <c r="D609" s="15" t="str">
        <f t="shared" si="85"/>
        <v/>
      </c>
      <c r="E609" t="str">
        <f t="shared" si="86"/>
        <v>Ritz</v>
      </c>
      <c r="F609" s="4">
        <v>105840</v>
      </c>
      <c r="G609" s="4" t="s">
        <v>11</v>
      </c>
      <c r="H609" s="4">
        <v>0</v>
      </c>
      <c r="I609" s="4">
        <v>0</v>
      </c>
      <c r="J609" s="12">
        <v>18859</v>
      </c>
      <c r="K609" s="12" t="str">
        <f t="shared" si="87"/>
        <v>1951-08-19</v>
      </c>
      <c r="L609" s="14">
        <f t="shared" si="88"/>
        <v>0</v>
      </c>
      <c r="M609" s="4" t="s">
        <v>1278</v>
      </c>
      <c r="N609" s="4" t="s">
        <v>1270</v>
      </c>
      <c r="O609" s="6">
        <v>35583</v>
      </c>
      <c r="P609" s="12" t="str">
        <f t="shared" si="89"/>
        <v>1997-06-02</v>
      </c>
      <c r="Q609" s="4" t="s">
        <v>1278</v>
      </c>
      <c r="R609" t="s">
        <v>1318</v>
      </c>
      <c r="Y609" t="str">
        <f t="shared" si="90"/>
        <v>1175</v>
      </c>
      <c r="AA609" s="19" t="str">
        <f t="shared" si="91"/>
        <v>authorityFile[105840]={
              ''parlInfoId'': 1175,
              ''fullName'': "Gerry Ritz",
              ''firstName'': "Gerry", 
              ''lastName'': "Ritz",
              ''middleName'': "",
              ''sex'': "m",
              ''visibleMinority'': 0,
              ''indigenous'': 0,
              ''dateOfBirth'': datetime.strptime("1951-08-19", '%Y-%m-%d'),
              ''isEstimateDOB'': 0,
              ''birthProvince'': "SK",
              ''birthCountry'': "Canada",
              ''firstDay'': datetime.strptime("1997-06-02", '%Y-%m-%d'),
              ''provOfRiding'': "SK",
              ''parlInfoPage'': "https://lop.parl.ca/sites/ParlInfo/default/en_CA/People/Profile?personId=1175"
}</v>
      </c>
    </row>
    <row r="610" spans="1:27" ht="289">
      <c r="A610" t="s">
        <v>77</v>
      </c>
      <c r="B610" s="17">
        <f t="shared" si="83"/>
        <v>1</v>
      </c>
      <c r="C610" t="str">
        <f t="shared" si="84"/>
        <v>Gerry</v>
      </c>
      <c r="D610" s="15" t="str">
        <f t="shared" si="85"/>
        <v/>
      </c>
      <c r="E610" t="str">
        <f t="shared" si="86"/>
        <v>Ritz</v>
      </c>
      <c r="F610" s="4">
        <v>111560</v>
      </c>
      <c r="G610" s="4" t="s">
        <v>11</v>
      </c>
      <c r="H610" s="4">
        <v>0</v>
      </c>
      <c r="I610" s="4">
        <v>0</v>
      </c>
      <c r="J610" s="12">
        <v>18859</v>
      </c>
      <c r="K610" s="12" t="str">
        <f t="shared" si="87"/>
        <v>1951-08-19</v>
      </c>
      <c r="L610" s="14">
        <f t="shared" si="88"/>
        <v>0</v>
      </c>
      <c r="M610" s="4" t="s">
        <v>1278</v>
      </c>
      <c r="N610" s="4" t="s">
        <v>1270</v>
      </c>
      <c r="O610" s="6">
        <v>35583</v>
      </c>
      <c r="P610" s="12" t="str">
        <f t="shared" si="89"/>
        <v>1997-06-02</v>
      </c>
      <c r="Q610" s="4" t="s">
        <v>1278</v>
      </c>
      <c r="R610" t="s">
        <v>1318</v>
      </c>
      <c r="Y610" t="str">
        <f t="shared" si="90"/>
        <v>1175</v>
      </c>
      <c r="AA610" s="19" t="str">
        <f t="shared" si="91"/>
        <v>authorityFile[111560]={
              ''parlInfoId'': 1175,
              ''fullName'': "Gerry Ritz",
              ''firstName'': "Gerry", 
              ''lastName'': "Ritz",
              ''middleName'': "",
              ''sex'': "m",
              ''visibleMinority'': 0,
              ''indigenous'': 0,
              ''dateOfBirth'': datetime.strptime("1951-08-19", '%Y-%m-%d'),
              ''isEstimateDOB'': 0,
              ''birthProvince'': "SK",
              ''birthCountry'': "Canada",
              ''firstDay'': datetime.strptime("1997-06-02", '%Y-%m-%d'),
              ''provOfRiding'': "SK",
              ''parlInfoPage'': "https://lop.parl.ca/sites/ParlInfo/default/en_CA/People/Profile?personId=1175"
}</v>
      </c>
    </row>
    <row r="611" spans="1:27" ht="289">
      <c r="A611" t="s">
        <v>77</v>
      </c>
      <c r="B611" s="17">
        <f t="shared" si="83"/>
        <v>1</v>
      </c>
      <c r="C611" t="str">
        <f t="shared" si="84"/>
        <v>Gerry</v>
      </c>
      <c r="D611" s="15" t="str">
        <f t="shared" si="85"/>
        <v/>
      </c>
      <c r="E611" t="str">
        <f t="shared" si="86"/>
        <v>Ritz</v>
      </c>
      <c r="F611" s="4">
        <v>111568</v>
      </c>
      <c r="G611" s="4" t="s">
        <v>11</v>
      </c>
      <c r="H611" s="4">
        <v>0</v>
      </c>
      <c r="I611" s="4">
        <v>0</v>
      </c>
      <c r="J611" s="12">
        <v>18859</v>
      </c>
      <c r="K611" s="12" t="str">
        <f t="shared" si="87"/>
        <v>1951-08-19</v>
      </c>
      <c r="L611" s="14">
        <f t="shared" si="88"/>
        <v>0</v>
      </c>
      <c r="M611" s="4" t="s">
        <v>1278</v>
      </c>
      <c r="N611" s="4" t="s">
        <v>1270</v>
      </c>
      <c r="O611" s="6">
        <v>35583</v>
      </c>
      <c r="P611" s="12" t="str">
        <f t="shared" si="89"/>
        <v>1997-06-02</v>
      </c>
      <c r="Q611" s="4" t="s">
        <v>1278</v>
      </c>
      <c r="R611" t="s">
        <v>1318</v>
      </c>
      <c r="Y611" t="str">
        <f t="shared" si="90"/>
        <v>1175</v>
      </c>
      <c r="AA611" s="19" t="str">
        <f t="shared" si="91"/>
        <v>authorityFile[111568]={
              ''parlInfoId'': 1175,
              ''fullName'': "Gerry Ritz",
              ''firstName'': "Gerry", 
              ''lastName'': "Ritz",
              ''middleName'': "",
              ''sex'': "m",
              ''visibleMinority'': 0,
              ''indigenous'': 0,
              ''dateOfBirth'': datetime.strptime("1951-08-19", '%Y-%m-%d'),
              ''isEstimateDOB'': 0,
              ''birthProvince'': "SK",
              ''birthCountry'': "Canada",
              ''firstDay'': datetime.strptime("1997-06-02", '%Y-%m-%d'),
              ''provOfRiding'': "SK",
              ''parlInfoPage'': "https://lop.parl.ca/sites/ParlInfo/default/en_CA/People/Profile?personId=1175"
}</v>
      </c>
    </row>
    <row r="612" spans="1:27" ht="289">
      <c r="A612" t="s">
        <v>77</v>
      </c>
      <c r="B612" s="17">
        <f t="shared" si="83"/>
        <v>1</v>
      </c>
      <c r="C612" t="str">
        <f t="shared" si="84"/>
        <v>Gerry</v>
      </c>
      <c r="D612" s="15" t="str">
        <f t="shared" si="85"/>
        <v/>
      </c>
      <c r="E612" t="str">
        <f t="shared" si="86"/>
        <v>Ritz</v>
      </c>
      <c r="F612" s="4">
        <v>128547</v>
      </c>
      <c r="G612" s="4" t="s">
        <v>11</v>
      </c>
      <c r="H612" s="4">
        <v>0</v>
      </c>
      <c r="I612" s="4">
        <v>0</v>
      </c>
      <c r="J612" s="12">
        <v>18859</v>
      </c>
      <c r="K612" s="12" t="str">
        <f t="shared" si="87"/>
        <v>1951-08-19</v>
      </c>
      <c r="L612" s="14">
        <f t="shared" si="88"/>
        <v>0</v>
      </c>
      <c r="M612" s="4" t="s">
        <v>1278</v>
      </c>
      <c r="N612" s="4" t="s">
        <v>1270</v>
      </c>
      <c r="O612" s="6">
        <v>35583</v>
      </c>
      <c r="P612" s="12" t="str">
        <f t="shared" si="89"/>
        <v>1997-06-02</v>
      </c>
      <c r="Q612" s="4" t="s">
        <v>1278</v>
      </c>
      <c r="R612" t="s">
        <v>1318</v>
      </c>
      <c r="Y612" t="str">
        <f t="shared" si="90"/>
        <v>1175</v>
      </c>
      <c r="AA612" s="19" t="str">
        <f t="shared" si="91"/>
        <v>authorityFile[128547]={
              ''parlInfoId'': 1175,
              ''fullName'': "Gerry Ritz",
              ''firstName'': "Gerry", 
              ''lastName'': "Ritz",
              ''middleName'': "",
              ''sex'': "m",
              ''visibleMinority'': 0,
              ''indigenous'': 0,
              ''dateOfBirth'': datetime.strptime("1951-08-19", '%Y-%m-%d'),
              ''isEstimateDOB'': 0,
              ''birthProvince'': "SK",
              ''birthCountry'': "Canada",
              ''firstDay'': datetime.strptime("1997-06-02", '%Y-%m-%d'),
              ''provOfRiding'': "SK",
              ''parlInfoPage'': "https://lop.parl.ca/sites/ParlInfo/default/en_CA/People/Profile?personId=1175"
}</v>
      </c>
    </row>
    <row r="613" spans="1:27" ht="289">
      <c r="A613" t="s">
        <v>77</v>
      </c>
      <c r="B613" s="17">
        <f t="shared" si="83"/>
        <v>1</v>
      </c>
      <c r="C613" t="str">
        <f t="shared" si="84"/>
        <v>Gerry</v>
      </c>
      <c r="D613" s="15" t="str">
        <f t="shared" si="85"/>
        <v/>
      </c>
      <c r="E613" t="str">
        <f t="shared" si="86"/>
        <v>Ritz</v>
      </c>
      <c r="F613" s="4">
        <v>170668</v>
      </c>
      <c r="G613" s="4" t="s">
        <v>11</v>
      </c>
      <c r="H613" s="4">
        <v>0</v>
      </c>
      <c r="I613" s="4">
        <v>0</v>
      </c>
      <c r="J613" s="12">
        <v>18859</v>
      </c>
      <c r="K613" s="12" t="str">
        <f t="shared" si="87"/>
        <v>1951-08-19</v>
      </c>
      <c r="L613" s="14">
        <f t="shared" si="88"/>
        <v>0</v>
      </c>
      <c r="M613" s="4" t="s">
        <v>1278</v>
      </c>
      <c r="N613" s="4" t="s">
        <v>1270</v>
      </c>
      <c r="O613" s="6">
        <v>35583</v>
      </c>
      <c r="P613" s="12" t="str">
        <f t="shared" si="89"/>
        <v>1997-06-02</v>
      </c>
      <c r="Q613" s="4" t="s">
        <v>1278</v>
      </c>
      <c r="R613" t="s">
        <v>1318</v>
      </c>
      <c r="Y613" t="str">
        <f t="shared" si="90"/>
        <v>1175</v>
      </c>
      <c r="AA613" s="19" t="str">
        <f t="shared" si="91"/>
        <v>authorityFile[170668]={
              ''parlInfoId'': 1175,
              ''fullName'': "Gerry Ritz",
              ''firstName'': "Gerry", 
              ''lastName'': "Ritz",
              ''middleName'': "",
              ''sex'': "m",
              ''visibleMinority'': 0,
              ''indigenous'': 0,
              ''dateOfBirth'': datetime.strptime("1951-08-19", '%Y-%m-%d'),
              ''isEstimateDOB'': 0,
              ''birthProvince'': "SK",
              ''birthCountry'': "Canada",
              ''firstDay'': datetime.strptime("1997-06-02", '%Y-%m-%d'),
              ''provOfRiding'': "SK",
              ''parlInfoPage'': "https://lop.parl.ca/sites/ParlInfo/default/en_CA/People/Profile?personId=1175"
}</v>
      </c>
    </row>
    <row r="614" spans="1:27" ht="289">
      <c r="A614" t="s">
        <v>77</v>
      </c>
      <c r="B614" s="17">
        <f t="shared" si="83"/>
        <v>1</v>
      </c>
      <c r="C614" t="str">
        <f t="shared" si="84"/>
        <v>Gerry</v>
      </c>
      <c r="D614" s="15" t="str">
        <f t="shared" si="85"/>
        <v/>
      </c>
      <c r="E614" t="str">
        <f t="shared" si="86"/>
        <v>Ritz</v>
      </c>
      <c r="F614" s="4">
        <v>214554</v>
      </c>
      <c r="G614" s="4" t="s">
        <v>11</v>
      </c>
      <c r="H614" s="4">
        <v>0</v>
      </c>
      <c r="I614" s="4">
        <v>0</v>
      </c>
      <c r="J614" s="12">
        <v>18859</v>
      </c>
      <c r="K614" s="12" t="str">
        <f t="shared" si="87"/>
        <v>1951-08-19</v>
      </c>
      <c r="L614" s="14">
        <f t="shared" si="88"/>
        <v>0</v>
      </c>
      <c r="M614" s="4" t="s">
        <v>1278</v>
      </c>
      <c r="N614" s="4" t="s">
        <v>1270</v>
      </c>
      <c r="O614" s="6">
        <v>35583</v>
      </c>
      <c r="P614" s="12" t="str">
        <f t="shared" si="89"/>
        <v>1997-06-02</v>
      </c>
      <c r="Q614" s="4" t="s">
        <v>1278</v>
      </c>
      <c r="R614" t="s">
        <v>1318</v>
      </c>
      <c r="Y614" t="str">
        <f t="shared" si="90"/>
        <v>1175</v>
      </c>
      <c r="AA614" s="19" t="str">
        <f t="shared" si="91"/>
        <v>authorityFile[214554]={
              ''parlInfoId'': 1175,
              ''fullName'': "Gerry Ritz",
              ''firstName'': "Gerry", 
              ''lastName'': "Ritz",
              ''middleName'': "",
              ''sex'': "m",
              ''visibleMinority'': 0,
              ''indigenous'': 0,
              ''dateOfBirth'': datetime.strptime("1951-08-19", '%Y-%m-%d'),
              ''isEstimateDOB'': 0,
              ''birthProvince'': "SK",
              ''birthCountry'': "Canada",
              ''firstDay'': datetime.strptime("1997-06-02", '%Y-%m-%d'),
              ''provOfRiding'': "SK",
              ''parlInfoPage'': "https://lop.parl.ca/sites/ParlInfo/default/en_CA/People/Profile?personId=1175"
}</v>
      </c>
    </row>
    <row r="615" spans="1:27" ht="289">
      <c r="A615" t="s">
        <v>77</v>
      </c>
      <c r="B615" s="17">
        <f t="shared" si="83"/>
        <v>1</v>
      </c>
      <c r="C615" t="str">
        <f t="shared" si="84"/>
        <v>Gerry</v>
      </c>
      <c r="D615" s="15" t="str">
        <f t="shared" si="85"/>
        <v/>
      </c>
      <c r="E615" t="str">
        <f t="shared" si="86"/>
        <v>Ritz</v>
      </c>
      <c r="F615" s="4">
        <v>78869</v>
      </c>
      <c r="G615" s="4" t="s">
        <v>11</v>
      </c>
      <c r="H615" s="4">
        <v>0</v>
      </c>
      <c r="I615" s="4">
        <v>0</v>
      </c>
      <c r="J615" s="12">
        <v>18859</v>
      </c>
      <c r="K615" s="12" t="str">
        <f t="shared" si="87"/>
        <v>1951-08-19</v>
      </c>
      <c r="L615" s="14">
        <f t="shared" si="88"/>
        <v>0</v>
      </c>
      <c r="M615" s="4" t="s">
        <v>1278</v>
      </c>
      <c r="N615" s="4" t="s">
        <v>1270</v>
      </c>
      <c r="O615" s="6">
        <v>35583</v>
      </c>
      <c r="P615" s="12" t="str">
        <f t="shared" si="89"/>
        <v>1997-06-02</v>
      </c>
      <c r="Q615" s="4" t="s">
        <v>1278</v>
      </c>
      <c r="R615" t="s">
        <v>1318</v>
      </c>
      <c r="Y615" t="str">
        <f t="shared" si="90"/>
        <v>1175</v>
      </c>
      <c r="AA615" s="19" t="str">
        <f t="shared" si="91"/>
        <v>authorityFile[78869]={
              ''parlInfoId'': 1175,
              ''fullName'': "Gerry Ritz",
              ''firstName'': "Gerry", 
              ''lastName'': "Ritz",
              ''middleName'': "",
              ''sex'': "m",
              ''visibleMinority'': 0,
              ''indigenous'': 0,
              ''dateOfBirth'': datetime.strptime("1951-08-19", '%Y-%m-%d'),
              ''isEstimateDOB'': 0,
              ''birthProvince'': "SK",
              ''birthCountry'': "Canada",
              ''firstDay'': datetime.strptime("1997-06-02", '%Y-%m-%d'),
              ''provOfRiding'': "SK",
              ''parlInfoPage'': "https://lop.parl.ca/sites/ParlInfo/default/en_CA/People/Profile?personId=1175"
}</v>
      </c>
    </row>
    <row r="616" spans="1:27" ht="289">
      <c r="A616" t="s">
        <v>458</v>
      </c>
      <c r="B616" s="17">
        <f t="shared" si="83"/>
        <v>1</v>
      </c>
      <c r="C616" t="str">
        <f t="shared" si="84"/>
        <v>Gilles</v>
      </c>
      <c r="D616" s="15" t="str">
        <f t="shared" si="85"/>
        <v/>
      </c>
      <c r="E616" t="str">
        <f t="shared" si="86"/>
        <v>Duceppe</v>
      </c>
      <c r="F616" s="4">
        <v>78493</v>
      </c>
      <c r="G616" s="4" t="s">
        <v>11</v>
      </c>
      <c r="H616" s="4">
        <v>0</v>
      </c>
      <c r="I616" s="4">
        <v>0</v>
      </c>
      <c r="J616" s="12">
        <v>17350</v>
      </c>
      <c r="K616" s="12" t="str">
        <f t="shared" si="87"/>
        <v>1947-07-02</v>
      </c>
      <c r="L616" s="14">
        <f t="shared" si="88"/>
        <v>0</v>
      </c>
      <c r="M616" s="4" t="s">
        <v>1274</v>
      </c>
      <c r="N616" s="4" t="s">
        <v>1270</v>
      </c>
      <c r="O616" s="6">
        <v>33098</v>
      </c>
      <c r="P616" s="12" t="str">
        <f t="shared" si="89"/>
        <v>1990-08-13</v>
      </c>
      <c r="Q616" s="4" t="s">
        <v>1274</v>
      </c>
      <c r="R616" t="s">
        <v>1317</v>
      </c>
      <c r="Y616" t="str">
        <f t="shared" si="90"/>
        <v>14453</v>
      </c>
      <c r="AA616" s="19" t="str">
        <f t="shared" si="91"/>
        <v>authorityFile[78493]={
              ''parlInfoId'': 14453,
              ''fullName'': "Gilles Duceppe",
              ''firstName'': "Gilles", 
              ''lastName'': "Duceppe",
              ''middleName'': "",
              ''sex'': "m",
              ''visibleMinority'': 0,
              ''indigenous'': 0,
              ''dateOfBirth'': datetime.strptime("1947-07-02", '%Y-%m-%d'),
              ''isEstimateDOB'': 0,
              ''birthProvince'': "QC",
              ''birthCountry'': "Canada",
              ''firstDay'': datetime.strptime("1990-08-13", '%Y-%m-%d'),
              ''provOfRiding'': "QC",
              ''parlInfoPage'': "https://lop.parl.ca/sites/ParlInfo/default/en_CA/People/Profile?personId=14453"
}</v>
      </c>
    </row>
    <row r="617" spans="1:27" ht="289">
      <c r="A617" t="s">
        <v>458</v>
      </c>
      <c r="B617" s="17">
        <f t="shared" si="83"/>
        <v>1</v>
      </c>
      <c r="C617" t="str">
        <f t="shared" si="84"/>
        <v>Gilles</v>
      </c>
      <c r="D617" s="15" t="str">
        <f t="shared" si="85"/>
        <v/>
      </c>
      <c r="E617" t="str">
        <f t="shared" si="86"/>
        <v>Duceppe</v>
      </c>
      <c r="F617" s="4">
        <v>128300</v>
      </c>
      <c r="G617" s="4" t="s">
        <v>11</v>
      </c>
      <c r="H617" s="4">
        <v>0</v>
      </c>
      <c r="I617" s="4">
        <v>0</v>
      </c>
      <c r="J617" s="12">
        <v>17350</v>
      </c>
      <c r="K617" s="12" t="str">
        <f t="shared" si="87"/>
        <v>1947-07-02</v>
      </c>
      <c r="L617" s="14">
        <f t="shared" si="88"/>
        <v>0</v>
      </c>
      <c r="M617" s="4" t="s">
        <v>1274</v>
      </c>
      <c r="N617" s="4" t="s">
        <v>1270</v>
      </c>
      <c r="O617" s="6">
        <v>33098</v>
      </c>
      <c r="P617" s="12" t="str">
        <f t="shared" si="89"/>
        <v>1990-08-13</v>
      </c>
      <c r="Q617" s="4" t="s">
        <v>1274</v>
      </c>
      <c r="R617" t="s">
        <v>1317</v>
      </c>
      <c r="Y617" t="str">
        <f t="shared" si="90"/>
        <v>14453</v>
      </c>
      <c r="AA617" s="19" t="str">
        <f t="shared" si="91"/>
        <v>authorityFile[128300]={
              ''parlInfoId'': 14453,
              ''fullName'': "Gilles Duceppe",
              ''firstName'': "Gilles", 
              ''lastName'': "Duceppe",
              ''middleName'': "",
              ''sex'': "m",
              ''visibleMinority'': 0,
              ''indigenous'': 0,
              ''dateOfBirth'': datetime.strptime("1947-07-02", '%Y-%m-%d'),
              ''isEstimateDOB'': 0,
              ''birthProvince'': "QC",
              ''birthCountry'': "Canada",
              ''firstDay'': datetime.strptime("1990-08-13", '%Y-%m-%d'),
              ''provOfRiding'': "QC",
              ''parlInfoPage'': "https://lop.parl.ca/sites/ParlInfo/default/en_CA/People/Profile?personId=14453"
}</v>
      </c>
    </row>
    <row r="618" spans="1:27" ht="289">
      <c r="A618" t="s">
        <v>459</v>
      </c>
      <c r="B618" s="17">
        <f t="shared" si="83"/>
        <v>1</v>
      </c>
      <c r="C618" t="str">
        <f t="shared" si="84"/>
        <v>Gilles-A.</v>
      </c>
      <c r="D618" s="15" t="str">
        <f t="shared" si="85"/>
        <v/>
      </c>
      <c r="E618" t="str">
        <f t="shared" si="86"/>
        <v>Perron</v>
      </c>
      <c r="F618" s="4">
        <v>78417</v>
      </c>
      <c r="G618" s="4" t="s">
        <v>11</v>
      </c>
      <c r="H618" s="4">
        <v>0</v>
      </c>
      <c r="I618" s="4">
        <v>0</v>
      </c>
      <c r="J618" s="12">
        <v>14955</v>
      </c>
      <c r="K618" s="12" t="str">
        <f t="shared" si="87"/>
        <v>1940-12-10</v>
      </c>
      <c r="L618" s="14">
        <f t="shared" si="88"/>
        <v>0</v>
      </c>
      <c r="M618" s="4" t="s">
        <v>1274</v>
      </c>
      <c r="N618" s="4" t="s">
        <v>1270</v>
      </c>
      <c r="O618" s="6">
        <v>35583</v>
      </c>
      <c r="P618" s="12" t="str">
        <f t="shared" si="89"/>
        <v>1997-06-02</v>
      </c>
      <c r="Q618" s="4" t="s">
        <v>1274</v>
      </c>
      <c r="R618" t="s">
        <v>461</v>
      </c>
      <c r="Y618" t="str">
        <f t="shared" si="90"/>
        <v>15471</v>
      </c>
      <c r="AA618" s="19" t="str">
        <f t="shared" si="91"/>
        <v>authorityFile[78417]={
              ''parlInfoId'': 15471,
              ''fullName'': "Gilles-A. Perron",
              ''firstName'': "Gilles-A.", 
              ''lastName'': "Perron",
              ''middleName'': "",
              ''sex'': "m",
              ''visibleMinority'': 0,
              ''indigenous'': 0,
              ''dateOfBirth'': datetime.strptime("1940-12-10", '%Y-%m-%d'),
              ''isEstimateDOB'': 0,
              ''birthProvince'': "QC",
              ''birthCountry'': "Canada",
              ''firstDay'': datetime.strptime("1997-06-02", '%Y-%m-%d'),
              ''provOfRiding'': "QC",
              ''parlInfoPage'': "https://lop.parl.ca/sites/ParlInfo/default/en_CA/People/Profile?personId=15471"
}</v>
      </c>
    </row>
    <row r="619" spans="1:27" ht="289">
      <c r="A619" t="s">
        <v>1545</v>
      </c>
      <c r="B619" s="17">
        <f t="shared" si="83"/>
        <v>1</v>
      </c>
      <c r="C619" t="str">
        <f t="shared" si="84"/>
        <v>Ginette</v>
      </c>
      <c r="D619" s="15" t="str">
        <f t="shared" si="85"/>
        <v/>
      </c>
      <c r="E619" t="str">
        <f t="shared" si="86"/>
        <v>PetitpasTaylor</v>
      </c>
      <c r="F619" s="4">
        <v>214528</v>
      </c>
      <c r="G619" s="4" t="s">
        <v>12</v>
      </c>
      <c r="H619" s="4">
        <v>0</v>
      </c>
      <c r="I619" s="4">
        <v>0</v>
      </c>
      <c r="J619" s="12">
        <v>25752</v>
      </c>
      <c r="K619" s="12" t="str">
        <f t="shared" si="87"/>
        <v>1970-07-03</v>
      </c>
      <c r="L619" s="14">
        <f t="shared" si="88"/>
        <v>1</v>
      </c>
      <c r="M619" s="4" t="s">
        <v>1294</v>
      </c>
      <c r="N619" s="4" t="s">
        <v>1270</v>
      </c>
      <c r="O619" s="6">
        <v>42296</v>
      </c>
      <c r="P619" s="12" t="str">
        <f t="shared" si="89"/>
        <v>2015-10-19</v>
      </c>
      <c r="Q619" s="4" t="s">
        <v>1294</v>
      </c>
      <c r="R619" t="s">
        <v>78</v>
      </c>
      <c r="X619" t="s">
        <v>1535</v>
      </c>
      <c r="Y619" t="str">
        <f t="shared" si="90"/>
        <v>18463</v>
      </c>
      <c r="AA619" s="19" t="str">
        <f t="shared" si="91"/>
        <v>authorityFile[214528]={
              ''parlInfoId'': 18463,
              ''fullName'': "Ginette PetitpasTaylor",
              ''firstName'': "Ginette", 
              ''lastName'': "PetitpasTaylor",
              ''middleName'': "",
              ''sex'': "f",
              ''visibleMinority'': 0,
              ''indigenous'': 0,
              ''dateOfBirth'': datetime.strptime("1970-07-03", '%Y-%m-%d'),
              ''isEstimateDOB'': 1,
              ''birthProvince'': "NB",
              ''birthCountry'': "Canada",
              ''firstDay'': datetime.strptime("2015-10-19", '%Y-%m-%d'),
              ''provOfRiding'': "NB",
              ''parlInfoPage'': "https://lop.parl.ca/sites/ParlInfo/default/en_CA/People/Profile?personId=18463"
}</v>
      </c>
    </row>
    <row r="620" spans="1:27" ht="289">
      <c r="A620" t="s">
        <v>1545</v>
      </c>
      <c r="B620" s="17">
        <f t="shared" si="83"/>
        <v>1</v>
      </c>
      <c r="C620" t="str">
        <f t="shared" si="84"/>
        <v>Ginette</v>
      </c>
      <c r="D620" s="15" t="str">
        <f t="shared" si="85"/>
        <v/>
      </c>
      <c r="E620" t="str">
        <f t="shared" si="86"/>
        <v>PetitpasTaylor</v>
      </c>
      <c r="F620" s="4">
        <v>229486</v>
      </c>
      <c r="G620" s="4" t="s">
        <v>12</v>
      </c>
      <c r="H620" s="4">
        <v>0</v>
      </c>
      <c r="I620" s="4">
        <v>0</v>
      </c>
      <c r="J620" s="12">
        <v>25752</v>
      </c>
      <c r="K620" s="12" t="str">
        <f t="shared" si="87"/>
        <v>1970-07-03</v>
      </c>
      <c r="L620" s="14">
        <f t="shared" si="88"/>
        <v>1</v>
      </c>
      <c r="M620" s="4" t="s">
        <v>1294</v>
      </c>
      <c r="N620" s="4" t="s">
        <v>1270</v>
      </c>
      <c r="O620" s="6">
        <v>42296</v>
      </c>
      <c r="P620" s="12" t="str">
        <f t="shared" si="89"/>
        <v>2015-10-19</v>
      </c>
      <c r="Q620" s="4" t="s">
        <v>1294</v>
      </c>
      <c r="R620" t="s">
        <v>78</v>
      </c>
      <c r="X620" t="s">
        <v>1535</v>
      </c>
      <c r="Y620" t="str">
        <f t="shared" si="90"/>
        <v>18463</v>
      </c>
      <c r="AA620" s="19" t="str">
        <f t="shared" si="91"/>
        <v>authorityFile[229486]={
              ''parlInfoId'': 18463,
              ''fullName'': "Ginette PetitpasTaylor",
              ''firstName'': "Ginette", 
              ''lastName'': "PetitpasTaylor",
              ''middleName'': "",
              ''sex'': "f",
              ''visibleMinority'': 0,
              ''indigenous'': 0,
              ''dateOfBirth'': datetime.strptime("1970-07-03", '%Y-%m-%d'),
              ''isEstimateDOB'': 1,
              ''birthProvince'': "NB",
              ''birthCountry'': "Canada",
              ''firstDay'': datetime.strptime("2015-10-19", '%Y-%m-%d'),
              ''provOfRiding'': "NB",
              ''parlInfoPage'': "https://lop.parl.ca/sites/ParlInfo/default/en_CA/People/Profile?personId=18463"
}</v>
      </c>
    </row>
    <row r="621" spans="1:27" ht="289">
      <c r="A621" t="s">
        <v>1545</v>
      </c>
      <c r="B621" s="17">
        <f t="shared" si="83"/>
        <v>1</v>
      </c>
      <c r="C621" t="str">
        <f t="shared" si="84"/>
        <v>Ginette</v>
      </c>
      <c r="D621" s="15" t="str">
        <f t="shared" si="85"/>
        <v/>
      </c>
      <c r="E621" t="str">
        <f t="shared" si="86"/>
        <v>PetitpasTaylor</v>
      </c>
      <c r="F621" s="4">
        <v>233811</v>
      </c>
      <c r="G621" s="4" t="s">
        <v>12</v>
      </c>
      <c r="H621" s="4">
        <v>0</v>
      </c>
      <c r="I621" s="4">
        <v>0</v>
      </c>
      <c r="J621" s="12">
        <v>25752</v>
      </c>
      <c r="K621" s="12" t="str">
        <f t="shared" si="87"/>
        <v>1970-07-03</v>
      </c>
      <c r="L621" s="14">
        <f t="shared" si="88"/>
        <v>1</v>
      </c>
      <c r="M621" s="4" t="s">
        <v>1294</v>
      </c>
      <c r="N621" s="4" t="s">
        <v>1270</v>
      </c>
      <c r="O621" s="6">
        <v>42296</v>
      </c>
      <c r="P621" s="12" t="str">
        <f t="shared" si="89"/>
        <v>2015-10-19</v>
      </c>
      <c r="Q621" s="4" t="s">
        <v>1294</v>
      </c>
      <c r="R621" t="s">
        <v>78</v>
      </c>
      <c r="X621" t="s">
        <v>1535</v>
      </c>
      <c r="Y621" t="str">
        <f t="shared" si="90"/>
        <v>18463</v>
      </c>
      <c r="AA621" s="19" t="str">
        <f t="shared" si="91"/>
        <v>authorityFile[233811]={
              ''parlInfoId'': 18463,
              ''fullName'': "Ginette PetitpasTaylor",
              ''firstName'': "Ginette", 
              ''lastName'': "PetitpasTaylor",
              ''middleName'': "",
              ''sex'': "f",
              ''visibleMinority'': 0,
              ''indigenous'': 0,
              ''dateOfBirth'': datetime.strptime("1970-07-03", '%Y-%m-%d'),
              ''isEstimateDOB'': 1,
              ''birthProvince'': "NB",
              ''birthCountry'': "Canada",
              ''firstDay'': datetime.strptime("2015-10-19", '%Y-%m-%d'),
              ''provOfRiding'': "NB",
              ''parlInfoPage'': "https://lop.parl.ca/sites/ParlInfo/default/en_CA/People/Profile?personId=18463"
}</v>
      </c>
    </row>
    <row r="622" spans="1:27" ht="289">
      <c r="A622" t="s">
        <v>460</v>
      </c>
      <c r="B622" s="17">
        <f t="shared" si="83"/>
        <v>1</v>
      </c>
      <c r="C622" t="str">
        <f t="shared" si="84"/>
        <v>Glen</v>
      </c>
      <c r="D622" s="15" t="str">
        <f t="shared" si="85"/>
        <v/>
      </c>
      <c r="E622" t="str">
        <f t="shared" si="86"/>
        <v>Motz</v>
      </c>
      <c r="F622" s="4">
        <v>227983</v>
      </c>
      <c r="G622" s="4" t="s">
        <v>11</v>
      </c>
      <c r="H622" s="4">
        <v>0</v>
      </c>
      <c r="I622" s="4">
        <v>0</v>
      </c>
      <c r="J622" s="12">
        <v>21369</v>
      </c>
      <c r="K622" s="12" t="str">
        <f t="shared" si="87"/>
        <v>1958-07-03</v>
      </c>
      <c r="L622" s="14">
        <f t="shared" si="88"/>
        <v>1</v>
      </c>
      <c r="M622" s="4" t="s">
        <v>1277</v>
      </c>
      <c r="N622" s="4" t="s">
        <v>1270</v>
      </c>
      <c r="O622" s="6">
        <v>42667</v>
      </c>
      <c r="P622" s="12" t="str">
        <f t="shared" si="89"/>
        <v>2016-10-24</v>
      </c>
      <c r="Q622" s="4" t="s">
        <v>1277</v>
      </c>
      <c r="R622" t="s">
        <v>462</v>
      </c>
      <c r="Y622" t="str">
        <f t="shared" si="90"/>
        <v>18699</v>
      </c>
      <c r="AA622" s="19" t="str">
        <f t="shared" si="91"/>
        <v>authorityFile[227983]={
              ''parlInfoId'': 18699,
              ''fullName'': "Glen Motz",
              ''firstName'': "Glen", 
              ''lastName'': "Motz",
              ''middleName'': "",
              ''sex'': "m",
              ''visibleMinority'': 0,
              ''indigenous'': 0,
              ''dateOfBirth'': datetime.strptime("1958-07-03", '%Y-%m-%d'),
              ''isEstimateDOB'': 1,
              ''birthProvince'': "AB",
              ''birthCountry'': "Canada",
              ''firstDay'': datetime.strptime("2016-10-24", '%Y-%m-%d'),
              ''provOfRiding'': "AB",
              ''parlInfoPage'': "https://lop.parl.ca/sites/ParlInfo/default/en_CA/People/Profile?personId=18699"
}</v>
      </c>
    </row>
    <row r="623" spans="1:27" ht="289">
      <c r="A623" t="s">
        <v>463</v>
      </c>
      <c r="B623" s="17">
        <f t="shared" si="83"/>
        <v>1</v>
      </c>
      <c r="C623" t="str">
        <f t="shared" si="84"/>
        <v>Glen</v>
      </c>
      <c r="D623" s="15" t="str">
        <f t="shared" si="85"/>
        <v/>
      </c>
      <c r="E623" t="str">
        <f t="shared" si="86"/>
        <v>Pearson</v>
      </c>
      <c r="F623" s="4">
        <v>105598</v>
      </c>
      <c r="G623" s="4" t="s">
        <v>11</v>
      </c>
      <c r="H623" s="4">
        <v>0</v>
      </c>
      <c r="I623" s="4">
        <v>0</v>
      </c>
      <c r="J623" s="12">
        <v>18623</v>
      </c>
      <c r="K623" s="12" t="str">
        <f t="shared" si="87"/>
        <v>1950-12-26</v>
      </c>
      <c r="L623" s="14">
        <f t="shared" si="88"/>
        <v>0</v>
      </c>
      <c r="M623" s="4" t="s">
        <v>1277</v>
      </c>
      <c r="N623" s="4" t="s">
        <v>1270</v>
      </c>
      <c r="O623" s="6">
        <v>39048</v>
      </c>
      <c r="P623" s="12" t="str">
        <f t="shared" si="89"/>
        <v>2006-11-27</v>
      </c>
      <c r="Q623" s="4" t="s">
        <v>1269</v>
      </c>
      <c r="R623" t="s">
        <v>464</v>
      </c>
      <c r="Y623" t="str">
        <f t="shared" si="90"/>
        <v>6160</v>
      </c>
      <c r="AA623" s="19" t="str">
        <f t="shared" si="91"/>
        <v>authorityFile[105598]={
              ''parlInfoId'': 6160,
              ''fullName'': "Glen Pearson",
              ''firstName'': "Glen", 
              ''lastName'': "Pearson",
              ''middleName'': "",
              ''sex'': "m",
              ''visibleMinority'': 0,
              ''indigenous'': 0,
              ''dateOfBirth'': datetime.strptime("1950-12-26", '%Y-%m-%d'),
              ''isEstimateDOB'': 0,
              ''birthProvince'': "AB",
              ''birthCountry'': "Canada",
              ''firstDay'': datetime.strptime("2006-11-27", '%Y-%m-%d'),
              ''provOfRiding'': "ON",
              ''parlInfoPage'': "https://lop.parl.ca/sites/ParlInfo/default/en_CA/People/Profile?personId=6160"
}</v>
      </c>
    </row>
    <row r="624" spans="1:27" ht="289">
      <c r="A624" t="s">
        <v>463</v>
      </c>
      <c r="B624" s="17">
        <f t="shared" si="83"/>
        <v>1</v>
      </c>
      <c r="C624" t="str">
        <f t="shared" si="84"/>
        <v>Glen</v>
      </c>
      <c r="D624" s="15" t="str">
        <f t="shared" si="85"/>
        <v/>
      </c>
      <c r="E624" t="str">
        <f t="shared" si="86"/>
        <v>Pearson</v>
      </c>
      <c r="F624" s="4">
        <v>128271</v>
      </c>
      <c r="G624" s="4" t="s">
        <v>11</v>
      </c>
      <c r="H624" s="4">
        <v>0</v>
      </c>
      <c r="I624" s="4">
        <v>0</v>
      </c>
      <c r="J624" s="12">
        <v>18623</v>
      </c>
      <c r="K624" s="12" t="str">
        <f t="shared" si="87"/>
        <v>1950-12-26</v>
      </c>
      <c r="L624" s="14">
        <f t="shared" si="88"/>
        <v>0</v>
      </c>
      <c r="M624" s="4" t="s">
        <v>1277</v>
      </c>
      <c r="N624" s="4" t="s">
        <v>1270</v>
      </c>
      <c r="O624" s="6">
        <v>39048</v>
      </c>
      <c r="P624" s="12" t="str">
        <f t="shared" si="89"/>
        <v>2006-11-27</v>
      </c>
      <c r="Q624" s="4" t="s">
        <v>1269</v>
      </c>
      <c r="R624" t="s">
        <v>464</v>
      </c>
      <c r="Y624" t="str">
        <f t="shared" si="90"/>
        <v>6160</v>
      </c>
      <c r="AA624" s="19" t="str">
        <f t="shared" si="91"/>
        <v>authorityFile[128271]={
              ''parlInfoId'': 6160,
              ''fullName'': "Glen Pearson",
              ''firstName'': "Glen", 
              ''lastName'': "Pearson",
              ''middleName'': "",
              ''sex'': "m",
              ''visibleMinority'': 0,
              ''indigenous'': 0,
              ''dateOfBirth'': datetime.strptime("1950-12-26", '%Y-%m-%d'),
              ''isEstimateDOB'': 0,
              ''birthProvince'': "AB",
              ''birthCountry'': "Canada",
              ''firstDay'': datetime.strptime("2006-11-27", '%Y-%m-%d'),
              ''provOfRiding'': "ON",
              ''parlInfoPage'': "https://lop.parl.ca/sites/ParlInfo/default/en_CA/People/Profile?personId=6160"
}</v>
      </c>
    </row>
    <row r="625" spans="1:27" ht="289">
      <c r="A625" t="s">
        <v>465</v>
      </c>
      <c r="B625" s="17">
        <f t="shared" si="83"/>
        <v>1</v>
      </c>
      <c r="C625" t="str">
        <f t="shared" si="84"/>
        <v>Glenn</v>
      </c>
      <c r="D625" s="15" t="str">
        <f t="shared" si="85"/>
        <v/>
      </c>
      <c r="E625" t="str">
        <f t="shared" si="86"/>
        <v>Thibeault</v>
      </c>
      <c r="F625" s="4">
        <v>128626</v>
      </c>
      <c r="G625" s="4" t="s">
        <v>11</v>
      </c>
      <c r="H625" s="4">
        <v>0</v>
      </c>
      <c r="I625" s="4">
        <v>0</v>
      </c>
      <c r="J625" s="12">
        <v>25499</v>
      </c>
      <c r="K625" s="12" t="str">
        <f t="shared" si="87"/>
        <v>1969-10-23</v>
      </c>
      <c r="L625" s="14">
        <f t="shared" si="88"/>
        <v>0</v>
      </c>
      <c r="M625" s="4" t="s">
        <v>1269</v>
      </c>
      <c r="N625" s="4" t="s">
        <v>1270</v>
      </c>
      <c r="O625" s="6">
        <v>39735</v>
      </c>
      <c r="P625" s="12" t="str">
        <f t="shared" si="89"/>
        <v>2008-10-14</v>
      </c>
      <c r="Q625" s="4" t="s">
        <v>1269</v>
      </c>
      <c r="R625" t="s">
        <v>466</v>
      </c>
      <c r="Y625" t="str">
        <f t="shared" si="90"/>
        <v>17291</v>
      </c>
      <c r="AA625" s="19" t="str">
        <f t="shared" si="91"/>
        <v>authorityFile[128626]={
              ''parlInfoId'': 17291,
              ''fullName'': "Glenn Thibeault",
              ''firstName'': "Glenn", 
              ''lastName'': "Thibeault",
              ''middleName'': "",
              ''sex'': "m",
              ''visibleMinority'': 0,
              ''indigenous'': 0,
              ''dateOfBirth'': datetime.strptime("1969-10-23",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"https://lop.parl.ca/sites/ParlInfo/default/en_CA/People/Profile?personId=17291"
}</v>
      </c>
    </row>
    <row r="626" spans="1:27" ht="289">
      <c r="A626" t="s">
        <v>465</v>
      </c>
      <c r="B626" s="17">
        <f t="shared" si="83"/>
        <v>1</v>
      </c>
      <c r="C626" t="str">
        <f t="shared" si="84"/>
        <v>Glenn</v>
      </c>
      <c r="D626" s="15" t="str">
        <f t="shared" si="85"/>
        <v/>
      </c>
      <c r="E626" t="str">
        <f t="shared" si="86"/>
        <v>Thibeault</v>
      </c>
      <c r="F626" s="4">
        <v>170117</v>
      </c>
      <c r="G626" s="4" t="s">
        <v>11</v>
      </c>
      <c r="H626" s="4">
        <v>0</v>
      </c>
      <c r="I626" s="4">
        <v>0</v>
      </c>
      <c r="J626" s="12">
        <v>25499</v>
      </c>
      <c r="K626" s="12" t="str">
        <f t="shared" si="87"/>
        <v>1969-10-23</v>
      </c>
      <c r="L626" s="14">
        <f t="shared" si="88"/>
        <v>0</v>
      </c>
      <c r="M626" s="4" t="s">
        <v>1269</v>
      </c>
      <c r="N626" s="4" t="s">
        <v>1270</v>
      </c>
      <c r="O626" s="6">
        <v>39735</v>
      </c>
      <c r="P626" s="12" t="str">
        <f t="shared" si="89"/>
        <v>2008-10-14</v>
      </c>
      <c r="Q626" s="4" t="s">
        <v>1269</v>
      </c>
      <c r="R626" t="s">
        <v>466</v>
      </c>
      <c r="Y626" t="str">
        <f t="shared" si="90"/>
        <v>17291</v>
      </c>
      <c r="AA626" s="19" t="str">
        <f t="shared" si="91"/>
        <v>authorityFile[170117]={
              ''parlInfoId'': 17291,
              ''fullName'': "Glenn Thibeault",
              ''firstName'': "Glenn", 
              ''lastName'': "Thibeault",
              ''middleName'': "",
              ''sex'': "m",
              ''visibleMinority'': 0,
              ''indigenous'': 0,
              ''dateOfBirth'': datetime.strptime("1969-10-23",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"https://lop.parl.ca/sites/ParlInfo/default/en_CA/People/Profile?personId=17291"
}</v>
      </c>
    </row>
    <row r="627" spans="1:27" ht="289">
      <c r="A627" t="s">
        <v>467</v>
      </c>
      <c r="B627" s="17">
        <f t="shared" si="83"/>
        <v>1</v>
      </c>
      <c r="C627" t="str">
        <f t="shared" si="84"/>
        <v>Gord</v>
      </c>
      <c r="D627" s="15" t="str">
        <f t="shared" si="85"/>
        <v/>
      </c>
      <c r="E627" t="str">
        <f t="shared" si="86"/>
        <v>Johns</v>
      </c>
      <c r="F627" s="4">
        <v>214489</v>
      </c>
      <c r="G627" s="4" t="s">
        <v>11</v>
      </c>
      <c r="H627" s="4">
        <v>0</v>
      </c>
      <c r="I627" s="4">
        <v>0</v>
      </c>
      <c r="J627" s="12">
        <v>25387</v>
      </c>
      <c r="K627" s="12" t="str">
        <f t="shared" si="87"/>
        <v>1969-07-03</v>
      </c>
      <c r="L627" s="14">
        <f t="shared" si="88"/>
        <v>1</v>
      </c>
      <c r="M627" s="4" t="s">
        <v>1275</v>
      </c>
      <c r="N627" s="4" t="s">
        <v>1270</v>
      </c>
      <c r="O627" s="6">
        <v>42286</v>
      </c>
      <c r="P627" s="12" t="str">
        <f t="shared" si="89"/>
        <v>2015-10-09</v>
      </c>
      <c r="Q627" s="4" t="s">
        <v>1275</v>
      </c>
      <c r="R627" t="s">
        <v>468</v>
      </c>
      <c r="Y627" t="str">
        <f t="shared" si="90"/>
        <v>18434</v>
      </c>
      <c r="AA627" s="19" t="str">
        <f t="shared" si="91"/>
        <v>authorityFile[214489]={
              ''parlInfoId'': 18434,
              ''fullName'': "Gord Johns",
              ''firstName'': "Gord", 
              ''lastName'': "Johns",
              ''middleName'': "",
              ''sex'': "m",
              ''visibleMinority'': 0,
              ''indigenous'': 0,
              ''dateOfBirth'': datetime.strptime("1969-07-03", '%Y-%m-%d'),
              ''isEstimateDOB'': 1,
              ''birthProvince'': "BC",
              ''birthCountry'': "Canada",
              ''firstDay'': datetime.strptime("2015-10-09", '%Y-%m-%d'),
              ''provOfRiding'': "BC",
              ''parlInfoPage'': "https://lop.parl.ca/sites/ParlInfo/default/en_CA/People/Profile?personId=18434"
}</v>
      </c>
    </row>
    <row r="628" spans="1:27" ht="289">
      <c r="A628" t="s">
        <v>470</v>
      </c>
      <c r="B628" s="17">
        <f t="shared" si="83"/>
        <v>1</v>
      </c>
      <c r="C628" t="str">
        <f t="shared" si="84"/>
        <v>Gordie</v>
      </c>
      <c r="D628" s="15" t="str">
        <f t="shared" si="85"/>
        <v/>
      </c>
      <c r="E628" t="str">
        <f t="shared" si="86"/>
        <v>Hogg</v>
      </c>
      <c r="F628" s="4">
        <v>236709</v>
      </c>
      <c r="G628" s="4" t="s">
        <v>11</v>
      </c>
      <c r="H628" s="4">
        <v>0</v>
      </c>
      <c r="I628" s="4">
        <v>0</v>
      </c>
      <c r="J628" s="12">
        <v>17038</v>
      </c>
      <c r="K628" s="12" t="str">
        <f t="shared" si="87"/>
        <v>1946-08-24</v>
      </c>
      <c r="L628" s="14">
        <f t="shared" si="88"/>
        <v>0</v>
      </c>
      <c r="M628" s="4" t="s">
        <v>1275</v>
      </c>
      <c r="N628" s="4" t="s">
        <v>1270</v>
      </c>
      <c r="O628" s="6">
        <v>43080</v>
      </c>
      <c r="P628" s="12" t="str">
        <f t="shared" si="89"/>
        <v>2017-12-11</v>
      </c>
      <c r="Q628" s="4" t="s">
        <v>1275</v>
      </c>
      <c r="R628" t="s">
        <v>471</v>
      </c>
      <c r="Y628" t="str">
        <f t="shared" si="90"/>
        <v>20008</v>
      </c>
      <c r="AA628" s="19" t="str">
        <f t="shared" si="91"/>
        <v>authorityFile[236709]={
              ''parlInfoId'': 20008,
              ''fullName'': "Gordie Hogg",
              ''firstName'': "Gordie", 
              ''lastName'': "Hogg",
              ''middleName'': "",
              ''sex'': "m",
              ''visibleMinority'': 0,
              ''indigenous'': 0,
              ''dateOfBirth'': datetime.strptime("1946-08-24", '%Y-%m-%d'),
              ''isEstimateDOB'': 0,
              ''birthProvince'': "BC",
              ''birthCountry'': "Canada",
              ''firstDay'': datetime.strptime("2017-12-11", '%Y-%m-%d'),
              ''provOfRiding'': "BC",
              ''parlInfoPage'': "https://lop.parl.ca/sites/ParlInfo/default/en_CA/People/Profile?personId=20008"
}</v>
      </c>
    </row>
    <row r="629" spans="1:27" ht="289">
      <c r="A629" t="s">
        <v>472</v>
      </c>
      <c r="B629" s="17">
        <f t="shared" si="83"/>
        <v>1</v>
      </c>
      <c r="C629" t="str">
        <f t="shared" si="84"/>
        <v>Gordon</v>
      </c>
      <c r="D629" s="15" t="str">
        <f t="shared" si="85"/>
        <v/>
      </c>
      <c r="E629" t="str">
        <f t="shared" si="86"/>
        <v>Brown</v>
      </c>
      <c r="F629" s="4">
        <v>78536</v>
      </c>
      <c r="G629" s="4" t="s">
        <v>11</v>
      </c>
      <c r="H629" s="4">
        <v>0</v>
      </c>
      <c r="I629" s="4">
        <v>0</v>
      </c>
      <c r="J629" s="12">
        <v>22159</v>
      </c>
      <c r="K629" s="12" t="str">
        <f t="shared" si="87"/>
        <v>1960-08-31</v>
      </c>
      <c r="L629" s="14">
        <f t="shared" si="88"/>
        <v>0</v>
      </c>
      <c r="M629" s="4" t="s">
        <v>1269</v>
      </c>
      <c r="N629" s="4" t="s">
        <v>1270</v>
      </c>
      <c r="O629" s="6">
        <v>38166</v>
      </c>
      <c r="P629" s="12" t="str">
        <f t="shared" si="89"/>
        <v>2004-06-28</v>
      </c>
      <c r="Q629" s="4" t="s">
        <v>1269</v>
      </c>
      <c r="R629" t="s">
        <v>469</v>
      </c>
      <c r="Y629" t="str">
        <f t="shared" si="90"/>
        <v>12515</v>
      </c>
      <c r="AA629" s="19" t="str">
        <f t="shared" si="91"/>
        <v>authorityFile[78536]={
              ''parlInfoId'': 12515,
              ''fullName'': "Gordon Brown",
              ''firstName'': "Gordon", 
              ''lastName'': "Brown",
              ''middleName'': "",
              ''sex'': "m",
              ''visibleMinority'': 0,
              ''indigenous'': 0,
              ''dateOfBirth'': datetime.strptime("1960-08-31",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"https://lop.parl.ca/sites/ParlInfo/default/en_CA/People/Profile?personId=12515"
}</v>
      </c>
    </row>
    <row r="630" spans="1:27" ht="289">
      <c r="A630" t="s">
        <v>472</v>
      </c>
      <c r="B630" s="17">
        <f t="shared" si="83"/>
        <v>1</v>
      </c>
      <c r="C630" t="str">
        <f t="shared" si="84"/>
        <v>Gordon</v>
      </c>
      <c r="D630" s="15" t="str">
        <f t="shared" si="85"/>
        <v/>
      </c>
      <c r="E630" t="str">
        <f t="shared" si="86"/>
        <v>Brown</v>
      </c>
      <c r="F630" s="4">
        <v>128247</v>
      </c>
      <c r="G630" s="4" t="s">
        <v>11</v>
      </c>
      <c r="H630" s="4">
        <v>0</v>
      </c>
      <c r="I630" s="4">
        <v>0</v>
      </c>
      <c r="J630" s="12">
        <v>22159</v>
      </c>
      <c r="K630" s="12" t="str">
        <f t="shared" si="87"/>
        <v>1960-08-31</v>
      </c>
      <c r="L630" s="14">
        <f t="shared" si="88"/>
        <v>0</v>
      </c>
      <c r="M630" s="4" t="s">
        <v>1269</v>
      </c>
      <c r="N630" s="4" t="s">
        <v>1270</v>
      </c>
      <c r="O630" s="6">
        <v>38166</v>
      </c>
      <c r="P630" s="12" t="str">
        <f t="shared" si="89"/>
        <v>2004-06-28</v>
      </c>
      <c r="Q630" s="4" t="s">
        <v>1269</v>
      </c>
      <c r="R630" t="s">
        <v>469</v>
      </c>
      <c r="Y630" t="str">
        <f t="shared" si="90"/>
        <v>12515</v>
      </c>
      <c r="AA630" s="19" t="str">
        <f t="shared" si="91"/>
        <v>authorityFile[128247]={
              ''parlInfoId'': 12515,
              ''fullName'': "Gordon Brown",
              ''firstName'': "Gordon", 
              ''lastName'': "Brown",
              ''middleName'': "",
              ''sex'': "m",
              ''visibleMinority'': 0,
              ''indigenous'': 0,
              ''dateOfBirth'': datetime.strptime("1960-08-31",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"https://lop.parl.ca/sites/ParlInfo/default/en_CA/People/Profile?personId=12515"
}</v>
      </c>
    </row>
    <row r="631" spans="1:27" ht="289">
      <c r="A631" t="s">
        <v>472</v>
      </c>
      <c r="B631" s="17">
        <f t="shared" si="83"/>
        <v>1</v>
      </c>
      <c r="C631" t="str">
        <f t="shared" si="84"/>
        <v>Gordon</v>
      </c>
      <c r="D631" s="15" t="str">
        <f t="shared" si="85"/>
        <v/>
      </c>
      <c r="E631" t="str">
        <f t="shared" si="86"/>
        <v>Brown</v>
      </c>
      <c r="F631" s="4">
        <v>170192</v>
      </c>
      <c r="G631" s="4" t="s">
        <v>11</v>
      </c>
      <c r="H631" s="4">
        <v>0</v>
      </c>
      <c r="I631" s="4">
        <v>0</v>
      </c>
      <c r="J631" s="12">
        <v>22159</v>
      </c>
      <c r="K631" s="12" t="str">
        <f t="shared" si="87"/>
        <v>1960-08-31</v>
      </c>
      <c r="L631" s="14">
        <f t="shared" si="88"/>
        <v>0</v>
      </c>
      <c r="M631" s="4" t="s">
        <v>1269</v>
      </c>
      <c r="N631" s="4" t="s">
        <v>1270</v>
      </c>
      <c r="O631" s="6">
        <v>38166</v>
      </c>
      <c r="P631" s="12" t="str">
        <f t="shared" si="89"/>
        <v>2004-06-28</v>
      </c>
      <c r="Q631" s="4" t="s">
        <v>1269</v>
      </c>
      <c r="R631" t="s">
        <v>469</v>
      </c>
      <c r="Y631" t="str">
        <f t="shared" si="90"/>
        <v>12515</v>
      </c>
      <c r="AA631" s="19" t="str">
        <f t="shared" si="91"/>
        <v>authorityFile[170192]={
              ''parlInfoId'': 12515,
              ''fullName'': "Gordon Brown",
              ''firstName'': "Gordon", 
              ''lastName'': "Brown",
              ''middleName'': "",
              ''sex'': "m",
              ''visibleMinority'': 0,
              ''indigenous'': 0,
              ''dateOfBirth'': datetime.strptime("1960-08-31",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"https://lop.parl.ca/sites/ParlInfo/default/en_CA/People/Profile?personId=12515"
}</v>
      </c>
    </row>
    <row r="632" spans="1:27" ht="289">
      <c r="A632" t="s">
        <v>472</v>
      </c>
      <c r="B632" s="17">
        <f t="shared" si="83"/>
        <v>1</v>
      </c>
      <c r="C632" t="str">
        <f t="shared" si="84"/>
        <v>Gordon</v>
      </c>
      <c r="D632" s="15" t="str">
        <f t="shared" si="85"/>
        <v/>
      </c>
      <c r="E632" t="str">
        <f t="shared" si="86"/>
        <v>Brown</v>
      </c>
      <c r="F632" s="4">
        <v>214426</v>
      </c>
      <c r="G632" s="4" t="s">
        <v>11</v>
      </c>
      <c r="H632" s="4">
        <v>0</v>
      </c>
      <c r="I632" s="4">
        <v>0</v>
      </c>
      <c r="J632" s="12">
        <v>22159</v>
      </c>
      <c r="K632" s="12" t="str">
        <f t="shared" si="87"/>
        <v>1960-08-31</v>
      </c>
      <c r="L632" s="14">
        <f t="shared" si="88"/>
        <v>0</v>
      </c>
      <c r="M632" s="4" t="s">
        <v>1269</v>
      </c>
      <c r="N632" s="4" t="s">
        <v>1270</v>
      </c>
      <c r="O632" s="6">
        <v>38166</v>
      </c>
      <c r="P632" s="12" t="str">
        <f t="shared" si="89"/>
        <v>2004-06-28</v>
      </c>
      <c r="Q632" s="4" t="s">
        <v>1269</v>
      </c>
      <c r="R632" t="s">
        <v>469</v>
      </c>
      <c r="Y632" t="str">
        <f t="shared" si="90"/>
        <v>12515</v>
      </c>
      <c r="AA632" s="19" t="str">
        <f t="shared" si="91"/>
        <v>authorityFile[214426]={
              ''parlInfoId'': 12515,
              ''fullName'': "Gordon Brown",
              ''firstName'': "Gordon", 
              ''lastName'': "Brown",
              ''middleName'': "",
              ''sex'': "m",
              ''visibleMinority'': 0,
              ''indigenous'': 0,
              ''dateOfBirth'': datetime.strptime("1960-08-31",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"https://lop.parl.ca/sites/ParlInfo/default/en_CA/People/Profile?personId=12515"
}</v>
      </c>
    </row>
    <row r="633" spans="1:27" ht="289">
      <c r="A633" t="s">
        <v>79</v>
      </c>
      <c r="B633" s="17">
        <f t="shared" si="83"/>
        <v>1</v>
      </c>
      <c r="C633" t="str">
        <f t="shared" si="84"/>
        <v>Gordon</v>
      </c>
      <c r="D633" s="15" t="str">
        <f t="shared" si="85"/>
        <v/>
      </c>
      <c r="E633" t="str">
        <f t="shared" si="86"/>
        <v>O'Connor</v>
      </c>
      <c r="F633" s="4">
        <v>78765</v>
      </c>
      <c r="G633" s="4" t="s">
        <v>11</v>
      </c>
      <c r="H633" s="4">
        <v>0</v>
      </c>
      <c r="I633" s="4">
        <v>0</v>
      </c>
      <c r="J633" s="12">
        <v>14383</v>
      </c>
      <c r="K633" s="12" t="str">
        <f t="shared" si="87"/>
        <v>1939-05-18</v>
      </c>
      <c r="L633" s="14">
        <f t="shared" si="88"/>
        <v>0</v>
      </c>
      <c r="M633" s="4" t="s">
        <v>1269</v>
      </c>
      <c r="N633" s="4" t="s">
        <v>1270</v>
      </c>
      <c r="O633" s="6">
        <v>38166</v>
      </c>
      <c r="P633" s="12" t="str">
        <f t="shared" si="89"/>
        <v>2004-06-28</v>
      </c>
      <c r="Q633" s="4" t="s">
        <v>1269</v>
      </c>
      <c r="R633" t="s">
        <v>1316</v>
      </c>
      <c r="Y633" t="str">
        <f t="shared" si="90"/>
        <v>4123</v>
      </c>
      <c r="AA633" s="19" t="str">
        <f t="shared" si="91"/>
        <v>authorityFile[78765]={
              ''parlInfoId'': 4123,
              ''fullName'': "Gordon O'Connor",
              ''firstName'': "Gordon", 
              ''lastName'': "O'Connor",
              ''middleName'': "",
              ''sex'': "m",
              ''visibleMinority'': 0,
              ''indigenous'': 0,
              ''dateOfBirth'': datetime.strptime("1939-05-18",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"https://lop.parl.ca/sites/ParlInfo/default/en_CA/People/Profile?personId=4123"
}</v>
      </c>
    </row>
    <row r="634" spans="1:27" ht="289">
      <c r="A634" t="s">
        <v>79</v>
      </c>
      <c r="B634" s="17">
        <f t="shared" si="83"/>
        <v>1</v>
      </c>
      <c r="C634" t="str">
        <f t="shared" si="84"/>
        <v>Gordon</v>
      </c>
      <c r="D634" s="15" t="str">
        <f t="shared" si="85"/>
        <v/>
      </c>
      <c r="E634" t="str">
        <f t="shared" si="86"/>
        <v>O'Connor</v>
      </c>
      <c r="F634" s="4">
        <v>111554</v>
      </c>
      <c r="G634" s="4" t="s">
        <v>11</v>
      </c>
      <c r="H634" s="4">
        <v>0</v>
      </c>
      <c r="I634" s="4">
        <v>0</v>
      </c>
      <c r="J634" s="12">
        <v>14383</v>
      </c>
      <c r="K634" s="12" t="str">
        <f t="shared" si="87"/>
        <v>1939-05-18</v>
      </c>
      <c r="L634" s="14">
        <f t="shared" si="88"/>
        <v>0</v>
      </c>
      <c r="M634" s="4" t="s">
        <v>1269</v>
      </c>
      <c r="N634" s="4" t="s">
        <v>1270</v>
      </c>
      <c r="O634" s="6">
        <v>38166</v>
      </c>
      <c r="P634" s="12" t="str">
        <f t="shared" si="89"/>
        <v>2004-06-28</v>
      </c>
      <c r="Q634" s="4" t="s">
        <v>1269</v>
      </c>
      <c r="R634" t="s">
        <v>1316</v>
      </c>
      <c r="Y634" t="str">
        <f t="shared" si="90"/>
        <v>4123</v>
      </c>
      <c r="AA634" s="19" t="str">
        <f t="shared" si="91"/>
        <v>authorityFile[111554]={
              ''parlInfoId'': 4123,
              ''fullName'': "Gordon O'Connor",
              ''firstName'': "Gordon", 
              ''lastName'': "O'Connor",
              ''middleName'': "",
              ''sex'': "m",
              ''visibleMinority'': 0,
              ''indigenous'': 0,
              ''dateOfBirth'': datetime.strptime("1939-05-18",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"https://lop.parl.ca/sites/ParlInfo/default/en_CA/People/Profile?personId=4123"
}</v>
      </c>
    </row>
    <row r="635" spans="1:27" ht="289">
      <c r="A635" t="s">
        <v>79</v>
      </c>
      <c r="B635" s="17">
        <f t="shared" si="83"/>
        <v>1</v>
      </c>
      <c r="C635" t="str">
        <f t="shared" si="84"/>
        <v>Gordon</v>
      </c>
      <c r="D635" s="15" t="str">
        <f t="shared" si="85"/>
        <v/>
      </c>
      <c r="E635" t="str">
        <f t="shared" si="86"/>
        <v>O'Connor</v>
      </c>
      <c r="F635" s="4">
        <v>128183</v>
      </c>
      <c r="G635" s="4" t="s">
        <v>11</v>
      </c>
      <c r="H635" s="4">
        <v>0</v>
      </c>
      <c r="I635" s="4">
        <v>0</v>
      </c>
      <c r="J635" s="12">
        <v>14383</v>
      </c>
      <c r="K635" s="12" t="str">
        <f t="shared" si="87"/>
        <v>1939-05-18</v>
      </c>
      <c r="L635" s="14">
        <f t="shared" si="88"/>
        <v>0</v>
      </c>
      <c r="M635" s="4" t="s">
        <v>1269</v>
      </c>
      <c r="N635" s="4" t="s">
        <v>1270</v>
      </c>
      <c r="O635" s="6">
        <v>38166</v>
      </c>
      <c r="P635" s="12" t="str">
        <f t="shared" si="89"/>
        <v>2004-06-28</v>
      </c>
      <c r="Q635" s="4" t="s">
        <v>1269</v>
      </c>
      <c r="R635" t="s">
        <v>1316</v>
      </c>
      <c r="Y635" t="str">
        <f t="shared" si="90"/>
        <v>4123</v>
      </c>
      <c r="AA635" s="19" t="str">
        <f t="shared" si="91"/>
        <v>authorityFile[128183]={
              ''parlInfoId'': 4123,
              ''fullName'': "Gordon O'Connor",
              ''firstName'': "Gordon", 
              ''lastName'': "O'Connor",
              ''middleName'': "",
              ''sex'': "m",
              ''visibleMinority'': 0,
              ''indigenous'': 0,
              ''dateOfBirth'': datetime.strptime("1939-05-18",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"https://lop.parl.ca/sites/ParlInfo/default/en_CA/People/Profile?personId=4123"
}</v>
      </c>
    </row>
    <row r="636" spans="1:27" ht="289">
      <c r="A636" t="s">
        <v>79</v>
      </c>
      <c r="B636" s="17">
        <f t="shared" si="83"/>
        <v>1</v>
      </c>
      <c r="C636" t="str">
        <f t="shared" si="84"/>
        <v>Gordon</v>
      </c>
      <c r="D636" s="15" t="str">
        <f t="shared" si="85"/>
        <v/>
      </c>
      <c r="E636" t="str">
        <f t="shared" si="86"/>
        <v>O'Connor</v>
      </c>
      <c r="F636" s="4">
        <v>128711</v>
      </c>
      <c r="G636" s="4" t="s">
        <v>11</v>
      </c>
      <c r="H636" s="4">
        <v>0</v>
      </c>
      <c r="I636" s="4">
        <v>0</v>
      </c>
      <c r="J636" s="12">
        <v>14383</v>
      </c>
      <c r="K636" s="12" t="str">
        <f t="shared" si="87"/>
        <v>1939-05-18</v>
      </c>
      <c r="L636" s="14">
        <f t="shared" si="88"/>
        <v>0</v>
      </c>
      <c r="M636" s="4" t="s">
        <v>1269</v>
      </c>
      <c r="N636" s="4" t="s">
        <v>1270</v>
      </c>
      <c r="O636" s="6">
        <v>38166</v>
      </c>
      <c r="P636" s="12" t="str">
        <f t="shared" si="89"/>
        <v>2004-06-28</v>
      </c>
      <c r="Q636" s="4" t="s">
        <v>1269</v>
      </c>
      <c r="R636" t="s">
        <v>1316</v>
      </c>
      <c r="Y636" t="str">
        <f t="shared" si="90"/>
        <v>4123</v>
      </c>
      <c r="AA636" s="19" t="str">
        <f t="shared" si="91"/>
        <v>authorityFile[128711]={
              ''parlInfoId'': 4123,
              ''fullName'': "Gordon O'Connor",
              ''firstName'': "Gordon", 
              ''lastName'': "O'Connor",
              ''middleName'': "",
              ''sex'': "m",
              ''visibleMinority'': 0,
              ''indigenous'': 0,
              ''dateOfBirth'': datetime.strptime("1939-05-18",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"https://lop.parl.ca/sites/ParlInfo/default/en_CA/People/Profile?personId=4123"
}</v>
      </c>
    </row>
    <row r="637" spans="1:27" ht="289">
      <c r="A637" t="s">
        <v>79</v>
      </c>
      <c r="B637" s="17">
        <f t="shared" si="83"/>
        <v>1</v>
      </c>
      <c r="C637" t="str">
        <f t="shared" si="84"/>
        <v>Gordon</v>
      </c>
      <c r="D637" s="15" t="str">
        <f t="shared" si="85"/>
        <v/>
      </c>
      <c r="E637" t="str">
        <f t="shared" si="86"/>
        <v>O'Connor</v>
      </c>
      <c r="F637" s="4">
        <v>128713</v>
      </c>
      <c r="G637" s="4" t="s">
        <v>11</v>
      </c>
      <c r="H637" s="4">
        <v>0</v>
      </c>
      <c r="I637" s="4">
        <v>0</v>
      </c>
      <c r="J637" s="12">
        <v>14383</v>
      </c>
      <c r="K637" s="12" t="str">
        <f t="shared" si="87"/>
        <v>1939-05-18</v>
      </c>
      <c r="L637" s="14">
        <f t="shared" si="88"/>
        <v>0</v>
      </c>
      <c r="M637" s="4" t="s">
        <v>1269</v>
      </c>
      <c r="N637" s="4" t="s">
        <v>1270</v>
      </c>
      <c r="O637" s="6">
        <v>38166</v>
      </c>
      <c r="P637" s="12" t="str">
        <f t="shared" si="89"/>
        <v>2004-06-28</v>
      </c>
      <c r="Q637" s="4" t="s">
        <v>1269</v>
      </c>
      <c r="R637" t="s">
        <v>1316</v>
      </c>
      <c r="Y637" t="str">
        <f t="shared" si="90"/>
        <v>4123</v>
      </c>
      <c r="AA637" s="19" t="str">
        <f t="shared" si="91"/>
        <v>authorityFile[128713]={
              ''parlInfoId'': 4123,
              ''fullName'': "Gordon O'Connor",
              ''firstName'': "Gordon", 
              ''lastName'': "O'Connor",
              ''middleName'': "",
              ''sex'': "m",
              ''visibleMinority'': 0,
              ''indigenous'': 0,
              ''dateOfBirth'': datetime.strptime("1939-05-18",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"https://lop.parl.ca/sites/ParlInfo/default/en_CA/People/Profile?personId=4123"
}</v>
      </c>
    </row>
    <row r="638" spans="1:27" ht="289">
      <c r="A638" t="s">
        <v>79</v>
      </c>
      <c r="B638" s="17">
        <f t="shared" si="83"/>
        <v>1</v>
      </c>
      <c r="C638" t="str">
        <f t="shared" si="84"/>
        <v>Gordon</v>
      </c>
      <c r="D638" s="15" t="str">
        <f t="shared" si="85"/>
        <v/>
      </c>
      <c r="E638" t="str">
        <f t="shared" si="86"/>
        <v>O'Connor</v>
      </c>
      <c r="F638" s="4">
        <v>170107</v>
      </c>
      <c r="G638" s="4" t="s">
        <v>11</v>
      </c>
      <c r="H638" s="4">
        <v>0</v>
      </c>
      <c r="I638" s="4">
        <v>0</v>
      </c>
      <c r="J638" s="12">
        <v>14383</v>
      </c>
      <c r="K638" s="12" t="str">
        <f t="shared" si="87"/>
        <v>1939-05-18</v>
      </c>
      <c r="L638" s="14">
        <f t="shared" si="88"/>
        <v>0</v>
      </c>
      <c r="M638" s="4" t="s">
        <v>1269</v>
      </c>
      <c r="N638" s="4" t="s">
        <v>1270</v>
      </c>
      <c r="O638" s="6">
        <v>38166</v>
      </c>
      <c r="P638" s="12" t="str">
        <f t="shared" si="89"/>
        <v>2004-06-28</v>
      </c>
      <c r="Q638" s="4" t="s">
        <v>1269</v>
      </c>
      <c r="R638" t="s">
        <v>1316</v>
      </c>
      <c r="Y638" t="str">
        <f t="shared" si="90"/>
        <v>4123</v>
      </c>
      <c r="AA638" s="19" t="str">
        <f t="shared" si="91"/>
        <v>authorityFile[170107]={
              ''parlInfoId'': 4123,
              ''fullName'': "Gordon O'Connor",
              ''firstName'': "Gordon", 
              ''lastName'': "O'Connor",
              ''middleName'': "",
              ''sex'': "m",
              ''visibleMinority'': 0,
              ''indigenous'': 0,
              ''dateOfBirth'': datetime.strptime("1939-05-18",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"https://lop.parl.ca/sites/ParlInfo/default/en_CA/People/Profile?personId=4123"
}</v>
      </c>
    </row>
    <row r="639" spans="1:27" ht="289">
      <c r="A639" t="s">
        <v>473</v>
      </c>
      <c r="B639" s="17">
        <f t="shared" si="83"/>
        <v>1</v>
      </c>
      <c r="C639" t="str">
        <f t="shared" si="84"/>
        <v>Greg</v>
      </c>
      <c r="D639" s="15" t="str">
        <f t="shared" si="85"/>
        <v/>
      </c>
      <c r="E639" t="str">
        <f t="shared" si="86"/>
        <v>Fergus</v>
      </c>
      <c r="F639" s="4">
        <v>214294</v>
      </c>
      <c r="G639" s="4" t="s">
        <v>11</v>
      </c>
      <c r="H639" s="4">
        <v>1</v>
      </c>
      <c r="I639" s="4">
        <v>0</v>
      </c>
      <c r="J639" s="12">
        <v>25354</v>
      </c>
      <c r="K639" s="12" t="str">
        <f t="shared" si="87"/>
        <v>1969-05-31</v>
      </c>
      <c r="L639" s="14">
        <f t="shared" si="88"/>
        <v>0</v>
      </c>
      <c r="M639" s="4" t="s">
        <v>1274</v>
      </c>
      <c r="N639" s="4" t="s">
        <v>1270</v>
      </c>
      <c r="O639" s="6">
        <v>42296</v>
      </c>
      <c r="P639" s="12" t="str">
        <f t="shared" si="89"/>
        <v>2015-10-19</v>
      </c>
      <c r="Q639" s="4" t="s">
        <v>1274</v>
      </c>
      <c r="R639" t="s">
        <v>1315</v>
      </c>
      <c r="Y639" t="str">
        <f t="shared" si="90"/>
        <v>18565</v>
      </c>
      <c r="AA639" s="19" t="str">
        <f t="shared" si="91"/>
        <v>authorityFile[214294]={
              ''parlInfoId'': 18565,
              ''fullName'': "Greg Fergus",
              ''firstName'': "Greg", 
              ''lastName'': "Fergus",
              ''middleName'': "",
              ''sex'': "m",
              ''visibleMinority'': 1,
              ''indigenous'': 0,
              ''dateOfBirth'': datetime.strptime("1969-05-31",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"https://lop.parl.ca/sites/ParlInfo/default/en_CA/People/Profile?personId=18565"
}</v>
      </c>
    </row>
    <row r="640" spans="1:27" ht="289">
      <c r="A640" t="s">
        <v>473</v>
      </c>
      <c r="B640" s="17">
        <f t="shared" si="83"/>
        <v>1</v>
      </c>
      <c r="C640" t="str">
        <f t="shared" si="84"/>
        <v>Greg</v>
      </c>
      <c r="D640" s="15" t="str">
        <f t="shared" si="85"/>
        <v/>
      </c>
      <c r="E640" t="str">
        <f t="shared" si="86"/>
        <v>Fergus</v>
      </c>
      <c r="F640" s="4">
        <v>214669</v>
      </c>
      <c r="G640" s="4" t="s">
        <v>11</v>
      </c>
      <c r="H640" s="4">
        <v>1</v>
      </c>
      <c r="I640" s="4">
        <v>0</v>
      </c>
      <c r="J640" s="12">
        <v>25354</v>
      </c>
      <c r="K640" s="12" t="str">
        <f t="shared" si="87"/>
        <v>1969-05-31</v>
      </c>
      <c r="L640" s="14">
        <f t="shared" si="88"/>
        <v>0</v>
      </c>
      <c r="M640" s="4" t="s">
        <v>1274</v>
      </c>
      <c r="N640" s="4" t="s">
        <v>1270</v>
      </c>
      <c r="O640" s="6">
        <v>42296</v>
      </c>
      <c r="P640" s="12" t="str">
        <f t="shared" si="89"/>
        <v>2015-10-19</v>
      </c>
      <c r="Q640" s="4" t="s">
        <v>1274</v>
      </c>
      <c r="R640" t="s">
        <v>1315</v>
      </c>
      <c r="Y640" t="str">
        <f t="shared" si="90"/>
        <v>18565</v>
      </c>
      <c r="AA640" s="19" t="str">
        <f t="shared" si="91"/>
        <v>authorityFile[214669]={
              ''parlInfoId'': 18565,
              ''fullName'': "Greg Fergus",
              ''firstName'': "Greg", 
              ''lastName'': "Fergus",
              ''middleName'': "",
              ''sex'': "m",
              ''visibleMinority'': 1,
              ''indigenous'': 0,
              ''dateOfBirth'': datetime.strptime("1969-05-31",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"https://lop.parl.ca/sites/ParlInfo/default/en_CA/People/Profile?personId=18565"
}</v>
      </c>
    </row>
    <row r="641" spans="1:27" ht="289">
      <c r="A641" t="s">
        <v>474</v>
      </c>
      <c r="B641" s="17">
        <f t="shared" si="83"/>
        <v>1</v>
      </c>
      <c r="C641" t="str">
        <f t="shared" si="84"/>
        <v>Greg</v>
      </c>
      <c r="D641" s="15" t="str">
        <f t="shared" si="85"/>
        <v/>
      </c>
      <c r="E641" t="str">
        <f t="shared" si="86"/>
        <v>Kerr</v>
      </c>
      <c r="F641" s="4">
        <v>128871</v>
      </c>
      <c r="G641" s="4" t="s">
        <v>11</v>
      </c>
      <c r="H641" s="4">
        <v>0</v>
      </c>
      <c r="I641" s="4">
        <v>0</v>
      </c>
      <c r="J641" s="12">
        <v>17448</v>
      </c>
      <c r="K641" s="12" t="str">
        <f t="shared" si="87"/>
        <v>1947-10-08</v>
      </c>
      <c r="L641" s="14">
        <f t="shared" si="88"/>
        <v>0</v>
      </c>
      <c r="M641" s="4" t="s">
        <v>1314</v>
      </c>
      <c r="N641" s="4" t="s">
        <v>1270</v>
      </c>
      <c r="O641" s="6">
        <v>39735</v>
      </c>
      <c r="P641" s="12" t="str">
        <f t="shared" si="89"/>
        <v>2008-10-14</v>
      </c>
      <c r="Q641" s="4" t="s">
        <v>1314</v>
      </c>
      <c r="R641" t="s">
        <v>475</v>
      </c>
      <c r="Y641" t="str">
        <f t="shared" si="90"/>
        <v>17270</v>
      </c>
      <c r="AA641" s="19" t="str">
        <f t="shared" si="91"/>
        <v>authorityFile[128871]={
              ''parlInfoId'': 17270,
              ''fullName'': "Greg Kerr",
              ''firstName'': "Greg", 
              ''lastName'': "Kerr",
              ''middleName'': "",
              ''sex'': "m",
              ''visibleMinority'': 0,
              ''indigenous'': 0,
              ''dateOfBirth'': datetime.strptime("1947-10-08", '%Y-%m-%d'),
              ''isEstimateDOB'': 0,
              ''birthProvince'': "NS",
              ''birthCountry'': "Canada",
              ''firstDay'': datetime.strptime("2008-10-14", '%Y-%m-%d'),
              ''provOfRiding'': "NS",
              ''parlInfoPage'': "https://lop.parl.ca/sites/ParlInfo/default/en_CA/People/Profile?personId=17270"
}</v>
      </c>
    </row>
    <row r="642" spans="1:27" ht="289">
      <c r="A642" t="s">
        <v>474</v>
      </c>
      <c r="B642" s="17">
        <f t="shared" si="83"/>
        <v>1</v>
      </c>
      <c r="C642" t="str">
        <f t="shared" si="84"/>
        <v>Greg</v>
      </c>
      <c r="D642" s="15" t="str">
        <f t="shared" si="85"/>
        <v/>
      </c>
      <c r="E642" t="str">
        <f t="shared" si="86"/>
        <v>Kerr</v>
      </c>
      <c r="F642" s="4">
        <v>170621</v>
      </c>
      <c r="G642" s="4" t="s">
        <v>11</v>
      </c>
      <c r="H642" s="4">
        <v>0</v>
      </c>
      <c r="I642" s="4">
        <v>0</v>
      </c>
      <c r="J642" s="12">
        <v>17448</v>
      </c>
      <c r="K642" s="12" t="str">
        <f t="shared" si="87"/>
        <v>1947-10-08</v>
      </c>
      <c r="L642" s="14">
        <f t="shared" si="88"/>
        <v>0</v>
      </c>
      <c r="M642" s="4" t="s">
        <v>1314</v>
      </c>
      <c r="N642" s="4" t="s">
        <v>1270</v>
      </c>
      <c r="O642" s="6">
        <v>39735</v>
      </c>
      <c r="P642" s="12" t="str">
        <f t="shared" si="89"/>
        <v>2008-10-14</v>
      </c>
      <c r="Q642" s="4" t="s">
        <v>1314</v>
      </c>
      <c r="R642" t="s">
        <v>475</v>
      </c>
      <c r="Y642" t="str">
        <f t="shared" si="90"/>
        <v>17270</v>
      </c>
      <c r="AA642" s="19" t="str">
        <f t="shared" si="91"/>
        <v>authorityFile[170621]={
              ''parlInfoId'': 17270,
              ''fullName'': "Greg Kerr",
              ''firstName'': "Greg", 
              ''lastName'': "Kerr",
              ''middleName'': "",
              ''sex'': "m",
              ''visibleMinority'': 0,
              ''indigenous'': 0,
              ''dateOfBirth'': datetime.strptime("1947-10-08", '%Y-%m-%d'),
              ''isEstimateDOB'': 0,
              ''birthProvince'': "NS",
              ''birthCountry'': "Canada",
              ''firstDay'': datetime.strptime("2008-10-14", '%Y-%m-%d'),
              ''provOfRiding'': "NS",
              ''parlInfoPage'': "https://lop.parl.ca/sites/ParlInfo/default/en_CA/People/Profile?personId=17270"
}</v>
      </c>
    </row>
    <row r="643" spans="1:27" ht="289">
      <c r="A643" t="s">
        <v>474</v>
      </c>
      <c r="B643" s="17">
        <f t="shared" ref="B643:B706" si="92">LEN(A643)-LEN(SUBSTITUTE(A643," ",""))</f>
        <v>1</v>
      </c>
      <c r="C643" t="str">
        <f t="shared" ref="C643:C706" si="93">LEFT(A643,(FIND(" ",A643,2)-1))</f>
        <v>Greg</v>
      </c>
      <c r="D643" s="15" t="str">
        <f t="shared" ref="D643:D706" si="94">IF(B643&gt;1,MID(A643,FIND(" ",A643)+1,FIND(" ",A643,FIND(" ",A643)+1)-FIND(" ",A643)),"")</f>
        <v/>
      </c>
      <c r="E643" t="str">
        <f t="shared" ref="E643:E706" si="95">MID(A643,FIND(" ",A643)+1,256)</f>
        <v>Kerr</v>
      </c>
      <c r="F643" s="4">
        <v>128645</v>
      </c>
      <c r="G643" s="4" t="s">
        <v>11</v>
      </c>
      <c r="H643" s="4">
        <v>0</v>
      </c>
      <c r="I643" s="4">
        <v>0</v>
      </c>
      <c r="J643" s="12">
        <v>17448</v>
      </c>
      <c r="K643" s="12" t="str">
        <f t="shared" ref="K643:K706" si="96">TEXT(J643,"yyyy-mm-dd")</f>
        <v>1947-10-08</v>
      </c>
      <c r="L643" s="14">
        <f t="shared" ref="L643:L706" si="97">IF(RIGHT(K643,5)="07-03",1,0)</f>
        <v>0</v>
      </c>
      <c r="M643" s="4" t="s">
        <v>1314</v>
      </c>
      <c r="N643" s="4" t="s">
        <v>1270</v>
      </c>
      <c r="O643" s="6">
        <v>39735</v>
      </c>
      <c r="P643" s="12" t="str">
        <f t="shared" ref="P643:P706" si="98">TEXT(O643,"yyyy-mm-dd")</f>
        <v>2008-10-14</v>
      </c>
      <c r="Q643" s="4" t="s">
        <v>1314</v>
      </c>
      <c r="R643" t="s">
        <v>475</v>
      </c>
      <c r="Y643" t="str">
        <f t="shared" ref="Y643:Y706" si="99">MID(R643,FIND("=",R643)+1,256)</f>
        <v>17270</v>
      </c>
      <c r="AA643" s="19" t="str">
        <f t="shared" ref="AA643:AA706" si="100">"authorityFile["&amp;F643&amp;"]={
              ''parlInfoId'': "&amp;Y643&amp;",
              ''fullName'': """&amp;A643&amp;""",
              ''firstName'': """&amp;C643&amp;""", 
              ''lastName'': """&amp;E643&amp;""",
              ''middleName'': """&amp;D643&amp;""",
              ''sex'': """&amp;G643&amp;""",
              ''visibleMinority'': "&amp;H643&amp;",
              ''indigenous'': "&amp;I643&amp;",
              ''dateOfBirth'': datetime.strptime("""&amp;K643&amp;""", '%Y-%m-%d'),
              ''isEstimateDOB'': "&amp;L643&amp;",
              ''birthProvince'': """&amp;M643&amp;""",
              ''birthCountry'': """&amp;N643&amp;""",
              ''firstDay'': datetime.strptime("""&amp;P643&amp;""", '%Y-%m-%d'),
              ''provOfRiding'': """&amp;Q643&amp;""",
              ''parlInfoPage'': """&amp;R643&amp;"""
}"</f>
        <v>authorityFile[128645]={
              ''parlInfoId'': 17270,
              ''fullName'': "Greg Kerr",
              ''firstName'': "Greg", 
              ''lastName'': "Kerr",
              ''middleName'': "",
              ''sex'': "m",
              ''visibleMinority'': 0,
              ''indigenous'': 0,
              ''dateOfBirth'': datetime.strptime("1947-10-08", '%Y-%m-%d'),
              ''isEstimateDOB'': 0,
              ''birthProvince'': "NS",
              ''birthCountry'': "Canada",
              ''firstDay'': datetime.strptime("2008-10-14", '%Y-%m-%d'),
              ''provOfRiding'': "NS",
              ''parlInfoPage'': "https://lop.parl.ca/sites/ParlInfo/default/en_CA/People/Profile?personId=17270"
}</v>
      </c>
    </row>
    <row r="644" spans="1:27" ht="289">
      <c r="A644" t="s">
        <v>80</v>
      </c>
      <c r="B644" s="17">
        <f t="shared" si="92"/>
        <v>1</v>
      </c>
      <c r="C644" t="str">
        <f t="shared" si="93"/>
        <v>Greg</v>
      </c>
      <c r="D644" s="15" t="str">
        <f t="shared" si="94"/>
        <v/>
      </c>
      <c r="E644" t="str">
        <f t="shared" si="95"/>
        <v>Rickford</v>
      </c>
      <c r="F644" s="4">
        <v>204551</v>
      </c>
      <c r="G644" s="4" t="s">
        <v>11</v>
      </c>
      <c r="H644" s="4">
        <v>0</v>
      </c>
      <c r="I644" s="4">
        <v>0</v>
      </c>
      <c r="J644" s="12">
        <v>24739</v>
      </c>
      <c r="K644" s="12" t="str">
        <f t="shared" si="96"/>
        <v>1967-09-24</v>
      </c>
      <c r="L644" s="14">
        <f t="shared" si="97"/>
        <v>0</v>
      </c>
      <c r="M644" s="4" t="s">
        <v>1269</v>
      </c>
      <c r="N644" s="4" t="s">
        <v>1270</v>
      </c>
      <c r="O644" s="6">
        <v>39735</v>
      </c>
      <c r="P644" s="12" t="str">
        <f t="shared" si="98"/>
        <v>2008-10-14</v>
      </c>
      <c r="Q644" s="4" t="s">
        <v>1269</v>
      </c>
      <c r="R644" t="s">
        <v>81</v>
      </c>
      <c r="Y644" t="str">
        <f t="shared" si="99"/>
        <v>17279</v>
      </c>
      <c r="AA644" s="19" t="str">
        <f t="shared" si="100"/>
        <v>authorityFile[204551]={
              ''parlInfoId'': 17279,
              ''fullName'': "Greg Rickford",
              ''firstName'': "Greg", 
              ''lastName'': "Rickford",
              ''middleName'': "",
              ''sex'': "m",
              ''visibleMinority'': 0,
              ''indigenous'': 0,
              ''dateOfBirth'': datetime.strptime("1967-09-24",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"https://lop.parl.ca/sites/ParlInfo/default/en_CA/People/Profile?personId=17279"
}</v>
      </c>
    </row>
    <row r="645" spans="1:27" ht="289">
      <c r="A645" t="s">
        <v>80</v>
      </c>
      <c r="B645" s="17">
        <f t="shared" si="92"/>
        <v>1</v>
      </c>
      <c r="C645" t="str">
        <f t="shared" si="93"/>
        <v>Greg</v>
      </c>
      <c r="D645" s="15" t="str">
        <f t="shared" si="94"/>
        <v/>
      </c>
      <c r="E645" t="str">
        <f t="shared" si="95"/>
        <v>Rickford</v>
      </c>
      <c r="F645" s="4">
        <v>204552</v>
      </c>
      <c r="G645" s="4" t="s">
        <v>11</v>
      </c>
      <c r="H645" s="4">
        <v>0</v>
      </c>
      <c r="I645" s="4">
        <v>0</v>
      </c>
      <c r="J645" s="12">
        <v>24739</v>
      </c>
      <c r="K645" s="12" t="str">
        <f t="shared" si="96"/>
        <v>1967-09-24</v>
      </c>
      <c r="L645" s="14">
        <f t="shared" si="97"/>
        <v>0</v>
      </c>
      <c r="M645" s="4" t="s">
        <v>1269</v>
      </c>
      <c r="N645" s="4" t="s">
        <v>1270</v>
      </c>
      <c r="O645" s="6">
        <v>39735</v>
      </c>
      <c r="P645" s="12" t="str">
        <f t="shared" si="98"/>
        <v>2008-10-14</v>
      </c>
      <c r="Q645" s="4" t="s">
        <v>1269</v>
      </c>
      <c r="R645" t="s">
        <v>81</v>
      </c>
      <c r="Y645" t="str">
        <f t="shared" si="99"/>
        <v>17279</v>
      </c>
      <c r="AA645" s="19" t="str">
        <f t="shared" si="100"/>
        <v>authorityFile[204552]={
              ''parlInfoId'': 17279,
              ''fullName'': "Greg Rickford",
              ''firstName'': "Greg", 
              ''lastName'': "Rickford",
              ''middleName'': "",
              ''sex'': "m",
              ''visibleMinority'': 0,
              ''indigenous'': 0,
              ''dateOfBirth'': datetime.strptime("1967-09-24",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"https://lop.parl.ca/sites/ParlInfo/default/en_CA/People/Profile?personId=17279"
}</v>
      </c>
    </row>
    <row r="646" spans="1:27" ht="289">
      <c r="A646" t="s">
        <v>80</v>
      </c>
      <c r="B646" s="17">
        <f t="shared" si="92"/>
        <v>1</v>
      </c>
      <c r="C646" t="str">
        <f t="shared" si="93"/>
        <v>Greg</v>
      </c>
      <c r="D646" s="15" t="str">
        <f t="shared" si="94"/>
        <v/>
      </c>
      <c r="E646" t="str">
        <f t="shared" si="95"/>
        <v>Rickford</v>
      </c>
      <c r="F646" s="4">
        <v>194596</v>
      </c>
      <c r="G646" s="4" t="s">
        <v>11</v>
      </c>
      <c r="H646" s="4">
        <v>0</v>
      </c>
      <c r="I646" s="4">
        <v>0</v>
      </c>
      <c r="J646" s="12">
        <v>24739</v>
      </c>
      <c r="K646" s="12" t="str">
        <f t="shared" si="96"/>
        <v>1967-09-24</v>
      </c>
      <c r="L646" s="14">
        <f t="shared" si="97"/>
        <v>0</v>
      </c>
      <c r="M646" s="4" t="s">
        <v>1269</v>
      </c>
      <c r="N646" s="4" t="s">
        <v>1270</v>
      </c>
      <c r="O646" s="6">
        <v>39735</v>
      </c>
      <c r="P646" s="12" t="str">
        <f t="shared" si="98"/>
        <v>2008-10-14</v>
      </c>
      <c r="Q646" s="4" t="s">
        <v>1269</v>
      </c>
      <c r="R646" t="s">
        <v>81</v>
      </c>
      <c r="Y646" t="str">
        <f t="shared" si="99"/>
        <v>17279</v>
      </c>
      <c r="AA646" s="19" t="str">
        <f t="shared" si="100"/>
        <v>authorityFile[194596]={
              ''parlInfoId'': 17279,
              ''fullName'': "Greg Rickford",
              ''firstName'': "Greg", 
              ''lastName'': "Rickford",
              ''middleName'': "",
              ''sex'': "m",
              ''visibleMinority'': 0,
              ''indigenous'': 0,
              ''dateOfBirth'': datetime.strptime("1967-09-24",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"https://lop.parl.ca/sites/ParlInfo/default/en_CA/People/Profile?personId=17279"
}</v>
      </c>
    </row>
    <row r="647" spans="1:27" ht="289">
      <c r="A647" t="s">
        <v>80</v>
      </c>
      <c r="B647" s="17">
        <f t="shared" si="92"/>
        <v>1</v>
      </c>
      <c r="C647" t="str">
        <f t="shared" si="93"/>
        <v>Greg</v>
      </c>
      <c r="D647" s="15" t="str">
        <f t="shared" si="94"/>
        <v/>
      </c>
      <c r="E647" t="str">
        <f t="shared" si="95"/>
        <v>Rickford</v>
      </c>
      <c r="F647" s="4">
        <v>128726</v>
      </c>
      <c r="G647" s="4" t="s">
        <v>11</v>
      </c>
      <c r="H647" s="4">
        <v>0</v>
      </c>
      <c r="I647" s="4">
        <v>0</v>
      </c>
      <c r="J647" s="12">
        <v>24739</v>
      </c>
      <c r="K647" s="12" t="str">
        <f t="shared" si="96"/>
        <v>1967-09-24</v>
      </c>
      <c r="L647" s="14">
        <f t="shared" si="97"/>
        <v>0</v>
      </c>
      <c r="M647" s="4" t="s">
        <v>1269</v>
      </c>
      <c r="N647" s="4" t="s">
        <v>1270</v>
      </c>
      <c r="O647" s="6">
        <v>39735</v>
      </c>
      <c r="P647" s="12" t="str">
        <f t="shared" si="98"/>
        <v>2008-10-14</v>
      </c>
      <c r="Q647" s="4" t="s">
        <v>1269</v>
      </c>
      <c r="R647" t="s">
        <v>81</v>
      </c>
      <c r="Y647" t="str">
        <f t="shared" si="99"/>
        <v>17279</v>
      </c>
      <c r="AA647" s="19" t="str">
        <f t="shared" si="100"/>
        <v>authorityFile[128726]={
              ''parlInfoId'': 17279,
              ''fullName'': "Greg Rickford",
              ''firstName'': "Greg", 
              ''lastName'': "Rickford",
              ''middleName'': "",
              ''sex'': "m",
              ''visibleMinority'': 0,
              ''indigenous'': 0,
              ''dateOfBirth'': datetime.strptime("1967-09-24",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"https://lop.parl.ca/sites/ParlInfo/default/en_CA/People/Profile?personId=17279"
}</v>
      </c>
    </row>
    <row r="648" spans="1:27" ht="289">
      <c r="A648" t="s">
        <v>80</v>
      </c>
      <c r="B648" s="17">
        <f t="shared" si="92"/>
        <v>1</v>
      </c>
      <c r="C648" t="str">
        <f t="shared" si="93"/>
        <v>Greg</v>
      </c>
      <c r="D648" s="15" t="str">
        <f t="shared" si="94"/>
        <v/>
      </c>
      <c r="E648" t="str">
        <f t="shared" si="95"/>
        <v>Rickford</v>
      </c>
      <c r="F648" s="4">
        <v>158371</v>
      </c>
      <c r="G648" s="4" t="s">
        <v>11</v>
      </c>
      <c r="H648" s="4">
        <v>0</v>
      </c>
      <c r="I648" s="4">
        <v>0</v>
      </c>
      <c r="J648" s="12">
        <v>24739</v>
      </c>
      <c r="K648" s="12" t="str">
        <f t="shared" si="96"/>
        <v>1967-09-24</v>
      </c>
      <c r="L648" s="14">
        <f t="shared" si="97"/>
        <v>0</v>
      </c>
      <c r="M648" s="4" t="s">
        <v>1269</v>
      </c>
      <c r="N648" s="4" t="s">
        <v>1270</v>
      </c>
      <c r="O648" s="6">
        <v>39735</v>
      </c>
      <c r="P648" s="12" t="str">
        <f t="shared" si="98"/>
        <v>2008-10-14</v>
      </c>
      <c r="Q648" s="4" t="s">
        <v>1269</v>
      </c>
      <c r="R648" t="s">
        <v>81</v>
      </c>
      <c r="Y648" t="str">
        <f t="shared" si="99"/>
        <v>17279</v>
      </c>
      <c r="AA648" s="19" t="str">
        <f t="shared" si="100"/>
        <v>authorityFile[158371]={
              ''parlInfoId'': 17279,
              ''fullName'': "Greg Rickford",
              ''firstName'': "Greg", 
              ''lastName'': "Rickford",
              ''middleName'': "",
              ''sex'': "m",
              ''visibleMinority'': 0,
              ''indigenous'': 0,
              ''dateOfBirth'': datetime.strptime("1967-09-24",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"https://lop.parl.ca/sites/ParlInfo/default/en_CA/People/Profile?personId=17279"
}</v>
      </c>
    </row>
    <row r="649" spans="1:27" ht="289">
      <c r="A649" t="s">
        <v>80</v>
      </c>
      <c r="B649" s="17">
        <f t="shared" si="92"/>
        <v>1</v>
      </c>
      <c r="C649" t="str">
        <f t="shared" si="93"/>
        <v>Greg</v>
      </c>
      <c r="D649" s="15" t="str">
        <f t="shared" si="94"/>
        <v/>
      </c>
      <c r="E649" t="str">
        <f t="shared" si="95"/>
        <v>Rickford</v>
      </c>
      <c r="F649" s="4">
        <v>170863</v>
      </c>
      <c r="G649" s="4" t="s">
        <v>11</v>
      </c>
      <c r="H649" s="4">
        <v>0</v>
      </c>
      <c r="I649" s="4">
        <v>0</v>
      </c>
      <c r="J649" s="12">
        <v>24739</v>
      </c>
      <c r="K649" s="12" t="str">
        <f t="shared" si="96"/>
        <v>1967-09-24</v>
      </c>
      <c r="L649" s="14">
        <f t="shared" si="97"/>
        <v>0</v>
      </c>
      <c r="M649" s="4" t="s">
        <v>1269</v>
      </c>
      <c r="N649" s="4" t="s">
        <v>1270</v>
      </c>
      <c r="O649" s="6">
        <v>39735</v>
      </c>
      <c r="P649" s="12" t="str">
        <f t="shared" si="98"/>
        <v>2008-10-14</v>
      </c>
      <c r="Q649" s="4" t="s">
        <v>1269</v>
      </c>
      <c r="R649" t="s">
        <v>81</v>
      </c>
      <c r="Y649" t="str">
        <f t="shared" si="99"/>
        <v>17279</v>
      </c>
      <c r="AA649" s="19" t="str">
        <f t="shared" si="100"/>
        <v>authorityFile[170863]={
              ''parlInfoId'': 17279,
              ''fullName'': "Greg Rickford",
              ''firstName'': "Greg", 
              ''lastName'': "Rickford",
              ''middleName'': "",
              ''sex'': "m",
              ''visibleMinority'': 0,
              ''indigenous'': 0,
              ''dateOfBirth'': datetime.strptime("1967-09-24",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"https://lop.parl.ca/sites/ParlInfo/default/en_CA/People/Profile?personId=17279"
}</v>
      </c>
    </row>
    <row r="650" spans="1:27" ht="289">
      <c r="A650" t="s">
        <v>80</v>
      </c>
      <c r="B650" s="17">
        <f t="shared" si="92"/>
        <v>1</v>
      </c>
      <c r="C650" t="str">
        <f t="shared" si="93"/>
        <v>Greg</v>
      </c>
      <c r="D650" s="15" t="str">
        <f t="shared" si="94"/>
        <v/>
      </c>
      <c r="E650" t="str">
        <f t="shared" si="95"/>
        <v>Rickford</v>
      </c>
      <c r="F650" s="4">
        <v>170762</v>
      </c>
      <c r="G650" s="4" t="s">
        <v>11</v>
      </c>
      <c r="H650" s="4">
        <v>0</v>
      </c>
      <c r="I650" s="4">
        <v>0</v>
      </c>
      <c r="J650" s="12">
        <v>24739</v>
      </c>
      <c r="K650" s="12" t="str">
        <f t="shared" si="96"/>
        <v>1967-09-24</v>
      </c>
      <c r="L650" s="14">
        <f t="shared" si="97"/>
        <v>0</v>
      </c>
      <c r="M650" s="4" t="s">
        <v>1269</v>
      </c>
      <c r="N650" s="4" t="s">
        <v>1270</v>
      </c>
      <c r="O650" s="6">
        <v>39735</v>
      </c>
      <c r="P650" s="12" t="str">
        <f t="shared" si="98"/>
        <v>2008-10-14</v>
      </c>
      <c r="Q650" s="4" t="s">
        <v>1269</v>
      </c>
      <c r="R650" t="s">
        <v>81</v>
      </c>
      <c r="Y650" t="str">
        <f t="shared" si="99"/>
        <v>17279</v>
      </c>
      <c r="AA650" s="19" t="str">
        <f t="shared" si="100"/>
        <v>authorityFile[170762]={
              ''parlInfoId'': 17279,
              ''fullName'': "Greg Rickford",
              ''firstName'': "Greg", 
              ''lastName'': "Rickford",
              ''middleName'': "",
              ''sex'': "m",
              ''visibleMinority'': 0,
              ''indigenous'': 0,
              ''dateOfBirth'': datetime.strptime("1967-09-24",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"https://lop.parl.ca/sites/ParlInfo/default/en_CA/People/Profile?personId=17279"
}</v>
      </c>
    </row>
    <row r="651" spans="1:27" ht="289">
      <c r="A651" t="s">
        <v>80</v>
      </c>
      <c r="B651" s="17">
        <f t="shared" si="92"/>
        <v>1</v>
      </c>
      <c r="C651" t="str">
        <f t="shared" si="93"/>
        <v>Greg</v>
      </c>
      <c r="D651" s="15" t="str">
        <f t="shared" si="94"/>
        <v/>
      </c>
      <c r="E651" t="str">
        <f t="shared" si="95"/>
        <v>Rickford</v>
      </c>
      <c r="F651" s="4">
        <v>165630</v>
      </c>
      <c r="G651" s="4" t="s">
        <v>11</v>
      </c>
      <c r="H651" s="4">
        <v>0</v>
      </c>
      <c r="I651" s="4">
        <v>0</v>
      </c>
      <c r="J651" s="12">
        <v>24739</v>
      </c>
      <c r="K651" s="12" t="str">
        <f t="shared" si="96"/>
        <v>1967-09-24</v>
      </c>
      <c r="L651" s="14">
        <f t="shared" si="97"/>
        <v>0</v>
      </c>
      <c r="M651" s="4" t="s">
        <v>1269</v>
      </c>
      <c r="N651" s="4" t="s">
        <v>1270</v>
      </c>
      <c r="O651" s="6">
        <v>39735</v>
      </c>
      <c r="P651" s="12" t="str">
        <f t="shared" si="98"/>
        <v>2008-10-14</v>
      </c>
      <c r="Q651" s="4" t="s">
        <v>1269</v>
      </c>
      <c r="R651" t="s">
        <v>81</v>
      </c>
      <c r="Y651" t="str">
        <f t="shared" si="99"/>
        <v>17279</v>
      </c>
      <c r="AA651" s="19" t="str">
        <f t="shared" si="100"/>
        <v>authorityFile[165630]={
              ''parlInfoId'': 17279,
              ''fullName'': "Greg Rickford",
              ''firstName'': "Greg", 
              ''lastName'': "Rickford",
              ''middleName'': "",
              ''sex'': "m",
              ''visibleMinority'': 0,
              ''indigenous'': 0,
              ''dateOfBirth'': datetime.strptime("1967-09-24",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"https://lop.parl.ca/sites/ParlInfo/default/en_CA/People/Profile?personId=17279"
}</v>
      </c>
    </row>
    <row r="652" spans="1:27" ht="289">
      <c r="A652" t="s">
        <v>82</v>
      </c>
      <c r="B652" s="17">
        <f t="shared" si="92"/>
        <v>1</v>
      </c>
      <c r="C652" t="str">
        <f t="shared" si="93"/>
        <v>Greg</v>
      </c>
      <c r="D652" s="15" t="str">
        <f t="shared" si="94"/>
        <v/>
      </c>
      <c r="E652" t="str">
        <f t="shared" si="95"/>
        <v>Thompson</v>
      </c>
      <c r="F652" s="4">
        <v>78746</v>
      </c>
      <c r="G652" s="4" t="s">
        <v>11</v>
      </c>
      <c r="H652" s="4">
        <v>0</v>
      </c>
      <c r="I652" s="4">
        <v>0</v>
      </c>
      <c r="J652" s="12">
        <v>17254</v>
      </c>
      <c r="K652" s="12" t="str">
        <f t="shared" si="96"/>
        <v>1947-03-28</v>
      </c>
      <c r="L652" s="14">
        <f t="shared" si="97"/>
        <v>0</v>
      </c>
      <c r="M652" s="4" t="s">
        <v>1294</v>
      </c>
      <c r="N652" s="4" t="s">
        <v>1270</v>
      </c>
      <c r="O652" s="6">
        <v>32468</v>
      </c>
      <c r="P652" s="12" t="str">
        <f t="shared" si="98"/>
        <v>1988-11-21</v>
      </c>
      <c r="Q652" s="4" t="s">
        <v>1294</v>
      </c>
      <c r="R652" t="s">
        <v>83</v>
      </c>
      <c r="Y652" t="str">
        <f t="shared" si="99"/>
        <v>3260</v>
      </c>
      <c r="AA652" s="19" t="str">
        <f t="shared" si="100"/>
        <v>authorityFile[78746]={
              ''parlInfoId'': 3260,
              ''fullName'': "Greg Thompson",
              ''firstName'': "Greg", 
              ''lastName'': "Thompson",
              ''middleName'': "",
              ''sex'': "m",
              ''visibleMinority'': 0,
              ''indigenous'': 0,
              ''dateOfBirth'': datetime.strptime("1947-03-28", '%Y-%m-%d'),
              ''isEstimateDOB'': 0,
              ''birthProvince'': "NB",
              ''birthCountry'': "Canada",
              ''firstDay'': datetime.strptime("1988-11-21", '%Y-%m-%d'),
              ''provOfRiding'': "NB",
              ''parlInfoPage'': "https://lop.parl.ca/sites/ParlInfo/default/en_CA/People/Profile?personId=3260"
}</v>
      </c>
    </row>
    <row r="653" spans="1:27" ht="289">
      <c r="A653" t="s">
        <v>1126</v>
      </c>
      <c r="B653" s="17">
        <f t="shared" si="92"/>
        <v>1</v>
      </c>
      <c r="C653" t="str">
        <f t="shared" si="93"/>
        <v>Gudie</v>
      </c>
      <c r="D653" s="15" t="str">
        <f t="shared" si="94"/>
        <v/>
      </c>
      <c r="E653" t="str">
        <f t="shared" si="95"/>
        <v>Hutchings</v>
      </c>
      <c r="F653" s="4">
        <v>214671</v>
      </c>
      <c r="G653" s="4" t="s">
        <v>12</v>
      </c>
      <c r="H653" s="4">
        <v>0</v>
      </c>
      <c r="I653" s="4">
        <v>0</v>
      </c>
      <c r="J653" s="12">
        <v>21794</v>
      </c>
      <c r="K653" s="12" t="str">
        <f t="shared" si="96"/>
        <v>1959-09-01</v>
      </c>
      <c r="L653" s="14">
        <f t="shared" si="97"/>
        <v>0</v>
      </c>
      <c r="M653" s="4" t="s">
        <v>1313</v>
      </c>
      <c r="N653" s="4" t="s">
        <v>1270</v>
      </c>
      <c r="O653" s="6">
        <v>42296</v>
      </c>
      <c r="P653" s="12" t="str">
        <f t="shared" si="98"/>
        <v>2015-10-19</v>
      </c>
      <c r="Q653" s="4" t="s">
        <v>1313</v>
      </c>
      <c r="R653" t="s">
        <v>1127</v>
      </c>
      <c r="Y653" t="str">
        <f t="shared" si="99"/>
        <v>18468</v>
      </c>
      <c r="AA653" s="19" t="str">
        <f t="shared" si="100"/>
        <v>authorityFile[214671]={
              ''parlInfoId'': 18468,
              ''fullName'': "Gudie Hutchings",
              ''firstName'': "Gudie", 
              ''lastName'': "Hutchings",
              ''middleName'': "",
              ''sex'': "f",
              ''visibleMinority'': 0,
              ''indigenous'': 0,
              ''dateOfBirth'': datetime.strptime("1959-09-01", '%Y-%m-%d'),
              ''isEstimateDOB'': 0,
              ''birthProvince'': "NL",
              ''birthCountry'': "Canada",
              ''firstDay'': datetime.strptime("2015-10-19", '%Y-%m-%d'),
              ''provOfRiding'': "NL",
              ''parlInfoPage'': "https://lop.parl.ca/sites/ParlInfo/default/en_CA/People/Profile?personId=18468"
}</v>
      </c>
    </row>
    <row r="654" spans="1:27" ht="289">
      <c r="A654" t="s">
        <v>1126</v>
      </c>
      <c r="B654" s="17">
        <f t="shared" si="92"/>
        <v>1</v>
      </c>
      <c r="C654" t="str">
        <f t="shared" si="93"/>
        <v>Gudie</v>
      </c>
      <c r="D654" s="15" t="str">
        <f t="shared" si="94"/>
        <v/>
      </c>
      <c r="E654" t="str">
        <f t="shared" si="95"/>
        <v>Hutchings</v>
      </c>
      <c r="F654" s="4">
        <v>214438</v>
      </c>
      <c r="G654" s="4" t="s">
        <v>12</v>
      </c>
      <c r="H654" s="4">
        <v>0</v>
      </c>
      <c r="I654" s="4">
        <v>0</v>
      </c>
      <c r="J654" s="12">
        <v>21794</v>
      </c>
      <c r="K654" s="12" t="str">
        <f t="shared" si="96"/>
        <v>1959-09-01</v>
      </c>
      <c r="L654" s="14">
        <f t="shared" si="97"/>
        <v>0</v>
      </c>
      <c r="M654" s="4" t="s">
        <v>1313</v>
      </c>
      <c r="N654" s="4" t="s">
        <v>1270</v>
      </c>
      <c r="O654" s="6">
        <v>42296</v>
      </c>
      <c r="P654" s="12" t="str">
        <f t="shared" si="98"/>
        <v>2015-10-19</v>
      </c>
      <c r="Q654" s="4" t="s">
        <v>1313</v>
      </c>
      <c r="R654" t="s">
        <v>1127</v>
      </c>
      <c r="Y654" t="str">
        <f t="shared" si="99"/>
        <v>18468</v>
      </c>
      <c r="AA654" s="19" t="str">
        <f t="shared" si="100"/>
        <v>authorityFile[214438]={
              ''parlInfoId'': 18468,
              ''fullName'': "Gudie Hutchings",
              ''firstName'': "Gudie", 
              ''lastName'': "Hutchings",
              ''middleName'': "",
              ''sex'': "f",
              ''visibleMinority'': 0,
              ''indigenous'': 0,
              ''dateOfBirth'': datetime.strptime("1959-09-01", '%Y-%m-%d'),
              ''isEstimateDOB'': 0,
              ''birthProvince'': "NL",
              ''birthCountry'': "Canada",
              ''firstDay'': datetime.strptime("2015-10-19", '%Y-%m-%d'),
              ''provOfRiding'': "NL",
              ''parlInfoPage'': "https://lop.parl.ca/sites/ParlInfo/default/en_CA/People/Profile?personId=18468"
}</v>
      </c>
    </row>
    <row r="655" spans="1:27" ht="289">
      <c r="A655" t="s">
        <v>84</v>
      </c>
      <c r="B655" s="17">
        <f t="shared" si="92"/>
        <v>1</v>
      </c>
      <c r="C655" t="str">
        <f t="shared" si="93"/>
        <v>Gurbax</v>
      </c>
      <c r="D655" s="15" t="str">
        <f t="shared" si="94"/>
        <v/>
      </c>
      <c r="E655" t="str">
        <f t="shared" si="95"/>
        <v>Malhi</v>
      </c>
      <c r="F655" s="4">
        <v>78698</v>
      </c>
      <c r="G655" s="4" t="s">
        <v>11</v>
      </c>
      <c r="H655" s="4">
        <v>1</v>
      </c>
      <c r="I655" s="4">
        <v>0</v>
      </c>
      <c r="J655" s="12">
        <v>18183</v>
      </c>
      <c r="K655" s="12" t="str">
        <f t="shared" si="96"/>
        <v>1949-10-12</v>
      </c>
      <c r="L655" s="14">
        <f t="shared" si="97"/>
        <v>0</v>
      </c>
      <c r="N655" s="4" t="s">
        <v>1287</v>
      </c>
      <c r="O655" s="6">
        <v>34267</v>
      </c>
      <c r="P655" s="12" t="str">
        <f t="shared" si="98"/>
        <v>1993-10-25</v>
      </c>
      <c r="Q655" s="4" t="s">
        <v>1269</v>
      </c>
      <c r="R655" t="s">
        <v>85</v>
      </c>
      <c r="Y655" t="str">
        <f t="shared" si="99"/>
        <v>8537</v>
      </c>
      <c r="AA655" s="19" t="str">
        <f t="shared" si="100"/>
        <v>authorityFile[78698]={
              ''parlInfoId'': 8537,
              ''fullName'': "Gurbax Malhi",
              ''firstName'': "Gurbax", 
              ''lastName'': "Malhi",
              ''middleName'': "",
              ''sex'': "m",
              ''visibleMinority'': 1,
              ''indigenous'': 0,
              ''dateOfBirth'': datetime.strptime("1949-10-12", '%Y-%m-%d'),
              ''isEstimateDOB'': 0,
              ''birthProvince'': "",
              ''birthCountry'': "India",
              ''firstDay'': datetime.strptime("1993-10-25", '%Y-%m-%d'),
              ''provOfRiding'': "ON",
              ''parlInfoPage'': "https://lop.parl.ca/sites/ParlInfo/default/en_CA/People/Profile?personId=8537"
}</v>
      </c>
    </row>
    <row r="656" spans="1:27" ht="289">
      <c r="A656" t="s">
        <v>84</v>
      </c>
      <c r="B656" s="17">
        <f t="shared" si="92"/>
        <v>1</v>
      </c>
      <c r="C656" t="str">
        <f t="shared" si="93"/>
        <v>Gurbax</v>
      </c>
      <c r="D656" s="15" t="str">
        <f t="shared" si="94"/>
        <v/>
      </c>
      <c r="E656" t="str">
        <f t="shared" si="95"/>
        <v>Malhi</v>
      </c>
      <c r="F656" s="4">
        <v>128479</v>
      </c>
      <c r="G656" s="4" t="s">
        <v>11</v>
      </c>
      <c r="H656" s="4">
        <v>1</v>
      </c>
      <c r="I656" s="4">
        <v>0</v>
      </c>
      <c r="J656" s="12">
        <v>18183</v>
      </c>
      <c r="K656" s="12" t="str">
        <f t="shared" si="96"/>
        <v>1949-10-12</v>
      </c>
      <c r="L656" s="14">
        <f t="shared" si="97"/>
        <v>0</v>
      </c>
      <c r="N656" s="4" t="s">
        <v>1287</v>
      </c>
      <c r="O656" s="6">
        <v>34267</v>
      </c>
      <c r="P656" s="12" t="str">
        <f t="shared" si="98"/>
        <v>1993-10-25</v>
      </c>
      <c r="Q656" s="4" t="s">
        <v>1269</v>
      </c>
      <c r="R656" t="s">
        <v>85</v>
      </c>
      <c r="Y656" t="str">
        <f t="shared" si="99"/>
        <v>8537</v>
      </c>
      <c r="AA656" s="19" t="str">
        <f t="shared" si="100"/>
        <v>authorityFile[128479]={
              ''parlInfoId'': 8537,
              ''fullName'': "Gurbax Malhi",
              ''firstName'': "Gurbax", 
              ''lastName'': "Malhi",
              ''middleName'': "",
              ''sex'': "m",
              ''visibleMinority'': 1,
              ''indigenous'': 0,
              ''dateOfBirth'': datetime.strptime("1949-10-12", '%Y-%m-%d'),
              ''isEstimateDOB'': 0,
              ''birthProvince'': "",
              ''birthCountry'': "India",
              ''firstDay'': datetime.strptime("1993-10-25", '%Y-%m-%d'),
              ''provOfRiding'': "ON",
              ''parlInfoPage'': "https://lop.parl.ca/sites/ParlInfo/default/en_CA/People/Profile?personId=8537"
}</v>
      </c>
    </row>
    <row r="657" spans="1:27" ht="289">
      <c r="A657" t="s">
        <v>476</v>
      </c>
      <c r="B657" s="17">
        <f t="shared" si="92"/>
        <v>1</v>
      </c>
      <c r="C657" t="str">
        <f t="shared" si="93"/>
        <v>Guy</v>
      </c>
      <c r="D657" s="15" t="str">
        <f t="shared" si="94"/>
        <v/>
      </c>
      <c r="E657" t="str">
        <f t="shared" si="95"/>
        <v>André</v>
      </c>
      <c r="F657" s="4">
        <v>78662</v>
      </c>
      <c r="G657" s="4" t="s">
        <v>11</v>
      </c>
      <c r="H657" s="4">
        <v>0</v>
      </c>
      <c r="I657" s="4">
        <v>0</v>
      </c>
      <c r="J657" s="12">
        <v>21871</v>
      </c>
      <c r="K657" s="12" t="str">
        <f t="shared" si="96"/>
        <v>1959-11-17</v>
      </c>
      <c r="L657" s="14">
        <f t="shared" si="97"/>
        <v>0</v>
      </c>
      <c r="M657" s="4" t="s">
        <v>1274</v>
      </c>
      <c r="N657" s="4" t="s">
        <v>1270</v>
      </c>
      <c r="O657" s="6">
        <v>38166</v>
      </c>
      <c r="P657" s="12" t="str">
        <f t="shared" si="98"/>
        <v>2004-06-28</v>
      </c>
      <c r="Q657" s="4" t="s">
        <v>1274</v>
      </c>
      <c r="R657" t="s">
        <v>477</v>
      </c>
      <c r="Y657" t="str">
        <f t="shared" si="99"/>
        <v>93</v>
      </c>
      <c r="AA657" s="19" t="str">
        <f t="shared" si="100"/>
        <v>authorityFile[78662]={
              ''parlInfoId'': 93,
              ''fullName'': "Guy André",
              ''firstName'': "Guy", 
              ''lastName'': "André",
              ''middleName'': "",
              ''sex'': "m",
              ''visibleMinority'': 0,
              ''indigenous'': 0,
              ''dateOfBirth'': datetime.strptime("1959-11-17",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"https://lop.parl.ca/sites/ParlInfo/default/en_CA/People/Profile?personId=93"
}</v>
      </c>
    </row>
    <row r="658" spans="1:27" ht="289">
      <c r="A658" t="s">
        <v>476</v>
      </c>
      <c r="B658" s="17">
        <f t="shared" si="92"/>
        <v>1</v>
      </c>
      <c r="C658" t="str">
        <f t="shared" si="93"/>
        <v>Guy</v>
      </c>
      <c r="D658" s="15" t="str">
        <f t="shared" si="94"/>
        <v/>
      </c>
      <c r="E658" t="str">
        <f t="shared" si="95"/>
        <v>André</v>
      </c>
      <c r="F658" s="4">
        <v>128145</v>
      </c>
      <c r="G658" s="4" t="s">
        <v>11</v>
      </c>
      <c r="H658" s="4">
        <v>0</v>
      </c>
      <c r="I658" s="4">
        <v>0</v>
      </c>
      <c r="J658" s="12">
        <v>21871</v>
      </c>
      <c r="K658" s="12" t="str">
        <f t="shared" si="96"/>
        <v>1959-11-17</v>
      </c>
      <c r="L658" s="14">
        <f t="shared" si="97"/>
        <v>0</v>
      </c>
      <c r="M658" s="4" t="s">
        <v>1274</v>
      </c>
      <c r="N658" s="4" t="s">
        <v>1270</v>
      </c>
      <c r="O658" s="6">
        <v>38166</v>
      </c>
      <c r="P658" s="12" t="str">
        <f t="shared" si="98"/>
        <v>2004-06-28</v>
      </c>
      <c r="Q658" s="4" t="s">
        <v>1274</v>
      </c>
      <c r="R658" t="s">
        <v>477</v>
      </c>
      <c r="Y658" t="str">
        <f t="shared" si="99"/>
        <v>93</v>
      </c>
      <c r="AA658" s="19" t="str">
        <f t="shared" si="100"/>
        <v>authorityFile[128145]={
              ''parlInfoId'': 93,
              ''fullName'': "Guy André",
              ''firstName'': "Guy", 
              ''lastName'': "André",
              ''middleName'': "",
              ''sex'': "m",
              ''visibleMinority'': 0,
              ''indigenous'': 0,
              ''dateOfBirth'': datetime.strptime("1959-11-17",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"https://lop.parl.ca/sites/ParlInfo/default/en_CA/People/Profile?personId=93"
}</v>
      </c>
    </row>
    <row r="659" spans="1:27" ht="289">
      <c r="A659" t="s">
        <v>478</v>
      </c>
      <c r="B659" s="17">
        <f t="shared" si="92"/>
        <v>1</v>
      </c>
      <c r="C659" t="str">
        <f t="shared" si="93"/>
        <v>Guy</v>
      </c>
      <c r="D659" s="15" t="str">
        <f t="shared" si="94"/>
        <v/>
      </c>
      <c r="E659" t="str">
        <f t="shared" si="95"/>
        <v>Caron</v>
      </c>
      <c r="F659" s="4">
        <v>170671</v>
      </c>
      <c r="G659" s="4" t="s">
        <v>11</v>
      </c>
      <c r="H659" s="4">
        <v>0</v>
      </c>
      <c r="I659" s="4">
        <v>0</v>
      </c>
      <c r="J659" s="12">
        <v>24971</v>
      </c>
      <c r="K659" s="12" t="str">
        <f t="shared" si="96"/>
        <v>1968-05-13</v>
      </c>
      <c r="L659" s="14">
        <f t="shared" si="97"/>
        <v>0</v>
      </c>
      <c r="M659" s="4" t="s">
        <v>1274</v>
      </c>
      <c r="N659" s="4" t="s">
        <v>1270</v>
      </c>
      <c r="O659" s="6">
        <v>40665</v>
      </c>
      <c r="P659" s="12" t="str">
        <f t="shared" si="98"/>
        <v>2011-05-02</v>
      </c>
      <c r="Q659" s="4" t="s">
        <v>1274</v>
      </c>
      <c r="R659" t="s">
        <v>1312</v>
      </c>
      <c r="Y659" t="str">
        <f t="shared" si="99"/>
        <v>17934</v>
      </c>
      <c r="AA659" s="19" t="str">
        <f t="shared" si="100"/>
        <v>authorityFile[170671]={
              ''parlInfoId'': 17934,
              ''fullName'': "Guy Caron",
              ''firstName'': "Guy", 
              ''lastName'': "Caron",
              ''middleName'': "",
              ''sex'': "m",
              ''visibleMinority'': 0,
              ''indigenous'': 0,
              ''dateOfBirth'': datetime.strptime("1968-05-13",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"https://lop.parl.ca/sites/ParlInfo/default/en_CA/People/Profile?personId=17934"
}</v>
      </c>
    </row>
    <row r="660" spans="1:27" ht="289">
      <c r="A660" t="s">
        <v>478</v>
      </c>
      <c r="B660" s="17">
        <f t="shared" si="92"/>
        <v>1</v>
      </c>
      <c r="C660" t="str">
        <f t="shared" si="93"/>
        <v>Guy</v>
      </c>
      <c r="D660" s="15" t="str">
        <f t="shared" si="94"/>
        <v/>
      </c>
      <c r="E660" t="str">
        <f t="shared" si="95"/>
        <v>Caron</v>
      </c>
      <c r="F660" s="4">
        <v>214268</v>
      </c>
      <c r="G660" s="4" t="s">
        <v>11</v>
      </c>
      <c r="H660" s="4">
        <v>0</v>
      </c>
      <c r="I660" s="4">
        <v>0</v>
      </c>
      <c r="J660" s="12">
        <v>24971</v>
      </c>
      <c r="K660" s="12" t="str">
        <f t="shared" si="96"/>
        <v>1968-05-13</v>
      </c>
      <c r="L660" s="14">
        <f t="shared" si="97"/>
        <v>0</v>
      </c>
      <c r="M660" s="4" t="s">
        <v>1274</v>
      </c>
      <c r="N660" s="4" t="s">
        <v>1270</v>
      </c>
      <c r="O660" s="6">
        <v>40665</v>
      </c>
      <c r="P660" s="12" t="str">
        <f t="shared" si="98"/>
        <v>2011-05-02</v>
      </c>
      <c r="Q660" s="4" t="s">
        <v>1274</v>
      </c>
      <c r="R660" t="s">
        <v>1312</v>
      </c>
      <c r="Y660" t="str">
        <f t="shared" si="99"/>
        <v>17934</v>
      </c>
      <c r="AA660" s="19" t="str">
        <f t="shared" si="100"/>
        <v>authorityFile[214268]={
              ''parlInfoId'': 17934,
              ''fullName'': "Guy Caron",
              ''firstName'': "Guy", 
              ''lastName'': "Caron",
              ''middleName'': "",
              ''sex'': "m",
              ''visibleMinority'': 0,
              ''indigenous'': 0,
              ''dateOfBirth'': datetime.strptime("1968-05-13",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"https://lop.parl.ca/sites/ParlInfo/default/en_CA/People/Profile?personId=17934"
}</v>
      </c>
    </row>
    <row r="661" spans="1:27" ht="289">
      <c r="A661" t="s">
        <v>479</v>
      </c>
      <c r="B661" s="17">
        <f t="shared" si="92"/>
        <v>1</v>
      </c>
      <c r="C661" t="str">
        <f t="shared" si="93"/>
        <v>Guy</v>
      </c>
      <c r="D661" s="15" t="str">
        <f t="shared" si="94"/>
        <v/>
      </c>
      <c r="E661" t="str">
        <f t="shared" si="95"/>
        <v>Lauzon</v>
      </c>
      <c r="F661" s="4">
        <v>78597</v>
      </c>
      <c r="G661" s="4" t="s">
        <v>11</v>
      </c>
      <c r="H661" s="4">
        <v>0</v>
      </c>
      <c r="I661" s="4">
        <v>0</v>
      </c>
      <c r="J661" s="12">
        <v>16168</v>
      </c>
      <c r="K661" s="12" t="str">
        <f t="shared" si="96"/>
        <v>1944-04-06</v>
      </c>
      <c r="L661" s="14">
        <f t="shared" si="97"/>
        <v>0</v>
      </c>
      <c r="M661" s="4" t="s">
        <v>1269</v>
      </c>
      <c r="N661" s="4" t="s">
        <v>1270</v>
      </c>
      <c r="O661" s="6">
        <v>38166</v>
      </c>
      <c r="P661" s="12" t="str">
        <f t="shared" si="98"/>
        <v>2004-06-28</v>
      </c>
      <c r="Q661" s="4" t="s">
        <v>1269</v>
      </c>
      <c r="R661" t="s">
        <v>480</v>
      </c>
      <c r="Y661" t="str">
        <f t="shared" si="99"/>
        <v>12760</v>
      </c>
      <c r="AA661" s="19" t="str">
        <f t="shared" si="100"/>
        <v>authorityFile[78597]={
              ''parlInfoId'': 12760,
              ''fullName'': "Guy Lauzon",
              ''firstName'': "Guy", 
              ''lastName'': "Lauzon",
              ''middleName'': "",
              ''sex'': "m",
              ''visibleMinority'': 0,
              ''indigenous'': 0,
              ''dateOfBirth'': datetime.strptime("1944-04-06",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"https://lop.parl.ca/sites/ParlInfo/default/en_CA/People/Profile?personId=12760"
}</v>
      </c>
    </row>
    <row r="662" spans="1:27" ht="289">
      <c r="A662" t="s">
        <v>479</v>
      </c>
      <c r="B662" s="17">
        <f t="shared" si="92"/>
        <v>1</v>
      </c>
      <c r="C662" t="str">
        <f t="shared" si="93"/>
        <v>Guy</v>
      </c>
      <c r="D662" s="15" t="str">
        <f t="shared" si="94"/>
        <v/>
      </c>
      <c r="E662" t="str">
        <f t="shared" si="95"/>
        <v>Lauzon</v>
      </c>
      <c r="F662" s="4">
        <v>113995</v>
      </c>
      <c r="G662" s="4" t="s">
        <v>11</v>
      </c>
      <c r="H662" s="4">
        <v>0</v>
      </c>
      <c r="I662" s="4">
        <v>0</v>
      </c>
      <c r="J662" s="12">
        <v>16168</v>
      </c>
      <c r="K662" s="12" t="str">
        <f t="shared" si="96"/>
        <v>1944-04-06</v>
      </c>
      <c r="L662" s="14">
        <f t="shared" si="97"/>
        <v>0</v>
      </c>
      <c r="M662" s="4" t="s">
        <v>1269</v>
      </c>
      <c r="N662" s="4" t="s">
        <v>1270</v>
      </c>
      <c r="O662" s="6">
        <v>38166</v>
      </c>
      <c r="P662" s="12" t="str">
        <f t="shared" si="98"/>
        <v>2004-06-28</v>
      </c>
      <c r="Q662" s="4" t="s">
        <v>1269</v>
      </c>
      <c r="R662" t="s">
        <v>480</v>
      </c>
      <c r="Y662" t="str">
        <f t="shared" si="99"/>
        <v>12760</v>
      </c>
      <c r="AA662" s="19" t="str">
        <f t="shared" si="100"/>
        <v>authorityFile[113995]={
              ''parlInfoId'': 12760,
              ''fullName'': "Guy Lauzon",
              ''firstName'': "Guy", 
              ''lastName'': "Lauzon",
              ''middleName'': "",
              ''sex'': "m",
              ''visibleMinority'': 0,
              ''indigenous'': 0,
              ''dateOfBirth'': datetime.strptime("1944-04-06",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"https://lop.parl.ca/sites/ParlInfo/default/en_CA/People/Profile?personId=12760"
}</v>
      </c>
    </row>
    <row r="663" spans="1:27" ht="289">
      <c r="A663" t="s">
        <v>479</v>
      </c>
      <c r="B663" s="17">
        <f t="shared" si="92"/>
        <v>1</v>
      </c>
      <c r="C663" t="str">
        <f t="shared" si="93"/>
        <v>Guy</v>
      </c>
      <c r="D663" s="15" t="str">
        <f t="shared" si="94"/>
        <v/>
      </c>
      <c r="E663" t="str">
        <f t="shared" si="95"/>
        <v>Lauzon</v>
      </c>
      <c r="F663" s="4">
        <v>128352</v>
      </c>
      <c r="G663" s="4" t="s">
        <v>11</v>
      </c>
      <c r="H663" s="4">
        <v>0</v>
      </c>
      <c r="I663" s="4">
        <v>0</v>
      </c>
      <c r="J663" s="12">
        <v>16168</v>
      </c>
      <c r="K663" s="12" t="str">
        <f t="shared" si="96"/>
        <v>1944-04-06</v>
      </c>
      <c r="L663" s="14">
        <f t="shared" si="97"/>
        <v>0</v>
      </c>
      <c r="M663" s="4" t="s">
        <v>1269</v>
      </c>
      <c r="N663" s="4" t="s">
        <v>1270</v>
      </c>
      <c r="O663" s="6">
        <v>38166</v>
      </c>
      <c r="P663" s="12" t="str">
        <f t="shared" si="98"/>
        <v>2004-06-28</v>
      </c>
      <c r="Q663" s="4" t="s">
        <v>1269</v>
      </c>
      <c r="R663" t="s">
        <v>480</v>
      </c>
      <c r="Y663" t="str">
        <f t="shared" si="99"/>
        <v>12760</v>
      </c>
      <c r="AA663" s="19" t="str">
        <f t="shared" si="100"/>
        <v>authorityFile[128352]={
              ''parlInfoId'': 12760,
              ''fullName'': "Guy Lauzon",
              ''firstName'': "Guy", 
              ''lastName'': "Lauzon",
              ''middleName'': "",
              ''sex'': "m",
              ''visibleMinority'': 0,
              ''indigenous'': 0,
              ''dateOfBirth'': datetime.strptime("1944-04-06",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"https://lop.parl.ca/sites/ParlInfo/default/en_CA/People/Profile?personId=12760"
}</v>
      </c>
    </row>
    <row r="664" spans="1:27" ht="289">
      <c r="A664" t="s">
        <v>479</v>
      </c>
      <c r="B664" s="17">
        <f t="shared" si="92"/>
        <v>1</v>
      </c>
      <c r="C664" t="str">
        <f t="shared" si="93"/>
        <v>Guy</v>
      </c>
      <c r="D664" s="15" t="str">
        <f t="shared" si="94"/>
        <v/>
      </c>
      <c r="E664" t="str">
        <f t="shared" si="95"/>
        <v>Lauzon</v>
      </c>
      <c r="F664" s="4">
        <v>170469</v>
      </c>
      <c r="G664" s="4" t="s">
        <v>11</v>
      </c>
      <c r="H664" s="4">
        <v>0</v>
      </c>
      <c r="I664" s="4">
        <v>0</v>
      </c>
      <c r="J664" s="12">
        <v>16168</v>
      </c>
      <c r="K664" s="12" t="str">
        <f t="shared" si="96"/>
        <v>1944-04-06</v>
      </c>
      <c r="L664" s="14">
        <f t="shared" si="97"/>
        <v>0</v>
      </c>
      <c r="M664" s="4" t="s">
        <v>1269</v>
      </c>
      <c r="N664" s="4" t="s">
        <v>1270</v>
      </c>
      <c r="O664" s="6">
        <v>38166</v>
      </c>
      <c r="P664" s="12" t="str">
        <f t="shared" si="98"/>
        <v>2004-06-28</v>
      </c>
      <c r="Q664" s="4" t="s">
        <v>1269</v>
      </c>
      <c r="R664" t="s">
        <v>480</v>
      </c>
      <c r="Y664" t="str">
        <f t="shared" si="99"/>
        <v>12760</v>
      </c>
      <c r="AA664" s="19" t="str">
        <f t="shared" si="100"/>
        <v>authorityFile[170469]={
              ''parlInfoId'': 12760,
              ''fullName'': "Guy Lauzon",
              ''firstName'': "Guy", 
              ''lastName'': "Lauzon",
              ''middleName'': "",
              ''sex'': "m",
              ''visibleMinority'': 0,
              ''indigenous'': 0,
              ''dateOfBirth'': datetime.strptime("1944-04-06",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"https://lop.parl.ca/sites/ParlInfo/default/en_CA/People/Profile?personId=12760"
}</v>
      </c>
    </row>
    <row r="665" spans="1:27" ht="289">
      <c r="A665" t="s">
        <v>479</v>
      </c>
      <c r="B665" s="17">
        <f t="shared" si="92"/>
        <v>1</v>
      </c>
      <c r="C665" t="str">
        <f t="shared" si="93"/>
        <v>Guy</v>
      </c>
      <c r="D665" s="15" t="str">
        <f t="shared" si="94"/>
        <v/>
      </c>
      <c r="E665" t="str">
        <f t="shared" si="95"/>
        <v>Lauzon</v>
      </c>
      <c r="F665" s="4">
        <v>214147</v>
      </c>
      <c r="G665" s="4" t="s">
        <v>11</v>
      </c>
      <c r="H665" s="4">
        <v>0</v>
      </c>
      <c r="I665" s="4">
        <v>0</v>
      </c>
      <c r="J665" s="12">
        <v>16168</v>
      </c>
      <c r="K665" s="12" t="str">
        <f t="shared" si="96"/>
        <v>1944-04-06</v>
      </c>
      <c r="L665" s="14">
        <f t="shared" si="97"/>
        <v>0</v>
      </c>
      <c r="M665" s="4" t="s">
        <v>1269</v>
      </c>
      <c r="N665" s="4" t="s">
        <v>1270</v>
      </c>
      <c r="O665" s="6">
        <v>38166</v>
      </c>
      <c r="P665" s="12" t="str">
        <f t="shared" si="98"/>
        <v>2004-06-28</v>
      </c>
      <c r="Q665" s="4" t="s">
        <v>1269</v>
      </c>
      <c r="R665" t="s">
        <v>480</v>
      </c>
      <c r="Y665" t="str">
        <f t="shared" si="99"/>
        <v>12760</v>
      </c>
      <c r="AA665" s="19" t="str">
        <f t="shared" si="100"/>
        <v>authorityFile[214147]={
              ''parlInfoId'': 12760,
              ''fullName'': "Guy Lauzon",
              ''firstName'': "Guy", 
              ''lastName'': "Lauzon",
              ''middleName'': "",
              ''sex'': "m",
              ''visibleMinority'': 0,
              ''indigenous'': 0,
              ''dateOfBirth'': datetime.strptime("1944-04-06",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"https://lop.parl.ca/sites/ParlInfo/default/en_CA/People/Profile?personId=12760"
}</v>
      </c>
    </row>
    <row r="666" spans="1:27" ht="289">
      <c r="A666" t="s">
        <v>1261</v>
      </c>
      <c r="B666" s="17">
        <f t="shared" si="92"/>
        <v>1</v>
      </c>
      <c r="C666" t="str">
        <f t="shared" si="93"/>
        <v>Harjit</v>
      </c>
      <c r="D666" s="15" t="str">
        <f t="shared" si="94"/>
        <v/>
      </c>
      <c r="E666" t="str">
        <f t="shared" si="95"/>
        <v>Sajjan</v>
      </c>
      <c r="F666" s="4">
        <v>214311</v>
      </c>
      <c r="G666" s="4" t="s">
        <v>11</v>
      </c>
      <c r="H666" s="4">
        <v>1</v>
      </c>
      <c r="I666" s="4">
        <v>0</v>
      </c>
      <c r="J666" s="12">
        <v>25817</v>
      </c>
      <c r="K666" s="12" t="str">
        <f t="shared" si="96"/>
        <v>1970-09-06</v>
      </c>
      <c r="L666" s="14">
        <f t="shared" si="97"/>
        <v>0</v>
      </c>
      <c r="N666" s="4" t="s">
        <v>1287</v>
      </c>
      <c r="O666" s="6">
        <v>42296</v>
      </c>
      <c r="P666" s="12" t="str">
        <f t="shared" si="98"/>
        <v>2015-10-19</v>
      </c>
      <c r="Q666" s="4" t="s">
        <v>1275</v>
      </c>
      <c r="R666" t="s">
        <v>1311</v>
      </c>
      <c r="Y666" t="str">
        <f t="shared" si="99"/>
        <v>18450</v>
      </c>
      <c r="AA666" s="19" t="str">
        <f t="shared" si="100"/>
        <v>authorityFile[214311]={
              ''parlInfoId'': 18450,
              ''fullName'': "Harjit Sajjan",
              ''firstName'': "Harjit", 
              ''lastName'': "Sajjan",
              ''middleName'': "",
              ''sex'': "m",
              ''visibleMinority'': 1,
              ''indigenous'': 0,
              ''dateOfBirth'': datetime.strptime("1970-09-06", '%Y-%m-%d'),
              ''isEstimateDOB'': 0,
              ''birthProvince'': "",
              ''birthCountry'': "India",
              ''firstDay'': datetime.strptime("2015-10-19", '%Y-%m-%d'),
              ''provOfRiding'': "BC",
              ''parlInfoPage'': "https://lop.parl.ca/sites/ParlInfo/default/en_CA/People/Profile?personId=18450"
}</v>
      </c>
    </row>
    <row r="667" spans="1:27" ht="289">
      <c r="A667" t="s">
        <v>484</v>
      </c>
      <c r="B667" s="17">
        <f t="shared" si="92"/>
        <v>1</v>
      </c>
      <c r="C667" t="str">
        <f t="shared" si="93"/>
        <v>Harold</v>
      </c>
      <c r="D667" s="15" t="str">
        <f t="shared" si="94"/>
        <v/>
      </c>
      <c r="E667" t="str">
        <f t="shared" si="95"/>
        <v>Albrecht</v>
      </c>
      <c r="F667" s="4">
        <v>78371</v>
      </c>
      <c r="G667" s="4" t="s">
        <v>11</v>
      </c>
      <c r="H667" s="4">
        <v>0</v>
      </c>
      <c r="I667" s="4">
        <v>0</v>
      </c>
      <c r="J667" s="12" t="s">
        <v>1310</v>
      </c>
      <c r="K667" s="12" t="str">
        <f t="shared" si="96"/>
        <v>1949-50-15</v>
      </c>
      <c r="L667" s="14">
        <f t="shared" si="97"/>
        <v>0</v>
      </c>
      <c r="M667" s="4" t="s">
        <v>1269</v>
      </c>
      <c r="N667" s="4" t="s">
        <v>1270</v>
      </c>
      <c r="O667" s="6">
        <v>38740</v>
      </c>
      <c r="P667" s="12" t="str">
        <f t="shared" si="98"/>
        <v>2006-01-23</v>
      </c>
      <c r="Q667" s="4" t="s">
        <v>1269</v>
      </c>
      <c r="R667" t="s">
        <v>485</v>
      </c>
      <c r="Y667" t="str">
        <f t="shared" si="99"/>
        <v>14757</v>
      </c>
      <c r="AA667" s="19" t="str">
        <f t="shared" si="100"/>
        <v>authorityFile[78371]={
              ''parlInfoId'': 14757,
              ''fullName'': "Harold Albrecht",
              ''firstName'': "Harold", 
              ''lastName'': "Albrecht",
              ''middleName'': "",
              ''sex'': "m",
              ''visibleMinority'': 0,
              ''indigenous'': 0,
              ''dateOfBirth'': datetime.strptime("1949-50-15",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"https://lop.parl.ca/sites/ParlInfo/default/en_CA/People/Profile?personId=14757"
}</v>
      </c>
    </row>
    <row r="668" spans="1:27" ht="289">
      <c r="A668" t="s">
        <v>484</v>
      </c>
      <c r="B668" s="17">
        <f t="shared" si="92"/>
        <v>1</v>
      </c>
      <c r="C668" t="str">
        <f t="shared" si="93"/>
        <v>Harold</v>
      </c>
      <c r="D668" s="15" t="str">
        <f t="shared" si="94"/>
        <v/>
      </c>
      <c r="E668" t="str">
        <f t="shared" si="95"/>
        <v>Albrecht</v>
      </c>
      <c r="F668" s="4">
        <v>128450</v>
      </c>
      <c r="G668" s="4" t="s">
        <v>11</v>
      </c>
      <c r="H668" s="4">
        <v>0</v>
      </c>
      <c r="I668" s="4">
        <v>0</v>
      </c>
      <c r="J668" s="12" t="s">
        <v>1310</v>
      </c>
      <c r="K668" s="12" t="str">
        <f t="shared" si="96"/>
        <v>1949-50-15</v>
      </c>
      <c r="L668" s="14">
        <f t="shared" si="97"/>
        <v>0</v>
      </c>
      <c r="M668" s="4" t="s">
        <v>1269</v>
      </c>
      <c r="N668" s="4" t="s">
        <v>1270</v>
      </c>
      <c r="O668" s="6">
        <v>38740</v>
      </c>
      <c r="P668" s="12" t="str">
        <f t="shared" si="98"/>
        <v>2006-01-23</v>
      </c>
      <c r="Q668" s="4" t="s">
        <v>1269</v>
      </c>
      <c r="R668" t="s">
        <v>485</v>
      </c>
      <c r="Y668" t="str">
        <f t="shared" si="99"/>
        <v>14757</v>
      </c>
      <c r="AA668" s="19" t="str">
        <f t="shared" si="100"/>
        <v>authorityFile[128450]={
              ''parlInfoId'': 14757,
              ''fullName'': "Harold Albrecht",
              ''firstName'': "Harold", 
              ''lastName'': "Albrecht",
              ''middleName'': "",
              ''sex'': "m",
              ''visibleMinority'': 0,
              ''indigenous'': 0,
              ''dateOfBirth'': datetime.strptime("1949-50-15",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"https://lop.parl.ca/sites/ParlInfo/default/en_CA/People/Profile?personId=14757"
}</v>
      </c>
    </row>
    <row r="669" spans="1:27" ht="289">
      <c r="A669" t="s">
        <v>484</v>
      </c>
      <c r="B669" s="17">
        <f t="shared" si="92"/>
        <v>1</v>
      </c>
      <c r="C669" t="str">
        <f t="shared" si="93"/>
        <v>Harold</v>
      </c>
      <c r="D669" s="15" t="str">
        <f t="shared" si="94"/>
        <v/>
      </c>
      <c r="E669" t="str">
        <f t="shared" si="95"/>
        <v>Albrecht</v>
      </c>
      <c r="F669" s="4">
        <v>170525</v>
      </c>
      <c r="G669" s="4" t="s">
        <v>11</v>
      </c>
      <c r="H669" s="4">
        <v>0</v>
      </c>
      <c r="I669" s="4">
        <v>0</v>
      </c>
      <c r="J669" s="12" t="s">
        <v>1310</v>
      </c>
      <c r="K669" s="12" t="str">
        <f t="shared" si="96"/>
        <v>1949-50-15</v>
      </c>
      <c r="L669" s="14">
        <f t="shared" si="97"/>
        <v>0</v>
      </c>
      <c r="M669" s="4" t="s">
        <v>1269</v>
      </c>
      <c r="N669" s="4" t="s">
        <v>1270</v>
      </c>
      <c r="O669" s="6">
        <v>38740</v>
      </c>
      <c r="P669" s="12" t="str">
        <f t="shared" si="98"/>
        <v>2006-01-23</v>
      </c>
      <c r="Q669" s="4" t="s">
        <v>1269</v>
      </c>
      <c r="R669" t="s">
        <v>485</v>
      </c>
      <c r="Y669" t="str">
        <f t="shared" si="99"/>
        <v>14757</v>
      </c>
      <c r="AA669" s="19" t="str">
        <f t="shared" si="100"/>
        <v>authorityFile[170525]={
              ''parlInfoId'': 14757,
              ''fullName'': "Harold Albrecht",
              ''firstName'': "Harold", 
              ''lastName'': "Albrecht",
              ''middleName'': "",
              ''sex'': "m",
              ''visibleMinority'': 0,
              ''indigenous'': 0,
              ''dateOfBirth'': datetime.strptime("1949-50-15",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"https://lop.parl.ca/sites/ParlInfo/default/en_CA/People/Profile?personId=14757"
}</v>
      </c>
    </row>
    <row r="670" spans="1:27" ht="289">
      <c r="A670" t="s">
        <v>484</v>
      </c>
      <c r="B670" s="17">
        <f t="shared" si="92"/>
        <v>1</v>
      </c>
      <c r="C670" t="str">
        <f t="shared" si="93"/>
        <v>Harold</v>
      </c>
      <c r="D670" s="15" t="str">
        <f t="shared" si="94"/>
        <v/>
      </c>
      <c r="E670" t="str">
        <f t="shared" si="95"/>
        <v>Albrecht</v>
      </c>
      <c r="F670" s="4">
        <v>214378</v>
      </c>
      <c r="G670" s="4" t="s">
        <v>11</v>
      </c>
      <c r="H670" s="4">
        <v>0</v>
      </c>
      <c r="I670" s="4">
        <v>0</v>
      </c>
      <c r="J670" s="12" t="s">
        <v>1310</v>
      </c>
      <c r="K670" s="12" t="str">
        <f t="shared" si="96"/>
        <v>1949-50-15</v>
      </c>
      <c r="L670" s="14">
        <f t="shared" si="97"/>
        <v>0</v>
      </c>
      <c r="M670" s="4" t="s">
        <v>1269</v>
      </c>
      <c r="N670" s="4" t="s">
        <v>1270</v>
      </c>
      <c r="O670" s="6">
        <v>38740</v>
      </c>
      <c r="P670" s="12" t="str">
        <f t="shared" si="98"/>
        <v>2006-01-23</v>
      </c>
      <c r="Q670" s="4" t="s">
        <v>1269</v>
      </c>
      <c r="R670" t="s">
        <v>485</v>
      </c>
      <c r="Y670" t="str">
        <f t="shared" si="99"/>
        <v>14757</v>
      </c>
      <c r="AA670" s="19" t="str">
        <f t="shared" si="100"/>
        <v>authorityFile[214378]={
              ''parlInfoId'': 14757,
              ''fullName'': "Harold Albrecht",
              ''firstName'': "Harold", 
              ''lastName'': "Albrecht",
              ''middleName'': "",
              ''sex'': "m",
              ''visibleMinority'': 0,
              ''indigenous'': 0,
              ''dateOfBirth'': datetime.strptime("1949-50-15",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"https://lop.parl.ca/sites/ParlInfo/default/en_CA/People/Profile?personId=14757"
}</v>
      </c>
    </row>
    <row r="671" spans="1:27" ht="289">
      <c r="A671" t="s">
        <v>86</v>
      </c>
      <c r="B671" s="17">
        <f t="shared" si="92"/>
        <v>1</v>
      </c>
      <c r="C671" t="str">
        <f t="shared" si="93"/>
        <v>Hedy</v>
      </c>
      <c r="D671" s="15" t="str">
        <f t="shared" si="94"/>
        <v/>
      </c>
      <c r="E671" t="str">
        <f t="shared" si="95"/>
        <v>Fry</v>
      </c>
      <c r="F671" s="4">
        <v>78713</v>
      </c>
      <c r="G671" s="4" t="s">
        <v>12</v>
      </c>
      <c r="H671" s="4">
        <v>1</v>
      </c>
      <c r="I671" s="4">
        <v>0</v>
      </c>
      <c r="J671" s="12">
        <v>15194</v>
      </c>
      <c r="K671" s="12" t="str">
        <f t="shared" si="96"/>
        <v>1941-08-06</v>
      </c>
      <c r="L671" s="14">
        <f t="shared" si="97"/>
        <v>0</v>
      </c>
      <c r="N671" s="4" t="s">
        <v>1309</v>
      </c>
      <c r="O671" s="6">
        <v>34267</v>
      </c>
      <c r="P671" s="12" t="str">
        <f t="shared" si="98"/>
        <v>1993-10-25</v>
      </c>
      <c r="Q671" s="4" t="s">
        <v>1275</v>
      </c>
      <c r="R671" t="s">
        <v>1308</v>
      </c>
      <c r="Y671" t="str">
        <f t="shared" si="99"/>
        <v>5951</v>
      </c>
      <c r="AA671" s="19" t="str">
        <f t="shared" si="100"/>
        <v>authorityFile[78713]={
              ''parlInfoId'': 5951,
              ''fullName'': "Hedy Fry",
              ''firstName'': "Hedy", 
              ''lastName'': "Fry",
              ''middleName'': "",
              ''sex'': "f",
              ''visibleMinority'': 1,
              ''indigenous'': 0,
              ''dateOfBirth'': datetime.strptime("1941-08-06", '%Y-%m-%d'),
              ''isEstimateDOB'': 0,
              ''birthProvince'': "",
              ''birthCountry'': "Trinidad",
              ''firstDay'': datetime.strptime("1993-10-25", '%Y-%m-%d'),
              ''provOfRiding'': "BC",
              ''parlInfoPage'': "https://lop.parl.ca/sites/ParlInfo/default/en_CA/People/Profile?personId=5951"
}</v>
      </c>
    </row>
    <row r="672" spans="1:27" ht="289">
      <c r="A672" t="s">
        <v>86</v>
      </c>
      <c r="B672" s="17">
        <f t="shared" si="92"/>
        <v>1</v>
      </c>
      <c r="C672" t="str">
        <f t="shared" si="93"/>
        <v>Hedy</v>
      </c>
      <c r="D672" s="15" t="str">
        <f t="shared" si="94"/>
        <v/>
      </c>
      <c r="E672" t="str">
        <f t="shared" si="95"/>
        <v>Fry</v>
      </c>
      <c r="F672" s="4">
        <v>128515</v>
      </c>
      <c r="G672" s="4" t="s">
        <v>12</v>
      </c>
      <c r="H672" s="4">
        <v>1</v>
      </c>
      <c r="I672" s="4">
        <v>0</v>
      </c>
      <c r="J672" s="12">
        <v>15194</v>
      </c>
      <c r="K672" s="12" t="str">
        <f t="shared" si="96"/>
        <v>1941-08-06</v>
      </c>
      <c r="L672" s="14">
        <f t="shared" si="97"/>
        <v>0</v>
      </c>
      <c r="N672" s="4" t="s">
        <v>1309</v>
      </c>
      <c r="O672" s="6">
        <v>34267</v>
      </c>
      <c r="P672" s="12" t="str">
        <f t="shared" si="98"/>
        <v>1993-10-25</v>
      </c>
      <c r="Q672" s="4" t="s">
        <v>1275</v>
      </c>
      <c r="R672" t="s">
        <v>1308</v>
      </c>
      <c r="Y672" t="str">
        <f t="shared" si="99"/>
        <v>5951</v>
      </c>
      <c r="AA672" s="19" t="str">
        <f t="shared" si="100"/>
        <v>authorityFile[128515]={
              ''parlInfoId'': 5951,
              ''fullName'': "Hedy Fry",
              ''firstName'': "Hedy", 
              ''lastName'': "Fry",
              ''middleName'': "",
              ''sex'': "f",
              ''visibleMinority'': 1,
              ''indigenous'': 0,
              ''dateOfBirth'': datetime.strptime("1941-08-06", '%Y-%m-%d'),
              ''isEstimateDOB'': 0,
              ''birthProvince'': "",
              ''birthCountry'': "Trinidad",
              ''firstDay'': datetime.strptime("1993-10-25", '%Y-%m-%d'),
              ''provOfRiding'': "BC",
              ''parlInfoPage'': "https://lop.parl.ca/sites/ParlInfo/default/en_CA/People/Profile?personId=5951"
}</v>
      </c>
    </row>
    <row r="673" spans="1:27" ht="289">
      <c r="A673" t="s">
        <v>86</v>
      </c>
      <c r="B673" s="17">
        <f t="shared" si="92"/>
        <v>1</v>
      </c>
      <c r="C673" t="str">
        <f t="shared" si="93"/>
        <v>Hedy</v>
      </c>
      <c r="D673" s="15" t="str">
        <f t="shared" si="94"/>
        <v/>
      </c>
      <c r="E673" t="str">
        <f t="shared" si="95"/>
        <v>Fry</v>
      </c>
      <c r="F673" s="4">
        <v>170551</v>
      </c>
      <c r="G673" s="4" t="s">
        <v>12</v>
      </c>
      <c r="H673" s="4">
        <v>1</v>
      </c>
      <c r="I673" s="4">
        <v>0</v>
      </c>
      <c r="J673" s="12">
        <v>15194</v>
      </c>
      <c r="K673" s="12" t="str">
        <f t="shared" si="96"/>
        <v>1941-08-06</v>
      </c>
      <c r="L673" s="14">
        <f t="shared" si="97"/>
        <v>0</v>
      </c>
      <c r="N673" s="4" t="s">
        <v>1309</v>
      </c>
      <c r="O673" s="6">
        <v>34267</v>
      </c>
      <c r="P673" s="12" t="str">
        <f t="shared" si="98"/>
        <v>1993-10-25</v>
      </c>
      <c r="Q673" s="4" t="s">
        <v>1275</v>
      </c>
      <c r="R673" t="s">
        <v>1308</v>
      </c>
      <c r="Y673" t="str">
        <f t="shared" si="99"/>
        <v>5951</v>
      </c>
      <c r="AA673" s="19" t="str">
        <f t="shared" si="100"/>
        <v>authorityFile[170551]={
              ''parlInfoId'': 5951,
              ''fullName'': "Hedy Fry",
              ''firstName'': "Hedy", 
              ''lastName'': "Fry",
              ''middleName'': "",
              ''sex'': "f",
              ''visibleMinority'': 1,
              ''indigenous'': 0,
              ''dateOfBirth'': datetime.strptime("1941-08-06", '%Y-%m-%d'),
              ''isEstimateDOB'': 0,
              ''birthProvince'': "",
              ''birthCountry'': "Trinidad",
              ''firstDay'': datetime.strptime("1993-10-25", '%Y-%m-%d'),
              ''provOfRiding'': "BC",
              ''parlInfoPage'': "https://lop.parl.ca/sites/ParlInfo/default/en_CA/People/Profile?personId=5951"
}</v>
      </c>
    </row>
    <row r="674" spans="1:27" ht="289">
      <c r="A674" t="s">
        <v>86</v>
      </c>
      <c r="B674" s="17">
        <f t="shared" si="92"/>
        <v>1</v>
      </c>
      <c r="C674" t="str">
        <f t="shared" si="93"/>
        <v>Hedy</v>
      </c>
      <c r="D674" s="15" t="str">
        <f t="shared" si="94"/>
        <v/>
      </c>
      <c r="E674" t="str">
        <f t="shared" si="95"/>
        <v>Fry</v>
      </c>
      <c r="F674" s="4">
        <v>214125</v>
      </c>
      <c r="G674" s="4" t="s">
        <v>12</v>
      </c>
      <c r="H674" s="4">
        <v>1</v>
      </c>
      <c r="I674" s="4">
        <v>0</v>
      </c>
      <c r="J674" s="12">
        <v>15194</v>
      </c>
      <c r="K674" s="12" t="str">
        <f t="shared" si="96"/>
        <v>1941-08-06</v>
      </c>
      <c r="L674" s="14">
        <f t="shared" si="97"/>
        <v>0</v>
      </c>
      <c r="N674" s="4" t="s">
        <v>1309</v>
      </c>
      <c r="O674" s="6">
        <v>34267</v>
      </c>
      <c r="P674" s="12" t="str">
        <f t="shared" si="98"/>
        <v>1993-10-25</v>
      </c>
      <c r="Q674" s="4" t="s">
        <v>1275</v>
      </c>
      <c r="R674" t="s">
        <v>1308</v>
      </c>
      <c r="Y674" t="str">
        <f t="shared" si="99"/>
        <v>5951</v>
      </c>
      <c r="AA674" s="19" t="str">
        <f t="shared" si="100"/>
        <v>authorityFile[214125]={
              ''parlInfoId'': 5951,
              ''fullName'': "Hedy Fry",
              ''firstName'': "Hedy", 
              ''lastName'': "Fry",
              ''middleName'': "",
              ''sex'': "f",
              ''visibleMinority'': 1,
              ''indigenous'': 0,
              ''dateOfBirth'': datetime.strptime("1941-08-06", '%Y-%m-%d'),
              ''isEstimateDOB'': 0,
              ''birthProvince'': "",
              ''birthCountry'': "Trinidad",
              ''firstDay'': datetime.strptime("1993-10-25", '%Y-%m-%d'),
              ''provOfRiding'': "BC",
              ''parlInfoPage'': "https://lop.parl.ca/sites/ParlInfo/default/en_CA/People/Profile?personId=5951"
}</v>
      </c>
    </row>
    <row r="675" spans="1:27" ht="289">
      <c r="A675" t="s">
        <v>87</v>
      </c>
      <c r="B675" s="17">
        <f t="shared" si="92"/>
        <v>1</v>
      </c>
      <c r="C675" t="str">
        <f t="shared" si="93"/>
        <v>Helena</v>
      </c>
      <c r="D675" s="15" t="str">
        <f t="shared" si="94"/>
        <v/>
      </c>
      <c r="E675" t="str">
        <f t="shared" si="95"/>
        <v>Guergis</v>
      </c>
      <c r="F675" s="4">
        <v>78389</v>
      </c>
      <c r="G675" s="4" t="s">
        <v>12</v>
      </c>
      <c r="H675" s="4">
        <v>0</v>
      </c>
      <c r="I675" s="4">
        <v>0</v>
      </c>
      <c r="J675" s="12">
        <v>25248</v>
      </c>
      <c r="K675" s="12" t="str">
        <f t="shared" si="96"/>
        <v>1969-02-14</v>
      </c>
      <c r="L675" s="14">
        <f t="shared" si="97"/>
        <v>0</v>
      </c>
      <c r="M675" s="4" t="s">
        <v>1269</v>
      </c>
      <c r="N675" s="4" t="s">
        <v>1270</v>
      </c>
      <c r="O675" s="6">
        <v>38166</v>
      </c>
      <c r="P675" s="12" t="str">
        <f t="shared" si="98"/>
        <v>2004-06-28</v>
      </c>
      <c r="Q675" s="4" t="s">
        <v>1269</v>
      </c>
      <c r="R675" t="s">
        <v>1307</v>
      </c>
      <c r="Y675" t="str">
        <f t="shared" si="99"/>
        <v>10579</v>
      </c>
      <c r="AA675" s="19" t="str">
        <f t="shared" si="100"/>
        <v>authorityFile[78389]={
              ''parlInfoId'': 10579,
              ''fullName'': "Helena Guergis",
              ''firstName'': "Helena", 
              ''lastName'': "Guergis",
              ''middleName'': "",
              ''sex'': "f",
              ''visibleMinority'': 0,
              ''indigenous'': 0,
              ''dateOfBirth'': datetime.strptime("1969-02-14",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"https://lop.parl.ca/sites/ParlInfo/default/en_CA/People/Profile?personId=10579"
}</v>
      </c>
    </row>
    <row r="676" spans="1:27" ht="289">
      <c r="A676" t="s">
        <v>87</v>
      </c>
      <c r="B676" s="17">
        <f t="shared" si="92"/>
        <v>1</v>
      </c>
      <c r="C676" t="str">
        <f t="shared" si="93"/>
        <v>Helena</v>
      </c>
      <c r="D676" s="15" t="str">
        <f t="shared" si="94"/>
        <v/>
      </c>
      <c r="E676" t="str">
        <f t="shared" si="95"/>
        <v>Guergis</v>
      </c>
      <c r="F676" s="4">
        <v>105843</v>
      </c>
      <c r="G676" s="4" t="s">
        <v>12</v>
      </c>
      <c r="H676" s="4">
        <v>0</v>
      </c>
      <c r="I676" s="4">
        <v>0</v>
      </c>
      <c r="J676" s="12">
        <v>25248</v>
      </c>
      <c r="K676" s="12" t="str">
        <f t="shared" si="96"/>
        <v>1969-02-14</v>
      </c>
      <c r="L676" s="14">
        <f t="shared" si="97"/>
        <v>0</v>
      </c>
      <c r="M676" s="4" t="s">
        <v>1269</v>
      </c>
      <c r="N676" s="4" t="s">
        <v>1270</v>
      </c>
      <c r="O676" s="6">
        <v>38166</v>
      </c>
      <c r="P676" s="12" t="str">
        <f t="shared" si="98"/>
        <v>2004-06-28</v>
      </c>
      <c r="Q676" s="4" t="s">
        <v>1269</v>
      </c>
      <c r="R676" t="s">
        <v>1307</v>
      </c>
      <c r="Y676" t="str">
        <f t="shared" si="99"/>
        <v>10579</v>
      </c>
      <c r="AA676" s="19" t="str">
        <f t="shared" si="100"/>
        <v>authorityFile[105843]={
              ''parlInfoId'': 10579,
              ''fullName'': "Helena Guergis",
              ''firstName'': "Helena", 
              ''lastName'': "Guergis",
              ''middleName'': "",
              ''sex'': "f",
              ''visibleMinority'': 0,
              ''indigenous'': 0,
              ''dateOfBirth'': datetime.strptime("1969-02-14",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"https://lop.parl.ca/sites/ParlInfo/default/en_CA/People/Profile?personId=10579"
}</v>
      </c>
    </row>
    <row r="677" spans="1:27" ht="289">
      <c r="A677" t="s">
        <v>87</v>
      </c>
      <c r="B677" s="17">
        <f t="shared" si="92"/>
        <v>1</v>
      </c>
      <c r="C677" t="str">
        <f t="shared" si="93"/>
        <v>Helena</v>
      </c>
      <c r="D677" s="15" t="str">
        <f t="shared" si="94"/>
        <v/>
      </c>
      <c r="E677" t="str">
        <f t="shared" si="95"/>
        <v>Guergis</v>
      </c>
      <c r="F677" s="4">
        <v>128714</v>
      </c>
      <c r="G677" s="4" t="s">
        <v>12</v>
      </c>
      <c r="H677" s="4">
        <v>0</v>
      </c>
      <c r="I677" s="4">
        <v>0</v>
      </c>
      <c r="J677" s="12">
        <v>25248</v>
      </c>
      <c r="K677" s="12" t="str">
        <f t="shared" si="96"/>
        <v>1969-02-14</v>
      </c>
      <c r="L677" s="14">
        <f t="shared" si="97"/>
        <v>0</v>
      </c>
      <c r="M677" s="4" t="s">
        <v>1269</v>
      </c>
      <c r="N677" s="4" t="s">
        <v>1270</v>
      </c>
      <c r="O677" s="6">
        <v>38166</v>
      </c>
      <c r="P677" s="12" t="str">
        <f t="shared" si="98"/>
        <v>2004-06-28</v>
      </c>
      <c r="Q677" s="4" t="s">
        <v>1269</v>
      </c>
      <c r="R677" t="s">
        <v>1307</v>
      </c>
      <c r="Y677" t="str">
        <f t="shared" si="99"/>
        <v>10579</v>
      </c>
      <c r="AA677" s="19" t="str">
        <f t="shared" si="100"/>
        <v>authorityFile[128714]={
              ''parlInfoId'': 10579,
              ''fullName'': "Helena Guergis",
              ''firstName'': "Helena", 
              ''lastName'': "Guergis",
              ''middleName'': "",
              ''sex'': "f",
              ''visibleMinority'': 0,
              ''indigenous'': 0,
              ''dateOfBirth'': datetime.strptime("1969-02-14",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"https://lop.parl.ca/sites/ParlInfo/default/en_CA/People/Profile?personId=10579"
}</v>
      </c>
    </row>
    <row r="678" spans="1:27" ht="289">
      <c r="A678" t="s">
        <v>87</v>
      </c>
      <c r="B678" s="17">
        <f t="shared" si="92"/>
        <v>1</v>
      </c>
      <c r="C678" t="str">
        <f t="shared" si="93"/>
        <v>Helena</v>
      </c>
      <c r="D678" s="15" t="str">
        <f t="shared" si="94"/>
        <v/>
      </c>
      <c r="E678" t="str">
        <f t="shared" si="95"/>
        <v>Guergis</v>
      </c>
      <c r="F678" s="4">
        <v>128818</v>
      </c>
      <c r="G678" s="4" t="s">
        <v>12</v>
      </c>
      <c r="H678" s="4">
        <v>0</v>
      </c>
      <c r="I678" s="4">
        <v>0</v>
      </c>
      <c r="J678" s="12">
        <v>25248</v>
      </c>
      <c r="K678" s="12" t="str">
        <f t="shared" si="96"/>
        <v>1969-02-14</v>
      </c>
      <c r="L678" s="14">
        <f t="shared" si="97"/>
        <v>0</v>
      </c>
      <c r="M678" s="4" t="s">
        <v>1269</v>
      </c>
      <c r="N678" s="4" t="s">
        <v>1270</v>
      </c>
      <c r="O678" s="6">
        <v>38166</v>
      </c>
      <c r="P678" s="12" t="str">
        <f t="shared" si="98"/>
        <v>2004-06-28</v>
      </c>
      <c r="Q678" s="4" t="s">
        <v>1269</v>
      </c>
      <c r="R678" t="s">
        <v>1307</v>
      </c>
      <c r="Y678" t="str">
        <f t="shared" si="99"/>
        <v>10579</v>
      </c>
      <c r="AA678" s="19" t="str">
        <f t="shared" si="100"/>
        <v>authorityFile[128818]={
              ''parlInfoId'': 10579,
              ''fullName'': "Helena Guergis",
              ''firstName'': "Helena", 
              ''lastName'': "Guergis",
              ''middleName'': "",
              ''sex'': "f",
              ''visibleMinority'': 0,
              ''indigenous'': 0,
              ''dateOfBirth'': datetime.strptime("1969-02-14",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"https://lop.parl.ca/sites/ParlInfo/default/en_CA/People/Profile?personId=10579"
}</v>
      </c>
    </row>
    <row r="679" spans="1:27" ht="289">
      <c r="A679" t="s">
        <v>87</v>
      </c>
      <c r="B679" s="17">
        <f t="shared" si="92"/>
        <v>1</v>
      </c>
      <c r="C679" t="str">
        <f t="shared" si="93"/>
        <v>Helena</v>
      </c>
      <c r="D679" s="15" t="str">
        <f t="shared" si="94"/>
        <v/>
      </c>
      <c r="E679" t="str">
        <f t="shared" si="95"/>
        <v>Guergis</v>
      </c>
      <c r="F679" s="4">
        <v>78955</v>
      </c>
      <c r="G679" s="4" t="s">
        <v>12</v>
      </c>
      <c r="H679" s="4">
        <v>0</v>
      </c>
      <c r="I679" s="4">
        <v>0</v>
      </c>
      <c r="J679" s="12">
        <v>25248</v>
      </c>
      <c r="K679" s="12" t="str">
        <f t="shared" si="96"/>
        <v>1969-02-14</v>
      </c>
      <c r="L679" s="14">
        <f t="shared" si="97"/>
        <v>0</v>
      </c>
      <c r="M679" s="4" t="s">
        <v>1269</v>
      </c>
      <c r="N679" s="4" t="s">
        <v>1270</v>
      </c>
      <c r="O679" s="6">
        <v>38166</v>
      </c>
      <c r="P679" s="12" t="str">
        <f t="shared" si="98"/>
        <v>2004-06-28</v>
      </c>
      <c r="Q679" s="4" t="s">
        <v>1269</v>
      </c>
      <c r="R679" t="s">
        <v>1307</v>
      </c>
      <c r="Y679" t="str">
        <f t="shared" si="99"/>
        <v>10579</v>
      </c>
      <c r="AA679" s="19" t="str">
        <f t="shared" si="100"/>
        <v>authorityFile[78955]={
              ''parlInfoId'': 10579,
              ''fullName'': "Helena Guergis",
              ''firstName'': "Helena", 
              ''lastName'': "Guergis",
              ''middleName'': "",
              ''sex'': "f",
              ''visibleMinority'': 0,
              ''indigenous'': 0,
              ''dateOfBirth'': datetime.strptime("1969-02-14",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"https://lop.parl.ca/sites/ParlInfo/default/en_CA/People/Profile?personId=10579"
}</v>
      </c>
    </row>
    <row r="680" spans="1:27" ht="289">
      <c r="A680" t="s">
        <v>1128</v>
      </c>
      <c r="B680" s="17">
        <f t="shared" si="92"/>
        <v>1</v>
      </c>
      <c r="C680" t="str">
        <f t="shared" si="93"/>
        <v>Hélène</v>
      </c>
      <c r="D680" s="15" t="str">
        <f t="shared" si="94"/>
        <v/>
      </c>
      <c r="E680" t="str">
        <f t="shared" si="95"/>
        <v>Laverdière</v>
      </c>
      <c r="F680" s="4">
        <v>170187</v>
      </c>
      <c r="G680" s="4" t="s">
        <v>12</v>
      </c>
      <c r="H680" s="4">
        <v>0</v>
      </c>
      <c r="I680" s="4">
        <v>0</v>
      </c>
      <c r="J680" s="12">
        <v>20192</v>
      </c>
      <c r="K680" s="12" t="str">
        <f t="shared" si="96"/>
        <v>1955-04-13</v>
      </c>
      <c r="L680" s="14">
        <f t="shared" si="97"/>
        <v>0</v>
      </c>
      <c r="M680" s="4" t="s">
        <v>1274</v>
      </c>
      <c r="N680" s="4" t="s">
        <v>1270</v>
      </c>
      <c r="O680" s="6">
        <v>40665</v>
      </c>
      <c r="P680" s="12" t="str">
        <f t="shared" si="98"/>
        <v>2011-05-02</v>
      </c>
      <c r="Q680" s="4" t="s">
        <v>1274</v>
      </c>
      <c r="R680" t="s">
        <v>1129</v>
      </c>
      <c r="Y680" t="str">
        <f t="shared" si="99"/>
        <v>17918</v>
      </c>
      <c r="AA680" s="19" t="str">
        <f t="shared" si="100"/>
        <v>authorityFile[170187]={
              ''parlInfoId'': 17918,
              ''fullName'': "Hélène Laverdière",
              ''firstName'': "Hélène", 
              ''lastName'': "Laverdière",
              ''middleName'': "",
              ''sex'': "f",
              ''visibleMinority'': 0,
              ''indigenous'': 0,
              ''dateOfBirth'': datetime.strptime("1955-04-13",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"https://lop.parl.ca/sites/ParlInfo/default/en_CA/People/Profile?personId=17918"
}</v>
      </c>
    </row>
    <row r="681" spans="1:27" ht="289">
      <c r="A681" t="s">
        <v>1128</v>
      </c>
      <c r="B681" s="17">
        <f t="shared" si="92"/>
        <v>1</v>
      </c>
      <c r="C681" t="str">
        <f t="shared" si="93"/>
        <v>Hélène</v>
      </c>
      <c r="D681" s="15" t="str">
        <f t="shared" si="94"/>
        <v/>
      </c>
      <c r="E681" t="str">
        <f t="shared" si="95"/>
        <v>Laverdière</v>
      </c>
      <c r="F681" s="4">
        <v>214113</v>
      </c>
      <c r="G681" s="4" t="s">
        <v>12</v>
      </c>
      <c r="H681" s="4">
        <v>0</v>
      </c>
      <c r="I681" s="4">
        <v>0</v>
      </c>
      <c r="J681" s="12">
        <v>20192</v>
      </c>
      <c r="K681" s="12" t="str">
        <f t="shared" si="96"/>
        <v>1955-04-13</v>
      </c>
      <c r="L681" s="14">
        <f t="shared" si="97"/>
        <v>0</v>
      </c>
      <c r="M681" s="4" t="s">
        <v>1274</v>
      </c>
      <c r="N681" s="4" t="s">
        <v>1270</v>
      </c>
      <c r="O681" s="6">
        <v>40665</v>
      </c>
      <c r="P681" s="12" t="str">
        <f t="shared" si="98"/>
        <v>2011-05-02</v>
      </c>
      <c r="Q681" s="4" t="s">
        <v>1274</v>
      </c>
      <c r="R681" t="s">
        <v>1129</v>
      </c>
      <c r="Y681" t="str">
        <f t="shared" si="99"/>
        <v>17918</v>
      </c>
      <c r="AA681" s="19" t="str">
        <f t="shared" si="100"/>
        <v>authorityFile[214113]={
              ''parlInfoId'': 17918,
              ''fullName'': "Hélène Laverdière",
              ''firstName'': "Hélène", 
              ''lastName'': "Laverdière",
              ''middleName'': "",
              ''sex'': "f",
              ''visibleMinority'': 0,
              ''indigenous'': 0,
              ''dateOfBirth'': datetime.strptime("1955-04-13",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"https://lop.parl.ca/sites/ParlInfo/default/en_CA/People/Profile?personId=17918"
}</v>
      </c>
    </row>
    <row r="682" spans="1:27" ht="289">
      <c r="A682" t="s">
        <v>1130</v>
      </c>
      <c r="B682" s="17">
        <f t="shared" si="92"/>
        <v>1</v>
      </c>
      <c r="C682" t="str">
        <f t="shared" si="93"/>
        <v>Hélène</v>
      </c>
      <c r="D682" s="15" t="str">
        <f t="shared" si="94"/>
        <v/>
      </c>
      <c r="E682" t="str">
        <f t="shared" si="95"/>
        <v>LeBlanc</v>
      </c>
      <c r="F682" s="4">
        <v>170376</v>
      </c>
      <c r="G682" s="4" t="s">
        <v>12</v>
      </c>
      <c r="H682" s="4">
        <v>0</v>
      </c>
      <c r="I682" s="4">
        <v>0</v>
      </c>
      <c r="J682" s="12">
        <v>21251</v>
      </c>
      <c r="K682" s="12" t="str">
        <f t="shared" si="96"/>
        <v>1958-03-07</v>
      </c>
      <c r="L682" s="14">
        <f t="shared" si="97"/>
        <v>0</v>
      </c>
      <c r="M682" s="4" t="s">
        <v>1274</v>
      </c>
      <c r="N682" s="4" t="s">
        <v>1270</v>
      </c>
      <c r="O682" s="6">
        <v>40665</v>
      </c>
      <c r="P682" s="12" t="str">
        <f t="shared" si="98"/>
        <v>2011-05-02</v>
      </c>
      <c r="Q682" s="4" t="s">
        <v>1274</v>
      </c>
      <c r="R682" t="s">
        <v>1131</v>
      </c>
      <c r="Y682" t="str">
        <f t="shared" si="99"/>
        <v>17916</v>
      </c>
      <c r="AA682" s="19" t="str">
        <f t="shared" si="100"/>
        <v>authorityFile[170376]={
              ''parlInfoId'': 17916,
              ''fullName'': "Hélène LeBlanc",
              ''firstName'': "Hélène", 
              ''lastName'': "LeBlanc",
              ''middleName'': "",
              ''sex'': "f",
              ''visibleMinority'': 0,
              ''indigenous'': 0,
              ''dateOfBirth'': datetime.strptime("1958-03-07",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"https://lop.parl.ca/sites/ParlInfo/default/en_CA/People/Profile?personId=17916"
}</v>
      </c>
    </row>
    <row r="683" spans="1:27" ht="289">
      <c r="A683" t="s">
        <v>486</v>
      </c>
      <c r="B683" s="17">
        <f t="shared" si="92"/>
        <v>1</v>
      </c>
      <c r="C683" t="str">
        <f t="shared" si="93"/>
        <v>Hoang</v>
      </c>
      <c r="D683" s="15" t="str">
        <f t="shared" si="94"/>
        <v/>
      </c>
      <c r="E683" t="str">
        <f t="shared" si="95"/>
        <v>Mai</v>
      </c>
      <c r="F683" s="4">
        <v>170410</v>
      </c>
      <c r="G683" s="4" t="s">
        <v>11</v>
      </c>
      <c r="H683" s="4">
        <v>1</v>
      </c>
      <c r="I683" s="4">
        <v>0</v>
      </c>
      <c r="J683" s="12">
        <v>26829</v>
      </c>
      <c r="K683" s="12" t="str">
        <f t="shared" si="96"/>
        <v>1973-06-14</v>
      </c>
      <c r="L683" s="14">
        <f t="shared" si="97"/>
        <v>0</v>
      </c>
      <c r="M683" s="4" t="s">
        <v>1274</v>
      </c>
      <c r="N683" s="4" t="s">
        <v>1270</v>
      </c>
      <c r="O683" s="6">
        <v>40665</v>
      </c>
      <c r="P683" s="12" t="str">
        <f t="shared" si="98"/>
        <v>2011-05-02</v>
      </c>
      <c r="Q683" s="4" t="s">
        <v>1274</v>
      </c>
      <c r="R683" t="s">
        <v>487</v>
      </c>
      <c r="Y683" t="str">
        <f t="shared" si="99"/>
        <v>17901</v>
      </c>
      <c r="AA683" s="19" t="str">
        <f t="shared" si="100"/>
        <v>authorityFile[170410]={
              ''parlInfoId'': 17901,
              ''fullName'': "Hoang Mai",
              ''firstName'': "Hoang", 
              ''lastName'': "Mai",
              ''middleName'': "",
              ''sex'': "m",
              ''visibleMinority'': 1,
              ''indigenous'': 0,
              ''dateOfBirth'': datetime.strptime("1973-06-14",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"https://lop.parl.ca/sites/ParlInfo/default/en_CA/People/Profile?personId=17901"
}</v>
      </c>
    </row>
    <row r="684" spans="1:27" ht="289">
      <c r="A684" t="s">
        <v>88</v>
      </c>
      <c r="B684" s="17">
        <f t="shared" si="92"/>
        <v>1</v>
      </c>
      <c r="C684" t="str">
        <f t="shared" si="93"/>
        <v>Hunter</v>
      </c>
      <c r="D684" s="15" t="str">
        <f t="shared" si="94"/>
        <v/>
      </c>
      <c r="E684" t="str">
        <f t="shared" si="95"/>
        <v>Tootoo</v>
      </c>
      <c r="F684" s="4">
        <v>214337</v>
      </c>
      <c r="G684" s="4" t="s">
        <v>11</v>
      </c>
      <c r="H684" s="4">
        <v>0</v>
      </c>
      <c r="I684" s="4">
        <v>1</v>
      </c>
      <c r="J684" s="12">
        <v>23241</v>
      </c>
      <c r="K684" s="12" t="str">
        <f t="shared" si="96"/>
        <v>1963-08-18</v>
      </c>
      <c r="L684" s="14">
        <f t="shared" si="97"/>
        <v>0</v>
      </c>
      <c r="M684" s="4" t="s">
        <v>1305</v>
      </c>
      <c r="N684" s="4" t="s">
        <v>1270</v>
      </c>
      <c r="O684" s="6">
        <v>42296</v>
      </c>
      <c r="P684" s="12" t="str">
        <f t="shared" si="98"/>
        <v>2015-10-19</v>
      </c>
      <c r="Q684" s="4" t="s">
        <v>1305</v>
      </c>
      <c r="R684" t="s">
        <v>1306</v>
      </c>
      <c r="Y684" t="str">
        <f t="shared" si="99"/>
        <v>18478</v>
      </c>
      <c r="AA684" s="19" t="str">
        <f t="shared" si="100"/>
        <v>authorityFile[214337]={
              ''parlInfoId'': 18478,
              ''fullName'': "Hunter Tootoo",
              ''firstName'': "Hunter", 
              ''lastName'': "Tootoo",
              ''middleName'': "",
              ''sex'': "m",
              ''visibleMinority'': 0,
              ''indigenous'': 1,
              ''dateOfBirth'': datetime.strptime("1963-08-18", '%Y-%m-%d'),
              ''isEstimateDOB'': 0,
              ''birthProvince'': "NU",
              ''birthCountry'': "Canada",
              ''firstDay'': datetime.strptime("2015-10-19", '%Y-%m-%d'),
              ''provOfRiding'': "NU",
              ''parlInfoPage'': "https://lop.parl.ca/sites/ParlInfo/default/en_CA/People/Profile?personId=18478"
}</v>
      </c>
    </row>
    <row r="685" spans="1:27" ht="289">
      <c r="A685" t="s">
        <v>88</v>
      </c>
      <c r="B685" s="17">
        <f t="shared" si="92"/>
        <v>1</v>
      </c>
      <c r="C685" t="str">
        <f t="shared" si="93"/>
        <v>Hunter</v>
      </c>
      <c r="D685" s="15" t="str">
        <f t="shared" si="94"/>
        <v/>
      </c>
      <c r="E685" t="str">
        <f t="shared" si="95"/>
        <v>Tootoo</v>
      </c>
      <c r="F685" s="4">
        <v>214600</v>
      </c>
      <c r="G685" s="4" t="s">
        <v>11</v>
      </c>
      <c r="H685" s="4">
        <v>0</v>
      </c>
      <c r="I685" s="4">
        <v>1</v>
      </c>
      <c r="J685" s="12">
        <v>23241</v>
      </c>
      <c r="K685" s="12" t="str">
        <f t="shared" si="96"/>
        <v>1963-08-18</v>
      </c>
      <c r="L685" s="14">
        <f t="shared" si="97"/>
        <v>0</v>
      </c>
      <c r="M685" s="4" t="s">
        <v>1305</v>
      </c>
      <c r="N685" s="4" t="s">
        <v>1270</v>
      </c>
      <c r="O685" s="6">
        <v>42296</v>
      </c>
      <c r="P685" s="12" t="str">
        <f t="shared" si="98"/>
        <v>2015-10-19</v>
      </c>
      <c r="Q685" s="4" t="s">
        <v>1305</v>
      </c>
      <c r="R685" t="s">
        <v>1306</v>
      </c>
      <c r="Y685" t="str">
        <f t="shared" si="99"/>
        <v>18478</v>
      </c>
      <c r="AA685" s="19" t="str">
        <f t="shared" si="100"/>
        <v>authorityFile[214600]={
              ''parlInfoId'': 18478,
              ''fullName'': "Hunter Tootoo",
              ''firstName'': "Hunter", 
              ''lastName'': "Tootoo",
              ''middleName'': "",
              ''sex'': "m",
              ''visibleMinority'': 0,
              ''indigenous'': 1,
              ''dateOfBirth'': datetime.strptime("1963-08-18", '%Y-%m-%d'),
              ''isEstimateDOB'': 0,
              ''birthProvince'': "NU",
              ''birthCountry'': "Canada",
              ''firstDay'': datetime.strptime("2015-10-19", '%Y-%m-%d'),
              ''provOfRiding'': "NU",
              ''parlInfoPage'': "https://lop.parl.ca/sites/ParlInfo/default/en_CA/People/Profile?personId=18478"
}</v>
      </c>
    </row>
    <row r="686" spans="1:27" ht="289">
      <c r="A686" t="s">
        <v>488</v>
      </c>
      <c r="B686" s="17">
        <f t="shared" si="92"/>
        <v>1</v>
      </c>
      <c r="C686" t="str">
        <f t="shared" si="93"/>
        <v>Inky</v>
      </c>
      <c r="D686" s="15" t="str">
        <f t="shared" si="94"/>
        <v/>
      </c>
      <c r="E686" t="str">
        <f t="shared" si="95"/>
        <v>Mark</v>
      </c>
      <c r="F686" s="4">
        <v>78880</v>
      </c>
      <c r="G686" s="4" t="s">
        <v>11</v>
      </c>
      <c r="H686" s="4">
        <v>1</v>
      </c>
      <c r="I686" s="4">
        <v>0</v>
      </c>
      <c r="J686" s="12">
        <v>17488</v>
      </c>
      <c r="K686" s="12" t="str">
        <f t="shared" si="96"/>
        <v>1947-11-17</v>
      </c>
      <c r="L686" s="14">
        <f t="shared" si="97"/>
        <v>0</v>
      </c>
      <c r="N686" s="4" t="s">
        <v>1304</v>
      </c>
      <c r="O686" s="6">
        <v>35583</v>
      </c>
      <c r="P686" s="12" t="str">
        <f t="shared" si="98"/>
        <v>1997-06-02</v>
      </c>
      <c r="Q686" s="4" t="s">
        <v>1276</v>
      </c>
      <c r="R686" t="s">
        <v>489</v>
      </c>
      <c r="Y686" t="str">
        <f t="shared" si="99"/>
        <v>11635</v>
      </c>
      <c r="AA686" s="19" t="str">
        <f t="shared" si="100"/>
        <v>authorityFile[78880]={
              ''parlInfoId'': 11635,
              ''fullName'': "Inky Mark",
              ''firstName'': "Inky", 
              ''lastName'': "Mark",
              ''middleName'': "",
              ''sex'': "m",
              ''visibleMinority'': 1,
              ''indigenous'': 0,
              ''dateOfBirth'': datetime.strptime("1947-11-17", '%Y-%m-%d'),
              ''isEstimateDOB'': 0,
              ''birthProvince'': "",
              ''birthCountry'': "China",
              ''firstDay'': datetime.strptime("1997-06-02", '%Y-%m-%d'),
              ''provOfRiding'': "MB",
              ''parlInfoPage'': "https://lop.parl.ca/sites/ParlInfo/default/en_CA/People/Profile?personId=11635"
}</v>
      </c>
    </row>
    <row r="687" spans="1:27" ht="289">
      <c r="A687" t="s">
        <v>1132</v>
      </c>
      <c r="B687" s="17">
        <f t="shared" si="92"/>
        <v>1</v>
      </c>
      <c r="C687" t="str">
        <f t="shared" si="93"/>
        <v>Iqra</v>
      </c>
      <c r="D687" s="15" t="str">
        <f t="shared" si="94"/>
        <v/>
      </c>
      <c r="E687" t="str">
        <f t="shared" si="95"/>
        <v>Khalid</v>
      </c>
      <c r="F687" s="4">
        <v>213901</v>
      </c>
      <c r="G687" s="4" t="s">
        <v>12</v>
      </c>
      <c r="H687" s="4">
        <v>1</v>
      </c>
      <c r="I687" s="4">
        <v>0</v>
      </c>
      <c r="J687" s="12">
        <v>31596</v>
      </c>
      <c r="K687" s="12" t="str">
        <f t="shared" si="96"/>
        <v>1986-07-03</v>
      </c>
      <c r="L687" s="14">
        <f t="shared" si="97"/>
        <v>1</v>
      </c>
      <c r="N687" s="4" t="s">
        <v>1303</v>
      </c>
      <c r="O687" s="6">
        <v>42296</v>
      </c>
      <c r="P687" s="12" t="str">
        <f t="shared" si="98"/>
        <v>2015-10-19</v>
      </c>
      <c r="Q687" s="4" t="s">
        <v>1269</v>
      </c>
      <c r="R687" t="s">
        <v>1302</v>
      </c>
      <c r="Y687" t="str">
        <f t="shared" si="99"/>
        <v>18515</v>
      </c>
      <c r="AA687" s="19" t="str">
        <f t="shared" si="100"/>
        <v>authorityFile[213901]={
              ''parlInfoId'': 18515,
              ''fullName'': "Iqra Khalid",
              ''firstName'': "Iqra", 
              ''lastName'': "Khalid",
              ''middleName'': "",
              ''sex'': "f",
              ''visibleMinority'': 1,
              ''indigenous'': 0,
              ''dateOfBirth'': datetime.strptime("1986-07-03", '%Y-%m-%d'),
              ''isEstimateDOB'': 1,
              ''birthProvince'': "",
              ''birthCountry'': "Pakistan",
              ''firstDay'': datetime.strptime("2015-10-19", '%Y-%m-%d'),
              ''provOfRiding'': "ON",
              ''parlInfoPage'': "https://lop.parl.ca/sites/ParlInfo/default/en_CA/People/Profile?personId=18515"
}</v>
      </c>
    </row>
    <row r="688" spans="1:27" ht="289">
      <c r="A688" t="s">
        <v>1011</v>
      </c>
      <c r="B688" s="17">
        <f t="shared" si="92"/>
        <v>1</v>
      </c>
      <c r="C688" t="str">
        <f t="shared" si="93"/>
        <v>Irene</v>
      </c>
      <c r="D688" s="15" t="str">
        <f t="shared" si="94"/>
        <v/>
      </c>
      <c r="E688" t="str">
        <f t="shared" si="95"/>
        <v>Mathyssen</v>
      </c>
      <c r="F688" s="4">
        <v>78675</v>
      </c>
      <c r="G688" s="4" t="s">
        <v>12</v>
      </c>
      <c r="H688" s="4">
        <v>0</v>
      </c>
      <c r="I688" s="4">
        <v>0</v>
      </c>
      <c r="J688" s="12">
        <v>18856</v>
      </c>
      <c r="K688" s="12" t="str">
        <f t="shared" si="96"/>
        <v>1951-08-16</v>
      </c>
      <c r="L688" s="14">
        <f t="shared" si="97"/>
        <v>0</v>
      </c>
      <c r="M688" s="4" t="s">
        <v>1269</v>
      </c>
      <c r="N688" s="4" t="s">
        <v>1270</v>
      </c>
      <c r="O688" s="6">
        <v>38740</v>
      </c>
      <c r="P688" s="12" t="str">
        <f t="shared" si="98"/>
        <v>2006-01-23</v>
      </c>
      <c r="Q688" s="4" t="s">
        <v>1269</v>
      </c>
      <c r="R688" t="s">
        <v>1301</v>
      </c>
      <c r="Y688" t="str">
        <f t="shared" si="99"/>
        <v>13066</v>
      </c>
      <c r="AA688" s="19" t="str">
        <f t="shared" si="100"/>
        <v>authorityFile[78675]={
              ''parlInfoId'': 13066,
              ''fullName'': "Irene Mathyssen",
              ''firstName'': "Irene", 
              ''lastName'': "Mathyssen",
              ''middleName'': "",
              ''sex'': "f",
              ''visibleMinority'': 0,
              ''indigenous'': 0,
              ''dateOfBirth'': datetime.strptime("1951-08-16",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"https://lop.parl.ca/sites/ParlInfo/default/en_CA/People/Profile?personId=13066"
}</v>
      </c>
    </row>
    <row r="689" spans="1:27" ht="289">
      <c r="A689" t="s">
        <v>1011</v>
      </c>
      <c r="B689" s="17">
        <f t="shared" si="92"/>
        <v>1</v>
      </c>
      <c r="C689" t="str">
        <f t="shared" si="93"/>
        <v>Irene</v>
      </c>
      <c r="D689" s="15" t="str">
        <f t="shared" si="94"/>
        <v/>
      </c>
      <c r="E689" t="str">
        <f t="shared" si="95"/>
        <v>Mathyssen</v>
      </c>
      <c r="F689" s="4">
        <v>128127</v>
      </c>
      <c r="G689" s="4" t="s">
        <v>12</v>
      </c>
      <c r="H689" s="4">
        <v>0</v>
      </c>
      <c r="I689" s="4">
        <v>0</v>
      </c>
      <c r="J689" s="12">
        <v>18856</v>
      </c>
      <c r="K689" s="12" t="str">
        <f t="shared" si="96"/>
        <v>1951-08-16</v>
      </c>
      <c r="L689" s="14">
        <f t="shared" si="97"/>
        <v>0</v>
      </c>
      <c r="M689" s="4" t="s">
        <v>1269</v>
      </c>
      <c r="N689" s="4" t="s">
        <v>1270</v>
      </c>
      <c r="O689" s="6">
        <v>38740</v>
      </c>
      <c r="P689" s="12" t="str">
        <f t="shared" si="98"/>
        <v>2006-01-23</v>
      </c>
      <c r="Q689" s="4" t="s">
        <v>1269</v>
      </c>
      <c r="R689" t="s">
        <v>1301</v>
      </c>
      <c r="Y689" t="str">
        <f t="shared" si="99"/>
        <v>13066</v>
      </c>
      <c r="AA689" s="19" t="str">
        <f t="shared" si="100"/>
        <v>authorityFile[128127]={
              ''parlInfoId'': 13066,
              ''fullName'': "Irene Mathyssen",
              ''firstName'': "Irene", 
              ''lastName'': "Mathyssen",
              ''middleName'': "",
              ''sex'': "f",
              ''visibleMinority'': 0,
              ''indigenous'': 0,
              ''dateOfBirth'': datetime.strptime("1951-08-16",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"https://lop.parl.ca/sites/ParlInfo/default/en_CA/People/Profile?personId=13066"
}</v>
      </c>
    </row>
    <row r="690" spans="1:27" ht="289">
      <c r="A690" t="s">
        <v>1011</v>
      </c>
      <c r="B690" s="17">
        <f t="shared" si="92"/>
        <v>1</v>
      </c>
      <c r="C690" t="str">
        <f t="shared" si="93"/>
        <v>Irene</v>
      </c>
      <c r="D690" s="15" t="str">
        <f t="shared" si="94"/>
        <v/>
      </c>
      <c r="E690" t="str">
        <f t="shared" si="95"/>
        <v>Mathyssen</v>
      </c>
      <c r="F690" s="4">
        <v>170153</v>
      </c>
      <c r="G690" s="4" t="s">
        <v>12</v>
      </c>
      <c r="H690" s="4">
        <v>0</v>
      </c>
      <c r="I690" s="4">
        <v>0</v>
      </c>
      <c r="J690" s="12">
        <v>18856</v>
      </c>
      <c r="K690" s="12" t="str">
        <f t="shared" si="96"/>
        <v>1951-08-16</v>
      </c>
      <c r="L690" s="14">
        <f t="shared" si="97"/>
        <v>0</v>
      </c>
      <c r="M690" s="4" t="s">
        <v>1269</v>
      </c>
      <c r="N690" s="4" t="s">
        <v>1270</v>
      </c>
      <c r="O690" s="6">
        <v>38740</v>
      </c>
      <c r="P690" s="12" t="str">
        <f t="shared" si="98"/>
        <v>2006-01-23</v>
      </c>
      <c r="Q690" s="4" t="s">
        <v>1269</v>
      </c>
      <c r="R690" t="s">
        <v>1301</v>
      </c>
      <c r="Y690" t="str">
        <f t="shared" si="99"/>
        <v>13066</v>
      </c>
      <c r="AA690" s="19" t="str">
        <f t="shared" si="100"/>
        <v>authorityFile[170153]={
              ''parlInfoId'': 13066,
              ''fullName'': "Irene Mathyssen",
              ''firstName'': "Irene", 
              ''lastName'': "Mathyssen",
              ''middleName'': "",
              ''sex'': "f",
              ''visibleMinority'': 0,
              ''indigenous'': 0,
              ''dateOfBirth'': datetime.strptime("1951-08-16",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"https://lop.parl.ca/sites/ParlInfo/default/en_CA/People/Profile?personId=13066"
}</v>
      </c>
    </row>
    <row r="691" spans="1:27" ht="289">
      <c r="A691" t="s">
        <v>1011</v>
      </c>
      <c r="B691" s="17">
        <f t="shared" si="92"/>
        <v>1</v>
      </c>
      <c r="C691" t="str">
        <f t="shared" si="93"/>
        <v>Irene</v>
      </c>
      <c r="D691" s="15" t="str">
        <f t="shared" si="94"/>
        <v/>
      </c>
      <c r="E691" t="str">
        <f t="shared" si="95"/>
        <v>Mathyssen</v>
      </c>
      <c r="F691" s="4">
        <v>214344</v>
      </c>
      <c r="G691" s="4" t="s">
        <v>12</v>
      </c>
      <c r="H691" s="4">
        <v>0</v>
      </c>
      <c r="I691" s="4">
        <v>0</v>
      </c>
      <c r="J691" s="12">
        <v>18856</v>
      </c>
      <c r="K691" s="12" t="str">
        <f t="shared" si="96"/>
        <v>1951-08-16</v>
      </c>
      <c r="L691" s="14">
        <f t="shared" si="97"/>
        <v>0</v>
      </c>
      <c r="M691" s="4" t="s">
        <v>1269</v>
      </c>
      <c r="N691" s="4" t="s">
        <v>1270</v>
      </c>
      <c r="O691" s="6">
        <v>38740</v>
      </c>
      <c r="P691" s="12" t="str">
        <f t="shared" si="98"/>
        <v>2006-01-23</v>
      </c>
      <c r="Q691" s="4" t="s">
        <v>1269</v>
      </c>
      <c r="R691" t="s">
        <v>1301</v>
      </c>
      <c r="Y691" t="str">
        <f t="shared" si="99"/>
        <v>13066</v>
      </c>
      <c r="AA691" s="19" t="str">
        <f t="shared" si="100"/>
        <v>authorityFile[214344]={
              ''parlInfoId'': 13066,
              ''fullName'': "Irene Mathyssen",
              ''firstName'': "Irene", 
              ''lastName'': "Mathyssen",
              ''middleName'': "",
              ''sex'': "f",
              ''visibleMinority'': 0,
              ''indigenous'': 0,
              ''dateOfBirth'': datetime.strptime("1951-08-16",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"https://lop.parl.ca/sites/ParlInfo/default/en_CA/People/Profile?personId=13066"
}</v>
      </c>
    </row>
    <row r="692" spans="1:27" ht="289">
      <c r="A692" t="s">
        <v>90</v>
      </c>
      <c r="B692" s="17">
        <f t="shared" si="92"/>
        <v>1</v>
      </c>
      <c r="C692" t="str">
        <f t="shared" si="93"/>
        <v>Irwin</v>
      </c>
      <c r="D692" s="15" t="str">
        <f t="shared" si="94"/>
        <v/>
      </c>
      <c r="E692" t="str">
        <f t="shared" si="95"/>
        <v>Cotler</v>
      </c>
      <c r="F692" s="4">
        <v>78453</v>
      </c>
      <c r="G692" s="4" t="s">
        <v>11</v>
      </c>
      <c r="H692" s="4">
        <v>0</v>
      </c>
      <c r="I692" s="4">
        <v>0</v>
      </c>
      <c r="J692" s="12">
        <v>14739</v>
      </c>
      <c r="K692" s="12" t="str">
        <f t="shared" si="96"/>
        <v>1940-05-08</v>
      </c>
      <c r="L692" s="14">
        <f t="shared" si="97"/>
        <v>0</v>
      </c>
      <c r="M692" s="4" t="s">
        <v>1274</v>
      </c>
      <c r="N692" s="4" t="s">
        <v>1270</v>
      </c>
      <c r="O692" s="6">
        <v>35018</v>
      </c>
      <c r="P692" s="12" t="str">
        <f t="shared" si="98"/>
        <v>1995-11-15</v>
      </c>
      <c r="Q692" s="4" t="s">
        <v>1274</v>
      </c>
      <c r="R692" t="s">
        <v>1300</v>
      </c>
      <c r="Y692" t="str">
        <f t="shared" si="99"/>
        <v>13250</v>
      </c>
      <c r="AA692" s="19" t="str">
        <f t="shared" si="100"/>
        <v>authorityFile[78453]={
              ''parlInfoId'': 13250,
              ''fullName'': "Irwin Cotler",
              ''firstName'': "Irwin", 
              ''lastName'': "Cotler",
              ''middleName'': "",
              ''sex'': "m",
              ''visibleMinority'': 0,
              ''indigenous'': 0,
              ''dateOfBirth'': datetime.strptime("1940-05-08", '%Y-%m-%d'),
              ''isEstimateDOB'': 0,
              ''birthProvince'': "QC",
              ''birthCountry'': "Canada",
              ''firstDay'': datetime.strptime("1995-11-15", '%Y-%m-%d'),
              ''provOfRiding'': "QC",
              ''parlInfoPage'': "https://lop.parl.ca/sites/ParlInfo/default/en_CA/People/Profile?personId=13250"
}</v>
      </c>
    </row>
    <row r="693" spans="1:27" ht="289">
      <c r="A693" t="s">
        <v>90</v>
      </c>
      <c r="B693" s="17">
        <f t="shared" si="92"/>
        <v>1</v>
      </c>
      <c r="C693" t="str">
        <f t="shared" si="93"/>
        <v>Irwin</v>
      </c>
      <c r="D693" s="15" t="str">
        <f t="shared" si="94"/>
        <v/>
      </c>
      <c r="E693" t="str">
        <f t="shared" si="95"/>
        <v>Cotler</v>
      </c>
      <c r="F693" s="4">
        <v>128189</v>
      </c>
      <c r="G693" s="4" t="s">
        <v>11</v>
      </c>
      <c r="H693" s="4">
        <v>0</v>
      </c>
      <c r="I693" s="4">
        <v>0</v>
      </c>
      <c r="J693" s="12">
        <v>14739</v>
      </c>
      <c r="K693" s="12" t="str">
        <f t="shared" si="96"/>
        <v>1940-05-08</v>
      </c>
      <c r="L693" s="14">
        <f t="shared" si="97"/>
        <v>0</v>
      </c>
      <c r="M693" s="4" t="s">
        <v>1274</v>
      </c>
      <c r="N693" s="4" t="s">
        <v>1270</v>
      </c>
      <c r="O693" s="6">
        <v>35018</v>
      </c>
      <c r="P693" s="12" t="str">
        <f t="shared" si="98"/>
        <v>1995-11-15</v>
      </c>
      <c r="Q693" s="4" t="s">
        <v>1274</v>
      </c>
      <c r="R693" t="s">
        <v>1300</v>
      </c>
      <c r="Y693" t="str">
        <f t="shared" si="99"/>
        <v>13250</v>
      </c>
      <c r="AA693" s="19" t="str">
        <f t="shared" si="100"/>
        <v>authorityFile[128189]={
              ''parlInfoId'': 13250,
              ''fullName'': "Irwin Cotler",
              ''firstName'': "Irwin", 
              ''lastName'': "Cotler",
              ''middleName'': "",
              ''sex'': "m",
              ''visibleMinority'': 0,
              ''indigenous'': 0,
              ''dateOfBirth'': datetime.strptime("1940-05-08", '%Y-%m-%d'),
              ''isEstimateDOB'': 0,
              ''birthProvince'': "QC",
              ''birthCountry'': "Canada",
              ''firstDay'': datetime.strptime("1995-11-15", '%Y-%m-%d'),
              ''provOfRiding'': "QC",
              ''parlInfoPage'': "https://lop.parl.ca/sites/ParlInfo/default/en_CA/People/Profile?personId=13250"
}</v>
      </c>
    </row>
    <row r="694" spans="1:27" ht="289">
      <c r="A694" t="s">
        <v>90</v>
      </c>
      <c r="B694" s="17">
        <f t="shared" si="92"/>
        <v>1</v>
      </c>
      <c r="C694" t="str">
        <f t="shared" si="93"/>
        <v>Irwin</v>
      </c>
      <c r="D694" s="15" t="str">
        <f t="shared" si="94"/>
        <v/>
      </c>
      <c r="E694" t="str">
        <f t="shared" si="95"/>
        <v>Cotler</v>
      </c>
      <c r="F694" s="4">
        <v>170211</v>
      </c>
      <c r="G694" s="4" t="s">
        <v>11</v>
      </c>
      <c r="H694" s="4">
        <v>0</v>
      </c>
      <c r="I694" s="4">
        <v>0</v>
      </c>
      <c r="J694" s="12">
        <v>14739</v>
      </c>
      <c r="K694" s="12" t="str">
        <f t="shared" si="96"/>
        <v>1940-05-08</v>
      </c>
      <c r="L694" s="14">
        <f t="shared" si="97"/>
        <v>0</v>
      </c>
      <c r="M694" s="4" t="s">
        <v>1274</v>
      </c>
      <c r="N694" s="4" t="s">
        <v>1270</v>
      </c>
      <c r="O694" s="6">
        <v>35018</v>
      </c>
      <c r="P694" s="12" t="str">
        <f t="shared" si="98"/>
        <v>1995-11-15</v>
      </c>
      <c r="Q694" s="4" t="s">
        <v>1274</v>
      </c>
      <c r="R694" t="s">
        <v>1300</v>
      </c>
      <c r="Y694" t="str">
        <f t="shared" si="99"/>
        <v>13250</v>
      </c>
      <c r="AA694" s="19" t="str">
        <f t="shared" si="100"/>
        <v>authorityFile[170211]={
              ''parlInfoId'': 13250,
              ''fullName'': "Irwin Cotler",
              ''firstName'': "Irwin", 
              ''lastName'': "Cotler",
              ''middleName'': "",
              ''sex'': "m",
              ''visibleMinority'': 0,
              ''indigenous'': 0,
              ''dateOfBirth'': datetime.strptime("1940-05-08", '%Y-%m-%d'),
              ''isEstimateDOB'': 0,
              ''birthProvince'': "QC",
              ''birthCountry'': "Canada",
              ''firstDay'': datetime.strptime("1995-11-15", '%Y-%m-%d'),
              ''provOfRiding'': "QC",
              ''parlInfoPage'': "https://lop.parl.ca/sites/ParlInfo/default/en_CA/People/Profile?personId=13250"
}</v>
      </c>
    </row>
    <row r="695" spans="1:27" ht="289">
      <c r="A695" t="s">
        <v>1133</v>
      </c>
      <c r="B695" s="17">
        <f t="shared" si="92"/>
        <v>1</v>
      </c>
      <c r="C695" t="str">
        <f t="shared" si="93"/>
        <v>Isabelle</v>
      </c>
      <c r="D695" s="15" t="str">
        <f t="shared" si="94"/>
        <v/>
      </c>
      <c r="E695" t="str">
        <f t="shared" si="95"/>
        <v>Morin</v>
      </c>
      <c r="F695" s="4">
        <v>170286</v>
      </c>
      <c r="G695" s="4" t="s">
        <v>12</v>
      </c>
      <c r="H695" s="4">
        <v>0</v>
      </c>
      <c r="I695" s="4">
        <v>0</v>
      </c>
      <c r="J695" s="12">
        <v>30866</v>
      </c>
      <c r="K695" s="12" t="str">
        <f t="shared" si="96"/>
        <v>1984-07-03</v>
      </c>
      <c r="L695" s="14">
        <f t="shared" si="97"/>
        <v>1</v>
      </c>
      <c r="M695" s="4" t="s">
        <v>1274</v>
      </c>
      <c r="N695" s="4" t="s">
        <v>1270</v>
      </c>
      <c r="O695" s="6">
        <v>40665</v>
      </c>
      <c r="P695" s="12" t="str">
        <f t="shared" si="98"/>
        <v>2011-05-02</v>
      </c>
      <c r="Q695" s="4" t="s">
        <v>1274</v>
      </c>
      <c r="R695" t="s">
        <v>1134</v>
      </c>
      <c r="Y695" t="str">
        <f t="shared" si="99"/>
        <v>17928</v>
      </c>
      <c r="AA695" s="19" t="str">
        <f t="shared" si="100"/>
        <v>authorityFile[170286]={
              ''parlInfoId'': 17928,
              ''fullName'': "Isabelle Morin",
              ''firstName'': "Isabelle", 
              ''lastName'': "Morin",
              ''middleName'': "",
              ''sex'': "f",
              ''visibleMinority'': 0,
              ''indigenous'': 0,
              ''dateOfBirth'': datetime.strptime("1984-07-03", '%Y-%m-%d'),
              ''isEstimateDOB'': 1,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"https://lop.parl.ca/sites/ParlInfo/default/en_CA/People/Profile?personId=17928"
}</v>
      </c>
    </row>
    <row r="696" spans="1:27" ht="289">
      <c r="A696" t="s">
        <v>490</v>
      </c>
      <c r="B696" s="17">
        <f t="shared" si="92"/>
        <v>1</v>
      </c>
      <c r="C696" t="str">
        <f t="shared" si="93"/>
        <v>Jack</v>
      </c>
      <c r="D696" s="15" t="str">
        <f t="shared" si="94"/>
        <v/>
      </c>
      <c r="E696" t="str">
        <f t="shared" si="95"/>
        <v>Harris</v>
      </c>
      <c r="F696" s="4">
        <v>128291</v>
      </c>
      <c r="G696" s="4" t="s">
        <v>11</v>
      </c>
      <c r="H696" s="4">
        <v>0</v>
      </c>
      <c r="I696" s="4">
        <v>0</v>
      </c>
      <c r="J696" s="12">
        <v>22294</v>
      </c>
      <c r="K696" s="12" t="str">
        <f t="shared" si="96"/>
        <v>1961-01-13</v>
      </c>
      <c r="L696" s="14">
        <f t="shared" si="97"/>
        <v>0</v>
      </c>
      <c r="M696" s="4" t="s">
        <v>1274</v>
      </c>
      <c r="N696" s="4" t="s">
        <v>1270</v>
      </c>
      <c r="O696" s="6">
        <v>38730</v>
      </c>
      <c r="P696" s="12" t="str">
        <f t="shared" si="98"/>
        <v>2006-01-13</v>
      </c>
      <c r="Q696" s="4" t="s">
        <v>1274</v>
      </c>
      <c r="R696" t="s">
        <v>491</v>
      </c>
      <c r="Y696" t="str">
        <f t="shared" si="99"/>
        <v>3314</v>
      </c>
      <c r="AA696" s="19" t="str">
        <f t="shared" si="100"/>
        <v>authorityFile[128291]={
              ''parlInfoId'': 3314,
              ''fullName'': "Jack Harris",
              ''firstName'': "Jack", 
              ''lastName'': "Harris",
              ''middleName'': "",
              ''sex'': "m",
              ''visibleMinority'': 0,
              ''indigenous'': 0,
              ''dateOfBirth'': datetime.strptime("1961-01-13", '%Y-%m-%d'),
              ''isEstimateDOB'': 0,
              ''birthProvince'': "QC",
              ''birthCountry'': "Canada",
              ''firstDay'': datetime.strptime("2006-01-13", '%Y-%m-%d'),
              ''provOfRiding'': "QC",
              ''parlInfoPage'': "https://lop.parl.ca/sites/ParlInfo/default/en_CA/People/Profile?personId=3314"
}</v>
      </c>
    </row>
    <row r="697" spans="1:27" ht="289">
      <c r="A697" t="s">
        <v>490</v>
      </c>
      <c r="B697" s="17">
        <f t="shared" si="92"/>
        <v>1</v>
      </c>
      <c r="C697" t="str">
        <f t="shared" si="93"/>
        <v>Jack</v>
      </c>
      <c r="D697" s="15" t="str">
        <f t="shared" si="94"/>
        <v/>
      </c>
      <c r="E697" t="str">
        <f t="shared" si="95"/>
        <v>Harris</v>
      </c>
      <c r="F697" s="4">
        <v>170508</v>
      </c>
      <c r="G697" s="4" t="s">
        <v>11</v>
      </c>
      <c r="H697" s="4">
        <v>0</v>
      </c>
      <c r="I697" s="4">
        <v>0</v>
      </c>
      <c r="J697" s="12">
        <v>22294</v>
      </c>
      <c r="K697" s="12" t="str">
        <f t="shared" si="96"/>
        <v>1961-01-13</v>
      </c>
      <c r="L697" s="14">
        <f t="shared" si="97"/>
        <v>0</v>
      </c>
      <c r="M697" s="4" t="s">
        <v>1274</v>
      </c>
      <c r="N697" s="4" t="s">
        <v>1270</v>
      </c>
      <c r="O697" s="6">
        <v>38730</v>
      </c>
      <c r="P697" s="12" t="str">
        <f t="shared" si="98"/>
        <v>2006-01-13</v>
      </c>
      <c r="Q697" s="4" t="s">
        <v>1274</v>
      </c>
      <c r="R697" t="s">
        <v>491</v>
      </c>
      <c r="Y697" t="str">
        <f t="shared" si="99"/>
        <v>3314</v>
      </c>
      <c r="AA697" s="19" t="str">
        <f t="shared" si="100"/>
        <v>authorityFile[170508]={
              ''parlInfoId'': 3314,
              ''fullName'': "Jack Harris",
              ''firstName'': "Jack", 
              ''lastName'': "Harris",
              ''middleName'': "",
              ''sex'': "m",
              ''visibleMinority'': 0,
              ''indigenous'': 0,
              ''dateOfBirth'': datetime.strptime("1961-01-13", '%Y-%m-%d'),
              ''isEstimateDOB'': 0,
              ''birthProvince'': "QC",
              ''birthCountry'': "Canada",
              ''firstDay'': datetime.strptime("2006-01-13", '%Y-%m-%d'),
              ''provOfRiding'': "QC",
              ''parlInfoPage'': "https://lop.parl.ca/sites/ParlInfo/default/en_CA/People/Profile?personId=3314"
}</v>
      </c>
    </row>
    <row r="698" spans="1:27" ht="289">
      <c r="A698" t="s">
        <v>91</v>
      </c>
      <c r="B698" s="17">
        <f t="shared" si="92"/>
        <v>1</v>
      </c>
      <c r="C698" t="str">
        <f t="shared" si="93"/>
        <v>Jack</v>
      </c>
      <c r="D698" s="15" t="str">
        <f t="shared" si="94"/>
        <v/>
      </c>
      <c r="E698" t="str">
        <f t="shared" si="95"/>
        <v>Layton</v>
      </c>
      <c r="F698" s="4">
        <v>78385</v>
      </c>
      <c r="G698" s="4" t="s">
        <v>11</v>
      </c>
      <c r="H698" s="4">
        <v>0</v>
      </c>
      <c r="I698" s="4">
        <v>0</v>
      </c>
      <c r="J698" s="12">
        <v>18462</v>
      </c>
      <c r="K698" s="12" t="str">
        <f t="shared" si="96"/>
        <v>1950-07-18</v>
      </c>
      <c r="L698" s="14">
        <f t="shared" si="97"/>
        <v>0</v>
      </c>
      <c r="M698" s="4" t="s">
        <v>1274</v>
      </c>
      <c r="N698" s="4" t="s">
        <v>1270</v>
      </c>
      <c r="O698" s="6">
        <v>38166</v>
      </c>
      <c r="P698" s="12" t="str">
        <f t="shared" si="98"/>
        <v>2004-06-28</v>
      </c>
      <c r="Q698" s="4" t="s">
        <v>1269</v>
      </c>
      <c r="R698" t="s">
        <v>1299</v>
      </c>
      <c r="Y698" t="str">
        <f t="shared" si="99"/>
        <v>3730</v>
      </c>
      <c r="AA698" s="19" t="str">
        <f t="shared" si="100"/>
        <v>authorityFile[78385]={
              ''parlInfoId'': 3730,
              ''fullName'': "Jack Layton",
              ''firstName'': "Jack", 
              ''lastName'': "Layton",
              ''middleName'': "",
              ''sex'': "m",
              ''visibleMinority'': 0,
              ''indigenous'': 0,
              ''dateOfBirth'': datetime.strptime("1950-07-18", '%Y-%m-%d'),
              ''isEstimateDOB'': 0,
              ''birthProvince'': "QC",
              ''birthCountry'': "Canada",
              ''firstDay'': datetime.strptime("2004-06-28", '%Y-%m-%d'),
              ''provOfRiding'': "ON",
              ''parlInfoPage'': "https://lop.parl.ca/sites/ParlInfo/default/en_CA/People/Profile?personId=3730"
}</v>
      </c>
    </row>
    <row r="699" spans="1:27" ht="289">
      <c r="A699" t="s">
        <v>91</v>
      </c>
      <c r="B699" s="17">
        <f t="shared" si="92"/>
        <v>1</v>
      </c>
      <c r="C699" t="str">
        <f t="shared" si="93"/>
        <v>Jack</v>
      </c>
      <c r="D699" s="15" t="str">
        <f t="shared" si="94"/>
        <v/>
      </c>
      <c r="E699" t="str">
        <f t="shared" si="95"/>
        <v>Layton</v>
      </c>
      <c r="F699" s="4">
        <v>128276</v>
      </c>
      <c r="G699" s="4" t="s">
        <v>11</v>
      </c>
      <c r="H699" s="4">
        <v>0</v>
      </c>
      <c r="I699" s="4">
        <v>0</v>
      </c>
      <c r="J699" s="12">
        <v>18462</v>
      </c>
      <c r="K699" s="12" t="str">
        <f t="shared" si="96"/>
        <v>1950-07-18</v>
      </c>
      <c r="L699" s="14">
        <f t="shared" si="97"/>
        <v>0</v>
      </c>
      <c r="M699" s="4" t="s">
        <v>1274</v>
      </c>
      <c r="N699" s="4" t="s">
        <v>1270</v>
      </c>
      <c r="O699" s="6">
        <v>38166</v>
      </c>
      <c r="P699" s="12" t="str">
        <f t="shared" si="98"/>
        <v>2004-06-28</v>
      </c>
      <c r="Q699" s="4" t="s">
        <v>1269</v>
      </c>
      <c r="R699" t="s">
        <v>1299</v>
      </c>
      <c r="Y699" t="str">
        <f t="shared" si="99"/>
        <v>3730</v>
      </c>
      <c r="AA699" s="19" t="str">
        <f t="shared" si="100"/>
        <v>authorityFile[128276]={
              ''parlInfoId'': 3730,
              ''fullName'': "Jack Layton",
              ''firstName'': "Jack", 
              ''lastName'': "Layton",
              ''middleName'': "",
              ''sex'': "m",
              ''visibleMinority'': 0,
              ''indigenous'': 0,
              ''dateOfBirth'': datetime.strptime("1950-07-18", '%Y-%m-%d'),
              ''isEstimateDOB'': 0,
              ''birthProvince'': "QC",
              ''birthCountry'': "Canada",
              ''firstDay'': datetime.strptime("2004-06-28", '%Y-%m-%d'),
              ''provOfRiding'': "ON",
              ''parlInfoPage'': "https://lop.parl.ca/sites/ParlInfo/default/en_CA/People/Profile?personId=3730"
}</v>
      </c>
    </row>
    <row r="700" spans="1:27" ht="289">
      <c r="A700" t="s">
        <v>91</v>
      </c>
      <c r="B700" s="17">
        <f t="shared" si="92"/>
        <v>1</v>
      </c>
      <c r="C700" t="str">
        <f t="shared" si="93"/>
        <v>Jack</v>
      </c>
      <c r="D700" s="15" t="str">
        <f t="shared" si="94"/>
        <v/>
      </c>
      <c r="E700" t="str">
        <f t="shared" si="95"/>
        <v>Layton</v>
      </c>
      <c r="F700" s="4">
        <v>170135</v>
      </c>
      <c r="G700" s="4" t="s">
        <v>11</v>
      </c>
      <c r="H700" s="4">
        <v>0</v>
      </c>
      <c r="I700" s="4">
        <v>0</v>
      </c>
      <c r="J700" s="12">
        <v>18462</v>
      </c>
      <c r="K700" s="12" t="str">
        <f t="shared" si="96"/>
        <v>1950-07-18</v>
      </c>
      <c r="L700" s="14">
        <f t="shared" si="97"/>
        <v>0</v>
      </c>
      <c r="M700" s="4" t="s">
        <v>1274</v>
      </c>
      <c r="N700" s="4" t="s">
        <v>1270</v>
      </c>
      <c r="O700" s="6">
        <v>38166</v>
      </c>
      <c r="P700" s="12" t="str">
        <f t="shared" si="98"/>
        <v>2004-06-28</v>
      </c>
      <c r="Q700" s="4" t="s">
        <v>1269</v>
      </c>
      <c r="R700" t="s">
        <v>1299</v>
      </c>
      <c r="Y700" t="str">
        <f t="shared" si="99"/>
        <v>3730</v>
      </c>
      <c r="AA700" s="19" t="str">
        <f t="shared" si="100"/>
        <v>authorityFile[170135]={
              ''parlInfoId'': 3730,
              ''fullName'': "Jack Layton",
              ''firstName'': "Jack", 
              ''lastName'': "Layton",
              ''middleName'': "",
              ''sex'': "m",
              ''visibleMinority'': 0,
              ''indigenous'': 0,
              ''dateOfBirth'': datetime.strptime("1950-07-18", '%Y-%m-%d'),
              ''isEstimateDOB'': 0,
              ''birthProvince'': "QC",
              ''birthCountry'': "Canada",
              ''firstDay'': datetime.strptime("2004-06-28", '%Y-%m-%d'),
              ''provOfRiding'': "ON",
              ''parlInfoPage'': "https://lop.parl.ca/sites/ParlInfo/default/en_CA/People/Profile?personId=3730"
}</v>
      </c>
    </row>
    <row r="701" spans="1:27" ht="289">
      <c r="A701" t="s">
        <v>492</v>
      </c>
      <c r="B701" s="17">
        <f t="shared" si="92"/>
        <v>1</v>
      </c>
      <c r="C701" t="str">
        <f t="shared" si="93"/>
        <v>Jacques</v>
      </c>
      <c r="D701" s="15" t="str">
        <f t="shared" si="94"/>
        <v/>
      </c>
      <c r="E701" t="str">
        <f t="shared" si="95"/>
        <v>Gourde</v>
      </c>
      <c r="F701" s="4">
        <v>78969</v>
      </c>
      <c r="G701" s="4" t="s">
        <v>11</v>
      </c>
      <c r="H701" s="4">
        <v>0</v>
      </c>
      <c r="I701" s="4">
        <v>0</v>
      </c>
      <c r="J701" s="12">
        <v>23389</v>
      </c>
      <c r="K701" s="12" t="str">
        <f t="shared" si="96"/>
        <v>1964-01-13</v>
      </c>
      <c r="L701" s="14">
        <f t="shared" si="97"/>
        <v>0</v>
      </c>
      <c r="M701" s="4" t="s">
        <v>1274</v>
      </c>
      <c r="N701" s="4" t="s">
        <v>1270</v>
      </c>
      <c r="O701" s="6">
        <v>38720</v>
      </c>
      <c r="P701" s="12" t="str">
        <f t="shared" si="98"/>
        <v>2006-01-03</v>
      </c>
      <c r="Q701" s="4" t="s">
        <v>1274</v>
      </c>
      <c r="R701" t="s">
        <v>493</v>
      </c>
      <c r="Y701" t="str">
        <f t="shared" si="99"/>
        <v>2182</v>
      </c>
      <c r="AA701" s="19" t="str">
        <f t="shared" si="100"/>
        <v>authorityFile[78969]={
              ''parlInfoId'': 2182,
              ''fullName'': "Jacques Gourde",
              ''firstName'': "Jacques", 
              ''lastName'': "Gourde",
              ''middleName'': "",
              ''sex'': "m",
              ''visibleMinority'': 0,
              ''indigenous'': 0,
              ''dateOfBirth'': datetime.strptime("1964-01-13", '%Y-%m-%d'),
              ''isEstimateDOB'': 0,
              ''birthProvince'': "QC",
              ''birthCountry'': "Canada",
              ''firstDay'': datetime.strptime("2006-01-03", '%Y-%m-%d'),
              ''provOfRiding'': "QC",
              ''parlInfoPage'': "https://lop.parl.ca/sites/ParlInfo/default/en_CA/People/Profile?personId=2182"
}</v>
      </c>
    </row>
    <row r="702" spans="1:27" ht="289">
      <c r="A702" t="s">
        <v>492</v>
      </c>
      <c r="B702" s="17">
        <f t="shared" si="92"/>
        <v>1</v>
      </c>
      <c r="C702" t="str">
        <f t="shared" si="93"/>
        <v>Jacques</v>
      </c>
      <c r="D702" s="15" t="str">
        <f t="shared" si="94"/>
        <v/>
      </c>
      <c r="E702" t="str">
        <f t="shared" si="95"/>
        <v>Gourde</v>
      </c>
      <c r="F702" s="4">
        <v>106038</v>
      </c>
      <c r="G702" s="4" t="s">
        <v>11</v>
      </c>
      <c r="H702" s="4">
        <v>0</v>
      </c>
      <c r="I702" s="4">
        <v>0</v>
      </c>
      <c r="J702" s="12">
        <v>23389</v>
      </c>
      <c r="K702" s="12" t="str">
        <f t="shared" si="96"/>
        <v>1964-01-13</v>
      </c>
      <c r="L702" s="14">
        <f t="shared" si="97"/>
        <v>0</v>
      </c>
      <c r="M702" s="4" t="s">
        <v>1274</v>
      </c>
      <c r="N702" s="4" t="s">
        <v>1270</v>
      </c>
      <c r="O702" s="6">
        <v>38720</v>
      </c>
      <c r="P702" s="12" t="str">
        <f t="shared" si="98"/>
        <v>2006-01-03</v>
      </c>
      <c r="Q702" s="4" t="s">
        <v>1274</v>
      </c>
      <c r="R702" t="s">
        <v>493</v>
      </c>
      <c r="Y702" t="str">
        <f t="shared" si="99"/>
        <v>2182</v>
      </c>
      <c r="AA702" s="19" t="str">
        <f t="shared" si="100"/>
        <v>authorityFile[106038]={
              ''parlInfoId'': 2182,
              ''fullName'': "Jacques Gourde",
              ''firstName'': "Jacques", 
              ''lastName'': "Gourde",
              ''middleName'': "",
              ''sex'': "m",
              ''visibleMinority'': 0,
              ''indigenous'': 0,
              ''dateOfBirth'': datetime.strptime("1964-01-13", '%Y-%m-%d'),
              ''isEstimateDOB'': 0,
              ''birthProvince'': "QC",
              ''birthCountry'': "Canada",
              ''firstDay'': datetime.strptime("2006-01-03", '%Y-%m-%d'),
              ''provOfRiding'': "QC",
              ''parlInfoPage'': "https://lop.parl.ca/sites/ParlInfo/default/en_CA/People/Profile?personId=2182"
}</v>
      </c>
    </row>
    <row r="703" spans="1:27" ht="289">
      <c r="A703" t="s">
        <v>492</v>
      </c>
      <c r="B703" s="17">
        <f t="shared" si="92"/>
        <v>1</v>
      </c>
      <c r="C703" t="str">
        <f t="shared" si="93"/>
        <v>Jacques</v>
      </c>
      <c r="D703" s="15" t="str">
        <f t="shared" si="94"/>
        <v/>
      </c>
      <c r="E703" t="str">
        <f t="shared" si="95"/>
        <v>Gourde</v>
      </c>
      <c r="F703" s="4">
        <v>114000</v>
      </c>
      <c r="G703" s="4" t="s">
        <v>11</v>
      </c>
      <c r="H703" s="4">
        <v>0</v>
      </c>
      <c r="I703" s="4">
        <v>0</v>
      </c>
      <c r="J703" s="12">
        <v>23389</v>
      </c>
      <c r="K703" s="12" t="str">
        <f t="shared" si="96"/>
        <v>1964-01-13</v>
      </c>
      <c r="L703" s="14">
        <f t="shared" si="97"/>
        <v>0</v>
      </c>
      <c r="M703" s="4" t="s">
        <v>1274</v>
      </c>
      <c r="N703" s="4" t="s">
        <v>1270</v>
      </c>
      <c r="O703" s="6">
        <v>38720</v>
      </c>
      <c r="P703" s="12" t="str">
        <f t="shared" si="98"/>
        <v>2006-01-03</v>
      </c>
      <c r="Q703" s="4" t="s">
        <v>1274</v>
      </c>
      <c r="R703" t="s">
        <v>493</v>
      </c>
      <c r="Y703" t="str">
        <f t="shared" si="99"/>
        <v>2182</v>
      </c>
      <c r="AA703" s="19" t="str">
        <f t="shared" si="100"/>
        <v>authorityFile[114000]={
              ''parlInfoId'': 2182,
              ''fullName'': "Jacques Gourde",
              ''firstName'': "Jacques", 
              ''lastName'': "Gourde",
              ''middleName'': "",
              ''sex'': "m",
              ''visibleMinority'': 0,
              ''indigenous'': 0,
              ''dateOfBirth'': datetime.strptime("1964-01-13", '%Y-%m-%d'),
              ''isEstimateDOB'': 0,
              ''birthProvince'': "QC",
              ''birthCountry'': "Canada",
              ''firstDay'': datetime.strptime("2006-01-03", '%Y-%m-%d'),
              ''provOfRiding'': "QC",
              ''parlInfoPage'': "https://lop.parl.ca/sites/ParlInfo/default/en_CA/People/Profile?personId=2182"
}</v>
      </c>
    </row>
    <row r="704" spans="1:27" ht="289">
      <c r="A704" t="s">
        <v>492</v>
      </c>
      <c r="B704" s="17">
        <f t="shared" si="92"/>
        <v>1</v>
      </c>
      <c r="C704" t="str">
        <f t="shared" si="93"/>
        <v>Jacques</v>
      </c>
      <c r="D704" s="15" t="str">
        <f t="shared" si="94"/>
        <v/>
      </c>
      <c r="E704" t="str">
        <f t="shared" si="95"/>
        <v>Gourde</v>
      </c>
      <c r="F704" s="4">
        <v>128863</v>
      </c>
      <c r="G704" s="4" t="s">
        <v>11</v>
      </c>
      <c r="H704" s="4">
        <v>0</v>
      </c>
      <c r="I704" s="4">
        <v>0</v>
      </c>
      <c r="J704" s="12">
        <v>23389</v>
      </c>
      <c r="K704" s="12" t="str">
        <f t="shared" si="96"/>
        <v>1964-01-13</v>
      </c>
      <c r="L704" s="14">
        <f t="shared" si="97"/>
        <v>0</v>
      </c>
      <c r="M704" s="4" t="s">
        <v>1274</v>
      </c>
      <c r="N704" s="4" t="s">
        <v>1270</v>
      </c>
      <c r="O704" s="6">
        <v>38720</v>
      </c>
      <c r="P704" s="12" t="str">
        <f t="shared" si="98"/>
        <v>2006-01-03</v>
      </c>
      <c r="Q704" s="4" t="s">
        <v>1274</v>
      </c>
      <c r="R704" t="s">
        <v>493</v>
      </c>
      <c r="Y704" t="str">
        <f t="shared" si="99"/>
        <v>2182</v>
      </c>
      <c r="AA704" s="19" t="str">
        <f t="shared" si="100"/>
        <v>authorityFile[128863]={
              ''parlInfoId'': 2182,
              ''fullName'': "Jacques Gourde",
              ''firstName'': "Jacques", 
              ''lastName'': "Gourde",
              ''middleName'': "",
              ''sex'': "m",
              ''visibleMinority'': 0,
              ''indigenous'': 0,
              ''dateOfBirth'': datetime.strptime("1964-01-13", '%Y-%m-%d'),
              ''isEstimateDOB'': 0,
              ''birthProvince'': "QC",
              ''birthCountry'': "Canada",
              ''firstDay'': datetime.strptime("2006-01-03", '%Y-%m-%d'),
              ''provOfRiding'': "QC",
              ''parlInfoPage'': "https://lop.parl.ca/sites/ParlInfo/default/en_CA/People/Profile?personId=2182"
}</v>
      </c>
    </row>
    <row r="705" spans="1:27" ht="289">
      <c r="A705" t="s">
        <v>492</v>
      </c>
      <c r="B705" s="17">
        <f t="shared" si="92"/>
        <v>1</v>
      </c>
      <c r="C705" t="str">
        <f t="shared" si="93"/>
        <v>Jacques</v>
      </c>
      <c r="D705" s="15" t="str">
        <f t="shared" si="94"/>
        <v/>
      </c>
      <c r="E705" t="str">
        <f t="shared" si="95"/>
        <v>Gourde</v>
      </c>
      <c r="F705" s="4">
        <v>170854</v>
      </c>
      <c r="G705" s="4" t="s">
        <v>11</v>
      </c>
      <c r="H705" s="4">
        <v>0</v>
      </c>
      <c r="I705" s="4">
        <v>0</v>
      </c>
      <c r="J705" s="12">
        <v>23389</v>
      </c>
      <c r="K705" s="12" t="str">
        <f t="shared" si="96"/>
        <v>1964-01-13</v>
      </c>
      <c r="L705" s="14">
        <f t="shared" si="97"/>
        <v>0</v>
      </c>
      <c r="M705" s="4" t="s">
        <v>1274</v>
      </c>
      <c r="N705" s="4" t="s">
        <v>1270</v>
      </c>
      <c r="O705" s="6">
        <v>38720</v>
      </c>
      <c r="P705" s="12" t="str">
        <f t="shared" si="98"/>
        <v>2006-01-03</v>
      </c>
      <c r="Q705" s="4" t="s">
        <v>1274</v>
      </c>
      <c r="R705" t="s">
        <v>493</v>
      </c>
      <c r="Y705" t="str">
        <f t="shared" si="99"/>
        <v>2182</v>
      </c>
      <c r="AA705" s="19" t="str">
        <f t="shared" si="100"/>
        <v>authorityFile[170854]={
              ''parlInfoId'': 2182,
              ''fullName'': "Jacques Gourde",
              ''firstName'': "Jacques", 
              ''lastName'': "Gourde",
              ''middleName'': "",
              ''sex'': "m",
              ''visibleMinority'': 0,
              ''indigenous'': 0,
              ''dateOfBirth'': datetime.strptime("1964-01-13", '%Y-%m-%d'),
              ''isEstimateDOB'': 0,
              ''birthProvince'': "QC",
              ''birthCountry'': "Canada",
              ''firstDay'': datetime.strptime("2006-01-03", '%Y-%m-%d'),
              ''provOfRiding'': "QC",
              ''parlInfoPage'': "https://lop.parl.ca/sites/ParlInfo/default/en_CA/People/Profile?personId=2182"
}</v>
      </c>
    </row>
    <row r="706" spans="1:27" ht="289">
      <c r="A706" t="s">
        <v>492</v>
      </c>
      <c r="B706" s="17">
        <f t="shared" si="92"/>
        <v>1</v>
      </c>
      <c r="C706" t="str">
        <f t="shared" si="93"/>
        <v>Jacques</v>
      </c>
      <c r="D706" s="15" t="str">
        <f t="shared" si="94"/>
        <v/>
      </c>
      <c r="E706" t="str">
        <f t="shared" si="95"/>
        <v>Gourde</v>
      </c>
      <c r="F706" s="4">
        <v>194832</v>
      </c>
      <c r="G706" s="4" t="s">
        <v>11</v>
      </c>
      <c r="H706" s="4">
        <v>0</v>
      </c>
      <c r="I706" s="4">
        <v>0</v>
      </c>
      <c r="J706" s="12">
        <v>23389</v>
      </c>
      <c r="K706" s="12" t="str">
        <f t="shared" si="96"/>
        <v>1964-01-13</v>
      </c>
      <c r="L706" s="14">
        <f t="shared" si="97"/>
        <v>0</v>
      </c>
      <c r="M706" s="4" t="s">
        <v>1274</v>
      </c>
      <c r="N706" s="4" t="s">
        <v>1270</v>
      </c>
      <c r="O706" s="6">
        <v>38720</v>
      </c>
      <c r="P706" s="12" t="str">
        <f t="shared" si="98"/>
        <v>2006-01-03</v>
      </c>
      <c r="Q706" s="4" t="s">
        <v>1274</v>
      </c>
      <c r="R706" t="s">
        <v>493</v>
      </c>
      <c r="Y706" t="str">
        <f t="shared" si="99"/>
        <v>2182</v>
      </c>
      <c r="AA706" s="19" t="str">
        <f t="shared" si="100"/>
        <v>authorityFile[194832]={
              ''parlInfoId'': 2182,
              ''fullName'': "Jacques Gourde",
              ''firstName'': "Jacques", 
              ''lastName'': "Gourde",
              ''middleName'': "",
              ''sex'': "m",
              ''visibleMinority'': 0,
              ''indigenous'': 0,
              ''dateOfBirth'': datetime.strptime("1964-01-13", '%Y-%m-%d'),
              ''isEstimateDOB'': 0,
              ''birthProvince'': "QC",
              ''birthCountry'': "Canada",
              ''firstDay'': datetime.strptime("2006-01-03", '%Y-%m-%d'),
              ''provOfRiding'': "QC",
              ''parlInfoPage'': "https://lop.parl.ca/sites/ParlInfo/default/en_CA/People/Profile?personId=2182"
}</v>
      </c>
    </row>
    <row r="707" spans="1:27" ht="289">
      <c r="A707" t="s">
        <v>492</v>
      </c>
      <c r="B707" s="17">
        <f t="shared" ref="B707:B770" si="101">LEN(A707)-LEN(SUBSTITUTE(A707," ",""))</f>
        <v>1</v>
      </c>
      <c r="C707" t="str">
        <f t="shared" ref="C707:C770" si="102">LEFT(A707,(FIND(" ",A707,2)-1))</f>
        <v>Jacques</v>
      </c>
      <c r="D707" s="15" t="str">
        <f t="shared" ref="D707:D770" si="103">IF(B707&gt;1,MID(A707,FIND(" ",A707)+1,FIND(" ",A707,FIND(" ",A707)+1)-FIND(" ",A707)),"")</f>
        <v/>
      </c>
      <c r="E707" t="str">
        <f t="shared" ref="E707:E770" si="104">MID(A707,FIND(" ",A707)+1,256)</f>
        <v>Gourde</v>
      </c>
      <c r="F707" s="4">
        <v>213974</v>
      </c>
      <c r="G707" s="4" t="s">
        <v>11</v>
      </c>
      <c r="H707" s="4">
        <v>0</v>
      </c>
      <c r="I707" s="4">
        <v>0</v>
      </c>
      <c r="J707" s="12">
        <v>23389</v>
      </c>
      <c r="K707" s="12" t="str">
        <f t="shared" ref="K707:K770" si="105">TEXT(J707,"yyyy-mm-dd")</f>
        <v>1964-01-13</v>
      </c>
      <c r="L707" s="14">
        <f t="shared" ref="L707:L770" si="106">IF(RIGHT(K707,5)="07-03",1,0)</f>
        <v>0</v>
      </c>
      <c r="M707" s="4" t="s">
        <v>1274</v>
      </c>
      <c r="N707" s="4" t="s">
        <v>1270</v>
      </c>
      <c r="O707" s="6">
        <v>38720</v>
      </c>
      <c r="P707" s="12" t="str">
        <f t="shared" ref="P707:P770" si="107">TEXT(O707,"yyyy-mm-dd")</f>
        <v>2006-01-03</v>
      </c>
      <c r="Q707" s="4" t="s">
        <v>1274</v>
      </c>
      <c r="R707" t="s">
        <v>493</v>
      </c>
      <c r="Y707" t="str">
        <f t="shared" ref="Y707:Y770" si="108">MID(R707,FIND("=",R707)+1,256)</f>
        <v>2182</v>
      </c>
      <c r="AA707" s="19" t="str">
        <f t="shared" ref="AA707:AA770" si="109">"authorityFile["&amp;F707&amp;"]={
              ''parlInfoId'': "&amp;Y707&amp;",
              ''fullName'': """&amp;A707&amp;""",
              ''firstName'': """&amp;C707&amp;""", 
              ''lastName'': """&amp;E707&amp;""",
              ''middleName'': """&amp;D707&amp;""",
              ''sex'': """&amp;G707&amp;""",
              ''visibleMinority'': "&amp;H707&amp;",
              ''indigenous'': "&amp;I707&amp;",
              ''dateOfBirth'': datetime.strptime("""&amp;K707&amp;""", '%Y-%m-%d'),
              ''isEstimateDOB'': "&amp;L707&amp;",
              ''birthProvince'': """&amp;M707&amp;""",
              ''birthCountry'': """&amp;N707&amp;""",
              ''firstDay'': datetime.strptime("""&amp;P707&amp;""", '%Y-%m-%d'),
              ''provOfRiding'': """&amp;Q707&amp;""",
              ''parlInfoPage'': """&amp;R707&amp;"""
}"</f>
        <v>authorityFile[213974]={
              ''parlInfoId'': 2182,
              ''fullName'': "Jacques Gourde",
              ''firstName'': "Jacques", 
              ''lastName'': "Gourde",
              ''middleName'': "",
              ''sex'': "m",
              ''visibleMinority'': 0,
              ''indigenous'': 0,
              ''dateOfBirth'': datetime.strptime("1964-01-13", '%Y-%m-%d'),
              ''isEstimateDOB'': 0,
              ''birthProvince'': "QC",
              ''birthCountry'': "Canada",
              ''firstDay'': datetime.strptime("2006-01-03", '%Y-%m-%d'),
              ''provOfRiding'': "QC",
              ''parlInfoPage'': "https://lop.parl.ca/sites/ParlInfo/default/en_CA/People/Profile?personId=2182"
}</v>
      </c>
    </row>
    <row r="708" spans="1:27" ht="289">
      <c r="A708" t="s">
        <v>492</v>
      </c>
      <c r="B708" s="17">
        <f t="shared" si="101"/>
        <v>1</v>
      </c>
      <c r="C708" t="str">
        <f t="shared" si="102"/>
        <v>Jacques</v>
      </c>
      <c r="D708" s="15" t="str">
        <f t="shared" si="103"/>
        <v/>
      </c>
      <c r="E708" t="str">
        <f t="shared" si="104"/>
        <v>Gourde</v>
      </c>
      <c r="F708" s="4">
        <v>78465</v>
      </c>
      <c r="G708" s="4" t="s">
        <v>11</v>
      </c>
      <c r="H708" s="4">
        <v>0</v>
      </c>
      <c r="I708" s="4">
        <v>0</v>
      </c>
      <c r="J708" s="12">
        <v>23389</v>
      </c>
      <c r="K708" s="12" t="str">
        <f t="shared" si="105"/>
        <v>1964-01-13</v>
      </c>
      <c r="L708" s="14">
        <f t="shared" si="106"/>
        <v>0</v>
      </c>
      <c r="M708" s="4" t="s">
        <v>1274</v>
      </c>
      <c r="N708" s="4" t="s">
        <v>1270</v>
      </c>
      <c r="O708" s="6">
        <v>38720</v>
      </c>
      <c r="P708" s="12" t="str">
        <f t="shared" si="107"/>
        <v>2006-01-03</v>
      </c>
      <c r="Q708" s="4" t="s">
        <v>1274</v>
      </c>
      <c r="R708" t="s">
        <v>493</v>
      </c>
      <c r="Y708" t="str">
        <f t="shared" si="108"/>
        <v>2182</v>
      </c>
      <c r="AA708" s="19" t="str">
        <f t="shared" si="109"/>
        <v>authorityFile[78465]={
              ''parlInfoId'': 2182,
              ''fullName'': "Jacques Gourde",
              ''firstName'': "Jacques", 
              ''lastName'': "Gourde",
              ''middleName'': "",
              ''sex'': "m",
              ''visibleMinority'': 0,
              ''indigenous'': 0,
              ''dateOfBirth'': datetime.strptime("1964-01-13", '%Y-%m-%d'),
              ''isEstimateDOB'': 0,
              ''birthProvince'': "QC",
              ''birthCountry'': "Canada",
              ''firstDay'': datetime.strptime("2006-01-03", '%Y-%m-%d'),
              ''provOfRiding'': "QC",
              ''parlInfoPage'': "https://lop.parl.ca/sites/ParlInfo/default/en_CA/People/Profile?personId=2182"
}</v>
      </c>
    </row>
    <row r="709" spans="1:27" ht="289">
      <c r="A709" t="s">
        <v>492</v>
      </c>
      <c r="B709" s="17">
        <f t="shared" si="101"/>
        <v>1</v>
      </c>
      <c r="C709" t="str">
        <f t="shared" si="102"/>
        <v>Jacques</v>
      </c>
      <c r="D709" s="15" t="str">
        <f t="shared" si="103"/>
        <v/>
      </c>
      <c r="E709" t="str">
        <f t="shared" si="104"/>
        <v>Gourde</v>
      </c>
      <c r="F709" s="4">
        <v>128312</v>
      </c>
      <c r="G709" s="4" t="s">
        <v>11</v>
      </c>
      <c r="H709" s="4">
        <v>0</v>
      </c>
      <c r="I709" s="4">
        <v>0</v>
      </c>
      <c r="J709" s="12">
        <v>23389</v>
      </c>
      <c r="K709" s="12" t="str">
        <f t="shared" si="105"/>
        <v>1964-01-13</v>
      </c>
      <c r="L709" s="14">
        <f t="shared" si="106"/>
        <v>0</v>
      </c>
      <c r="M709" s="4" t="s">
        <v>1274</v>
      </c>
      <c r="N709" s="4" t="s">
        <v>1270</v>
      </c>
      <c r="O709" s="6">
        <v>38720</v>
      </c>
      <c r="P709" s="12" t="str">
        <f t="shared" si="107"/>
        <v>2006-01-03</v>
      </c>
      <c r="Q709" s="4" t="s">
        <v>1274</v>
      </c>
      <c r="R709" t="s">
        <v>493</v>
      </c>
      <c r="Y709" t="str">
        <f t="shared" si="108"/>
        <v>2182</v>
      </c>
      <c r="AA709" s="19" t="str">
        <f t="shared" si="109"/>
        <v>authorityFile[128312]={
              ''parlInfoId'': 2182,
              ''fullName'': "Jacques Gourde",
              ''firstName'': "Jacques", 
              ''lastName'': "Gourde",
              ''middleName'': "",
              ''sex'': "m",
              ''visibleMinority'': 0,
              ''indigenous'': 0,
              ''dateOfBirth'': datetime.strptime("1964-01-13", '%Y-%m-%d'),
              ''isEstimateDOB'': 0,
              ''birthProvince'': "QC",
              ''birthCountry'': "Canada",
              ''firstDay'': datetime.strptime("2006-01-03", '%Y-%m-%d'),
              ''provOfRiding'': "QC",
              ''parlInfoPage'': "https://lop.parl.ca/sites/ParlInfo/default/en_CA/People/Profile?personId=2182"
}</v>
      </c>
    </row>
    <row r="710" spans="1:27" ht="289">
      <c r="A710" t="s">
        <v>492</v>
      </c>
      <c r="B710" s="17">
        <f t="shared" si="101"/>
        <v>1</v>
      </c>
      <c r="C710" t="str">
        <f t="shared" si="102"/>
        <v>Jacques</v>
      </c>
      <c r="D710" s="15" t="str">
        <f t="shared" si="103"/>
        <v/>
      </c>
      <c r="E710" t="str">
        <f t="shared" si="104"/>
        <v>Gourde</v>
      </c>
      <c r="F710" s="4">
        <v>170238</v>
      </c>
      <c r="G710" s="4" t="s">
        <v>11</v>
      </c>
      <c r="H710" s="4">
        <v>0</v>
      </c>
      <c r="I710" s="4">
        <v>0</v>
      </c>
      <c r="J710" s="12">
        <v>23389</v>
      </c>
      <c r="K710" s="12" t="str">
        <f t="shared" si="105"/>
        <v>1964-01-13</v>
      </c>
      <c r="L710" s="14">
        <f t="shared" si="106"/>
        <v>0</v>
      </c>
      <c r="M710" s="4" t="s">
        <v>1274</v>
      </c>
      <c r="N710" s="4" t="s">
        <v>1270</v>
      </c>
      <c r="O710" s="6">
        <v>38720</v>
      </c>
      <c r="P710" s="12" t="str">
        <f t="shared" si="107"/>
        <v>2006-01-03</v>
      </c>
      <c r="Q710" s="4" t="s">
        <v>1274</v>
      </c>
      <c r="R710" t="s">
        <v>493</v>
      </c>
      <c r="Y710" t="str">
        <f t="shared" si="108"/>
        <v>2182</v>
      </c>
      <c r="AA710" s="19" t="str">
        <f t="shared" si="109"/>
        <v>authorityFile[170238]={
              ''parlInfoId'': 2182,
              ''fullName'': "Jacques Gourde",
              ''firstName'': "Jacques", 
              ''lastName'': "Gourde",
              ''middleName'': "",
              ''sex'': "m",
              ''visibleMinority'': 0,
              ''indigenous'': 0,
              ''dateOfBirth'': datetime.strptime("1964-01-13", '%Y-%m-%d'),
              ''isEstimateDOB'': 0,
              ''birthProvince'': "QC",
              ''birthCountry'': "Canada",
              ''firstDay'': datetime.strptime("2006-01-03", '%Y-%m-%d'),
              ''provOfRiding'': "QC",
              ''parlInfoPage'': "https://lop.parl.ca/sites/ParlInfo/default/en_CA/People/Profile?personId=2182"
}</v>
      </c>
    </row>
    <row r="711" spans="1:27" ht="289">
      <c r="A711" t="s">
        <v>492</v>
      </c>
      <c r="B711" s="17">
        <f t="shared" si="101"/>
        <v>1</v>
      </c>
      <c r="C711" t="str">
        <f t="shared" si="102"/>
        <v>Jacques</v>
      </c>
      <c r="D711" s="15" t="str">
        <f t="shared" si="103"/>
        <v/>
      </c>
      <c r="E711" t="str">
        <f t="shared" si="104"/>
        <v>Gourde</v>
      </c>
      <c r="F711" s="4">
        <v>165625</v>
      </c>
      <c r="G711" s="4" t="s">
        <v>11</v>
      </c>
      <c r="H711" s="4">
        <v>0</v>
      </c>
      <c r="I711" s="4">
        <v>0</v>
      </c>
      <c r="J711" s="12">
        <v>23389</v>
      </c>
      <c r="K711" s="12" t="str">
        <f t="shared" si="105"/>
        <v>1964-01-13</v>
      </c>
      <c r="L711" s="14">
        <f t="shared" si="106"/>
        <v>0</v>
      </c>
      <c r="M711" s="4" t="s">
        <v>1274</v>
      </c>
      <c r="N711" s="4" t="s">
        <v>1270</v>
      </c>
      <c r="O711" s="6">
        <v>38720</v>
      </c>
      <c r="P711" s="12" t="str">
        <f t="shared" si="107"/>
        <v>2006-01-03</v>
      </c>
      <c r="Q711" s="4" t="s">
        <v>1274</v>
      </c>
      <c r="R711" t="s">
        <v>493</v>
      </c>
      <c r="Y711" t="str">
        <f t="shared" si="108"/>
        <v>2182</v>
      </c>
      <c r="AA711" s="19" t="str">
        <f t="shared" si="109"/>
        <v>authorityFile[165625]={
              ''parlInfoId'': 2182,
              ''fullName'': "Jacques Gourde",
              ''firstName'': "Jacques", 
              ''lastName'': "Gourde",
              ''middleName'': "",
              ''sex'': "m",
              ''visibleMinority'': 0,
              ''indigenous'': 0,
              ''dateOfBirth'': datetime.strptime("1964-01-13", '%Y-%m-%d'),
              ''isEstimateDOB'': 0,
              ''birthProvince'': "QC",
              ''birthCountry'': "Canada",
              ''firstDay'': datetime.strptime("2006-01-03", '%Y-%m-%d'),
              ''provOfRiding'': "QC",
              ''parlInfoPage'': "https://lop.parl.ca/sites/ParlInfo/default/en_CA/People/Profile?personId=2182"
}</v>
      </c>
    </row>
    <row r="712" spans="1:27" ht="289">
      <c r="A712" t="s">
        <v>494</v>
      </c>
      <c r="B712" s="17">
        <f t="shared" si="101"/>
        <v>1</v>
      </c>
      <c r="C712" t="str">
        <f t="shared" si="102"/>
        <v>James</v>
      </c>
      <c r="D712" s="15" t="str">
        <f t="shared" si="103"/>
        <v/>
      </c>
      <c r="E712" t="str">
        <f t="shared" si="104"/>
        <v>Bezan</v>
      </c>
      <c r="F712" s="4">
        <v>78580</v>
      </c>
      <c r="G712" s="4" t="s">
        <v>11</v>
      </c>
      <c r="H712" s="4">
        <v>0</v>
      </c>
      <c r="I712" s="4">
        <v>0</v>
      </c>
      <c r="J712" s="12">
        <v>23881</v>
      </c>
      <c r="K712" s="12" t="str">
        <f t="shared" si="105"/>
        <v>1965-05-19</v>
      </c>
      <c r="L712" s="14">
        <f t="shared" si="106"/>
        <v>0</v>
      </c>
      <c r="M712" s="4" t="s">
        <v>1276</v>
      </c>
      <c r="N712" s="4" t="s">
        <v>1270</v>
      </c>
      <c r="O712" s="6">
        <v>38166</v>
      </c>
      <c r="P712" s="12" t="str">
        <f t="shared" si="107"/>
        <v>2004-06-28</v>
      </c>
      <c r="Q712" s="4" t="s">
        <v>1276</v>
      </c>
      <c r="R712" t="s">
        <v>495</v>
      </c>
      <c r="Y712" t="str">
        <f t="shared" si="108"/>
        <v>3308</v>
      </c>
      <c r="AA712" s="19" t="str">
        <f t="shared" si="109"/>
        <v>authorityFile[78580]={
              ''parlInfoId'': 3308,
              ''fullName'': "James Bezan",
              ''firstName'': "James", 
              ''lastName'': "Bezan",
              ''middleName'': "",
              ''sex'': "m",
              ''visibleMinority'': 0,
              ''indigenous'': 0,
              ''dateOfBirth'': datetime.strptime("1965-05-19", '%Y-%m-%d'),
              ''isEstimateDOB'': 0,
              ''birthProvince'': "MB",
              ''birthCountry'': "Canada",
              ''firstDay'': datetime.strptime("2004-06-28", '%Y-%m-%d'),
              ''provOfRiding'': "MB",
              ''parlInfoPage'': "https://lop.parl.ca/sites/ParlInfo/default/en_CA/People/Profile?personId=3308"
}</v>
      </c>
    </row>
    <row r="713" spans="1:27" ht="289">
      <c r="A713" t="s">
        <v>494</v>
      </c>
      <c r="B713" s="17">
        <f t="shared" si="101"/>
        <v>1</v>
      </c>
      <c r="C713" t="str">
        <f t="shared" si="102"/>
        <v>James</v>
      </c>
      <c r="D713" s="15" t="str">
        <f t="shared" si="103"/>
        <v/>
      </c>
      <c r="E713" t="str">
        <f t="shared" si="104"/>
        <v>Bezan</v>
      </c>
      <c r="F713" s="4">
        <v>128677</v>
      </c>
      <c r="G713" s="4" t="s">
        <v>11</v>
      </c>
      <c r="H713" s="4">
        <v>0</v>
      </c>
      <c r="I713" s="4">
        <v>0</v>
      </c>
      <c r="J713" s="12">
        <v>23881</v>
      </c>
      <c r="K713" s="12" t="str">
        <f t="shared" si="105"/>
        <v>1965-05-19</v>
      </c>
      <c r="L713" s="14">
        <f t="shared" si="106"/>
        <v>0</v>
      </c>
      <c r="M713" s="4" t="s">
        <v>1276</v>
      </c>
      <c r="N713" s="4" t="s">
        <v>1270</v>
      </c>
      <c r="O713" s="6">
        <v>38166</v>
      </c>
      <c r="P713" s="12" t="str">
        <f t="shared" si="107"/>
        <v>2004-06-28</v>
      </c>
      <c r="Q713" s="4" t="s">
        <v>1276</v>
      </c>
      <c r="R713" t="s">
        <v>495</v>
      </c>
      <c r="Y713" t="str">
        <f t="shared" si="108"/>
        <v>3308</v>
      </c>
      <c r="AA713" s="19" t="str">
        <f t="shared" si="109"/>
        <v>authorityFile[128677]={
              ''parlInfoId'': 3308,
              ''fullName'': "James Bezan",
              ''firstName'': "James", 
              ''lastName'': "Bezan",
              ''middleName'': "",
              ''sex'': "m",
              ''visibleMinority'': 0,
              ''indigenous'': 0,
              ''dateOfBirth'': datetime.strptime("1965-05-19", '%Y-%m-%d'),
              ''isEstimateDOB'': 0,
              ''birthProvince'': "MB",
              ''birthCountry'': "Canada",
              ''firstDay'': datetime.strptime("2004-06-28", '%Y-%m-%d'),
              ''provOfRiding'': "MB",
              ''parlInfoPage'': "https://lop.parl.ca/sites/ParlInfo/default/en_CA/People/Profile?personId=3308"
}</v>
      </c>
    </row>
    <row r="714" spans="1:27" ht="289">
      <c r="A714" t="s">
        <v>494</v>
      </c>
      <c r="B714" s="17">
        <f t="shared" si="101"/>
        <v>1</v>
      </c>
      <c r="C714" t="str">
        <f t="shared" si="102"/>
        <v>James</v>
      </c>
      <c r="D714" s="15" t="str">
        <f t="shared" si="103"/>
        <v/>
      </c>
      <c r="E714" t="str">
        <f t="shared" si="104"/>
        <v>Bezan</v>
      </c>
      <c r="F714" s="4">
        <v>170657</v>
      </c>
      <c r="G714" s="4" t="s">
        <v>11</v>
      </c>
      <c r="H714" s="4">
        <v>0</v>
      </c>
      <c r="I714" s="4">
        <v>0</v>
      </c>
      <c r="J714" s="12">
        <v>23881</v>
      </c>
      <c r="K714" s="12" t="str">
        <f t="shared" si="105"/>
        <v>1965-05-19</v>
      </c>
      <c r="L714" s="14">
        <f t="shared" si="106"/>
        <v>0</v>
      </c>
      <c r="M714" s="4" t="s">
        <v>1276</v>
      </c>
      <c r="N714" s="4" t="s">
        <v>1270</v>
      </c>
      <c r="O714" s="6">
        <v>38166</v>
      </c>
      <c r="P714" s="12" t="str">
        <f t="shared" si="107"/>
        <v>2004-06-28</v>
      </c>
      <c r="Q714" s="4" t="s">
        <v>1276</v>
      </c>
      <c r="R714" t="s">
        <v>495</v>
      </c>
      <c r="Y714" t="str">
        <f t="shared" si="108"/>
        <v>3308</v>
      </c>
      <c r="AA714" s="19" t="str">
        <f t="shared" si="109"/>
        <v>authorityFile[170657]={
              ''parlInfoId'': 3308,
              ''fullName'': "James Bezan",
              ''firstName'': "James", 
              ''lastName'': "Bezan",
              ''middleName'': "",
              ''sex'': "m",
              ''visibleMinority'': 0,
              ''indigenous'': 0,
              ''dateOfBirth'': datetime.strptime("1965-05-19", '%Y-%m-%d'),
              ''isEstimateDOB'': 0,
              ''birthProvince'': "MB",
              ''birthCountry'': "Canada",
              ''firstDay'': datetime.strptime("2004-06-28", '%Y-%m-%d'),
              ''provOfRiding'': "MB",
              ''parlInfoPage'': "https://lop.parl.ca/sites/ParlInfo/default/en_CA/People/Profile?personId=3308"
}</v>
      </c>
    </row>
    <row r="715" spans="1:27" ht="289">
      <c r="A715" t="s">
        <v>494</v>
      </c>
      <c r="B715" s="17">
        <f t="shared" si="101"/>
        <v>1</v>
      </c>
      <c r="C715" t="str">
        <f t="shared" si="102"/>
        <v>James</v>
      </c>
      <c r="D715" s="15" t="str">
        <f t="shared" si="103"/>
        <v/>
      </c>
      <c r="E715" t="str">
        <f t="shared" si="104"/>
        <v>Bezan</v>
      </c>
      <c r="F715" s="4">
        <v>194827</v>
      </c>
      <c r="G715" s="4" t="s">
        <v>11</v>
      </c>
      <c r="H715" s="4">
        <v>0</v>
      </c>
      <c r="I715" s="4">
        <v>0</v>
      </c>
      <c r="J715" s="12">
        <v>23881</v>
      </c>
      <c r="K715" s="12" t="str">
        <f t="shared" si="105"/>
        <v>1965-05-19</v>
      </c>
      <c r="L715" s="14">
        <f t="shared" si="106"/>
        <v>0</v>
      </c>
      <c r="M715" s="4" t="s">
        <v>1276</v>
      </c>
      <c r="N715" s="4" t="s">
        <v>1270</v>
      </c>
      <c r="O715" s="6">
        <v>38166</v>
      </c>
      <c r="P715" s="12" t="str">
        <f t="shared" si="107"/>
        <v>2004-06-28</v>
      </c>
      <c r="Q715" s="4" t="s">
        <v>1276</v>
      </c>
      <c r="R715" t="s">
        <v>495</v>
      </c>
      <c r="Y715" t="str">
        <f t="shared" si="108"/>
        <v>3308</v>
      </c>
      <c r="AA715" s="19" t="str">
        <f t="shared" si="109"/>
        <v>authorityFile[194827]={
              ''parlInfoId'': 3308,
              ''fullName'': "James Bezan",
              ''firstName'': "James", 
              ''lastName'': "Bezan",
              ''middleName'': "",
              ''sex'': "m",
              ''visibleMinority'': 0,
              ''indigenous'': 0,
              ''dateOfBirth'': datetime.strptime("1965-05-19", '%Y-%m-%d'),
              ''isEstimateDOB'': 0,
              ''birthProvince'': "MB",
              ''birthCountry'': "Canada",
              ''firstDay'': datetime.strptime("2004-06-28", '%Y-%m-%d'),
              ''provOfRiding'': "MB",
              ''parlInfoPage'': "https://lop.parl.ca/sites/ParlInfo/default/en_CA/People/Profile?personId=3308"
}</v>
      </c>
    </row>
    <row r="716" spans="1:27" ht="289">
      <c r="A716" t="s">
        <v>494</v>
      </c>
      <c r="B716" s="17">
        <f t="shared" si="101"/>
        <v>1</v>
      </c>
      <c r="C716" t="str">
        <f t="shared" si="102"/>
        <v>James</v>
      </c>
      <c r="D716" s="15" t="str">
        <f t="shared" si="103"/>
        <v/>
      </c>
      <c r="E716" t="str">
        <f t="shared" si="104"/>
        <v>Bezan</v>
      </c>
      <c r="F716" s="4">
        <v>214380</v>
      </c>
      <c r="G716" s="4" t="s">
        <v>11</v>
      </c>
      <c r="H716" s="4">
        <v>0</v>
      </c>
      <c r="I716" s="4">
        <v>0</v>
      </c>
      <c r="J716" s="12">
        <v>23881</v>
      </c>
      <c r="K716" s="12" t="str">
        <f t="shared" si="105"/>
        <v>1965-05-19</v>
      </c>
      <c r="L716" s="14">
        <f t="shared" si="106"/>
        <v>0</v>
      </c>
      <c r="M716" s="4" t="s">
        <v>1276</v>
      </c>
      <c r="N716" s="4" t="s">
        <v>1270</v>
      </c>
      <c r="O716" s="6">
        <v>38166</v>
      </c>
      <c r="P716" s="12" t="str">
        <f t="shared" si="107"/>
        <v>2004-06-28</v>
      </c>
      <c r="Q716" s="4" t="s">
        <v>1276</v>
      </c>
      <c r="R716" t="s">
        <v>495</v>
      </c>
      <c r="Y716" t="str">
        <f t="shared" si="108"/>
        <v>3308</v>
      </c>
      <c r="AA716" s="19" t="str">
        <f t="shared" si="109"/>
        <v>authorityFile[214380]={
              ''parlInfoId'': 3308,
              ''fullName'': "James Bezan",
              ''firstName'': "James", 
              ''lastName'': "Bezan",
              ''middleName'': "",
              ''sex'': "m",
              ''visibleMinority'': 0,
              ''indigenous'': 0,
              ''dateOfBirth'': datetime.strptime("1965-05-19", '%Y-%m-%d'),
              ''isEstimateDOB'': 0,
              ''birthProvince'': "MB",
              ''birthCountry'': "Canada",
              ''firstDay'': datetime.strptime("2004-06-28", '%Y-%m-%d'),
              ''provOfRiding'': "MB",
              ''parlInfoPage'': "https://lop.parl.ca/sites/ParlInfo/default/en_CA/People/Profile?personId=3308"
}</v>
      </c>
    </row>
    <row r="717" spans="1:27" ht="289">
      <c r="A717" t="s">
        <v>496</v>
      </c>
      <c r="B717" s="17">
        <f t="shared" si="101"/>
        <v>1</v>
      </c>
      <c r="C717" t="str">
        <f t="shared" si="102"/>
        <v>James</v>
      </c>
      <c r="D717" s="15" t="str">
        <f t="shared" si="103"/>
        <v/>
      </c>
      <c r="E717" t="str">
        <f t="shared" si="104"/>
        <v>Lunney</v>
      </c>
      <c r="F717" s="4">
        <v>78997</v>
      </c>
      <c r="G717" s="4" t="s">
        <v>11</v>
      </c>
      <c r="H717" s="4">
        <v>0</v>
      </c>
      <c r="I717" s="4">
        <v>0</v>
      </c>
      <c r="J717" s="12">
        <v>18876</v>
      </c>
      <c r="K717" s="12" t="str">
        <f t="shared" si="105"/>
        <v>1951-09-05</v>
      </c>
      <c r="L717" s="14">
        <f t="shared" si="106"/>
        <v>0</v>
      </c>
      <c r="M717" s="4" t="s">
        <v>1276</v>
      </c>
      <c r="N717" s="4" t="s">
        <v>1270</v>
      </c>
      <c r="O717" s="6">
        <v>36857</v>
      </c>
      <c r="P717" s="12" t="str">
        <f t="shared" si="107"/>
        <v>2000-11-27</v>
      </c>
      <c r="Q717" s="4" t="s">
        <v>1275</v>
      </c>
      <c r="R717" t="s">
        <v>497</v>
      </c>
      <c r="Y717" t="str">
        <f t="shared" si="108"/>
        <v>2427</v>
      </c>
      <c r="AA717" s="19" t="str">
        <f t="shared" si="109"/>
        <v>authorityFile[78997]={
              ''parlInfoId'': 2427,
              ''fullName'': "James Lunney",
              ''firstName'': "James", 
              ''lastName'': "Lunney",
              ''middleName'': "",
              ''sex'': "m",
              ''visibleMinority'': 0,
              ''indigenous'': 0,
              ''dateOfBirth'': datetime.strptime("1951-09-05", '%Y-%m-%d'),
              ''isEstimateDOB'': 0,
              ''birthProvince'': "MB",
              ''birthCountry'': "Canada",
              ''firstDay'': datetime.strptime("2000-11-27", '%Y-%m-%d'),
              ''provOfRiding'': "BC",
              ''parlInfoPage'': "https://lop.parl.ca/sites/ParlInfo/default/en_CA/People/Profile?personId=2427"
}</v>
      </c>
    </row>
    <row r="718" spans="1:27" ht="289">
      <c r="A718" t="s">
        <v>496</v>
      </c>
      <c r="B718" s="17">
        <f t="shared" si="101"/>
        <v>1</v>
      </c>
      <c r="C718" t="str">
        <f t="shared" si="102"/>
        <v>James</v>
      </c>
      <c r="D718" s="15" t="str">
        <f t="shared" si="103"/>
        <v/>
      </c>
      <c r="E718" t="str">
        <f t="shared" si="104"/>
        <v>Lunney</v>
      </c>
      <c r="F718" s="4">
        <v>128427</v>
      </c>
      <c r="G718" s="4" t="s">
        <v>11</v>
      </c>
      <c r="H718" s="4">
        <v>0</v>
      </c>
      <c r="I718" s="4">
        <v>0</v>
      </c>
      <c r="J718" s="12">
        <v>18876</v>
      </c>
      <c r="K718" s="12" t="str">
        <f t="shared" si="105"/>
        <v>1951-09-05</v>
      </c>
      <c r="L718" s="14">
        <f t="shared" si="106"/>
        <v>0</v>
      </c>
      <c r="M718" s="4" t="s">
        <v>1276</v>
      </c>
      <c r="N718" s="4" t="s">
        <v>1270</v>
      </c>
      <c r="O718" s="6">
        <v>36857</v>
      </c>
      <c r="P718" s="12" t="str">
        <f t="shared" si="107"/>
        <v>2000-11-27</v>
      </c>
      <c r="Q718" s="4" t="s">
        <v>1275</v>
      </c>
      <c r="R718" t="s">
        <v>497</v>
      </c>
      <c r="Y718" t="str">
        <f t="shared" si="108"/>
        <v>2427</v>
      </c>
      <c r="AA718" s="19" t="str">
        <f t="shared" si="109"/>
        <v>authorityFile[128427]={
              ''parlInfoId'': 2427,
              ''fullName'': "James Lunney",
              ''firstName'': "James", 
              ''lastName'': "Lunney",
              ''middleName'': "",
              ''sex'': "m",
              ''visibleMinority'': 0,
              ''indigenous'': 0,
              ''dateOfBirth'': datetime.strptime("1951-09-05", '%Y-%m-%d'),
              ''isEstimateDOB'': 0,
              ''birthProvince'': "MB",
              ''birthCountry'': "Canada",
              ''firstDay'': datetime.strptime("2000-11-27", '%Y-%m-%d'),
              ''provOfRiding'': "BC",
              ''parlInfoPage'': "https://lop.parl.ca/sites/ParlInfo/default/en_CA/People/Profile?personId=2427"
}</v>
      </c>
    </row>
    <row r="719" spans="1:27" ht="289">
      <c r="A719" t="s">
        <v>496</v>
      </c>
      <c r="B719" s="17">
        <f t="shared" si="101"/>
        <v>1</v>
      </c>
      <c r="C719" t="str">
        <f t="shared" si="102"/>
        <v>James</v>
      </c>
      <c r="D719" s="15" t="str">
        <f t="shared" si="103"/>
        <v/>
      </c>
      <c r="E719" t="str">
        <f t="shared" si="104"/>
        <v>Lunney</v>
      </c>
      <c r="F719" s="4">
        <v>170537</v>
      </c>
      <c r="G719" s="4" t="s">
        <v>11</v>
      </c>
      <c r="H719" s="4">
        <v>0</v>
      </c>
      <c r="I719" s="4">
        <v>0</v>
      </c>
      <c r="J719" s="12">
        <v>18876</v>
      </c>
      <c r="K719" s="12" t="str">
        <f t="shared" si="105"/>
        <v>1951-09-05</v>
      </c>
      <c r="L719" s="14">
        <f t="shared" si="106"/>
        <v>0</v>
      </c>
      <c r="M719" s="4" t="s">
        <v>1276</v>
      </c>
      <c r="N719" s="4" t="s">
        <v>1270</v>
      </c>
      <c r="O719" s="6">
        <v>36857</v>
      </c>
      <c r="P719" s="12" t="str">
        <f t="shared" si="107"/>
        <v>2000-11-27</v>
      </c>
      <c r="Q719" s="4" t="s">
        <v>1275</v>
      </c>
      <c r="R719" t="s">
        <v>497</v>
      </c>
      <c r="Y719" t="str">
        <f t="shared" si="108"/>
        <v>2427</v>
      </c>
      <c r="AA719" s="19" t="str">
        <f t="shared" si="109"/>
        <v>authorityFile[170537]={
              ''parlInfoId'': 2427,
              ''fullName'': "James Lunney",
              ''firstName'': "James", 
              ''lastName'': "Lunney",
              ''middleName'': "",
              ''sex'': "m",
              ''visibleMinority'': 0,
              ''indigenous'': 0,
              ''dateOfBirth'': datetime.strptime("1951-09-05", '%Y-%m-%d'),
              ''isEstimateDOB'': 0,
              ''birthProvince'': "MB",
              ''birthCountry'': "Canada",
              ''firstDay'': datetime.strptime("2000-11-27", '%Y-%m-%d'),
              ''provOfRiding'': "BC",
              ''parlInfoPage'': "https://lop.parl.ca/sites/ParlInfo/default/en_CA/People/Profile?personId=2427"
}</v>
      </c>
    </row>
    <row r="720" spans="1:27" ht="289">
      <c r="A720" t="s">
        <v>498</v>
      </c>
      <c r="B720" s="17">
        <f t="shared" si="101"/>
        <v>1</v>
      </c>
      <c r="C720" t="str">
        <f t="shared" si="102"/>
        <v>James</v>
      </c>
      <c r="D720" s="15" t="str">
        <f t="shared" si="103"/>
        <v/>
      </c>
      <c r="E720" t="str">
        <f t="shared" si="104"/>
        <v>Maloney</v>
      </c>
      <c r="F720" s="4">
        <v>214164</v>
      </c>
      <c r="G720" s="4" t="s">
        <v>11</v>
      </c>
      <c r="H720" s="4">
        <v>0</v>
      </c>
      <c r="I720" s="4">
        <v>0</v>
      </c>
      <c r="J720" s="12">
        <v>23926</v>
      </c>
      <c r="K720" s="12" t="str">
        <f t="shared" si="105"/>
        <v>1965-07-03</v>
      </c>
      <c r="L720" s="14">
        <f t="shared" si="106"/>
        <v>1</v>
      </c>
      <c r="M720" s="4" t="s">
        <v>1269</v>
      </c>
      <c r="N720" s="4" t="s">
        <v>1270</v>
      </c>
      <c r="O720" s="6">
        <v>42296</v>
      </c>
      <c r="P720" s="12" t="str">
        <f t="shared" si="107"/>
        <v>2015-10-19</v>
      </c>
      <c r="Q720" s="4" t="s">
        <v>1269</v>
      </c>
      <c r="R720" t="s">
        <v>499</v>
      </c>
      <c r="X720" t="s">
        <v>1536</v>
      </c>
      <c r="Y720" t="str">
        <f t="shared" si="108"/>
        <v>18496</v>
      </c>
      <c r="AA720" s="19" t="str">
        <f t="shared" si="109"/>
        <v>authorityFile[214164]={
              ''parlInfoId'': 18496,
              ''fullName'': "James Maloney",
              ''firstName'': "James", 
              ''lastName'': "Maloney",
              ''middleName'': "",
              ''sex'': "m",
              ''visibleMinority'': 0,
              ''indigenous'': 0,
              ''dateOfBirth'': datetime.strptime("1965-07-03", '%Y-%m-%d'),
              ''isEstimateDOB'': 1,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"https://lop.parl.ca/sites/ParlInfo/default/en_CA/People/Profile?personId=18496"
}</v>
      </c>
    </row>
    <row r="721" spans="1:27" ht="289">
      <c r="A721" t="s">
        <v>92</v>
      </c>
      <c r="B721" s="17">
        <f t="shared" si="101"/>
        <v>1</v>
      </c>
      <c r="C721" t="str">
        <f t="shared" si="102"/>
        <v>James</v>
      </c>
      <c r="D721" s="15" t="str">
        <f t="shared" si="103"/>
        <v/>
      </c>
      <c r="E721" t="str">
        <f t="shared" si="104"/>
        <v>Moore</v>
      </c>
      <c r="F721" s="4">
        <v>128630</v>
      </c>
      <c r="G721" s="4" t="s">
        <v>11</v>
      </c>
      <c r="H721" s="4">
        <v>0</v>
      </c>
      <c r="I721" s="4">
        <v>0</v>
      </c>
      <c r="J721" s="12">
        <v>27921</v>
      </c>
      <c r="K721" s="12" t="str">
        <f t="shared" si="105"/>
        <v>1976-06-10</v>
      </c>
      <c r="L721" s="14">
        <f t="shared" si="106"/>
        <v>0</v>
      </c>
      <c r="M721" s="4" t="s">
        <v>1275</v>
      </c>
      <c r="N721" s="4" t="s">
        <v>1270</v>
      </c>
      <c r="O721" s="6">
        <v>40874</v>
      </c>
      <c r="P721" s="12" t="str">
        <f t="shared" si="107"/>
        <v>2011-11-27</v>
      </c>
      <c r="Q721" s="4" t="s">
        <v>1275</v>
      </c>
      <c r="R721" t="s">
        <v>1298</v>
      </c>
      <c r="Y721" t="str">
        <f t="shared" si="108"/>
        <v>13897</v>
      </c>
      <c r="AA721" s="19" t="str">
        <f t="shared" si="109"/>
        <v>authorityFile[128630]={
              ''parlInfoId'': 13897,
              ''fullName'': "James Moore",
              ''firstName'': "James", 
              ''lastName'': "Moore",
              ''middleName'': "",
              ''sex'': "m",
              ''visibleMinority'': 0,
              ''indigenous'': 0,
              ''dateOfBirth'': datetime.strptime("1976-06-10", '%Y-%m-%d'),
              ''isEstimateDOB'': 0,
              ''birthProvince'': "BC",
              ''birthCountry'': "Canada",
              ''firstDay'': datetime.strptime("2011-11-27", '%Y-%m-%d'),
              ''provOfRiding'': "BC",
              ''parlInfoPage'': "https://lop.parl.ca/sites/ParlInfo/default/en_CA/People/Profile?personId=13897"
}</v>
      </c>
    </row>
    <row r="722" spans="1:27" ht="289">
      <c r="A722" t="s">
        <v>92</v>
      </c>
      <c r="B722" s="17">
        <f t="shared" si="101"/>
        <v>1</v>
      </c>
      <c r="C722" t="str">
        <f t="shared" si="102"/>
        <v>James</v>
      </c>
      <c r="D722" s="15" t="str">
        <f t="shared" si="103"/>
        <v/>
      </c>
      <c r="E722" t="str">
        <f t="shared" si="104"/>
        <v>Moore</v>
      </c>
      <c r="F722" s="4">
        <v>128706</v>
      </c>
      <c r="G722" s="4" t="s">
        <v>11</v>
      </c>
      <c r="H722" s="4">
        <v>0</v>
      </c>
      <c r="I722" s="4">
        <v>0</v>
      </c>
      <c r="J722" s="12">
        <v>27921</v>
      </c>
      <c r="K722" s="12" t="str">
        <f t="shared" si="105"/>
        <v>1976-06-10</v>
      </c>
      <c r="L722" s="14">
        <f t="shared" si="106"/>
        <v>0</v>
      </c>
      <c r="M722" s="4" t="s">
        <v>1275</v>
      </c>
      <c r="N722" s="4" t="s">
        <v>1270</v>
      </c>
      <c r="O722" s="6">
        <v>40874</v>
      </c>
      <c r="P722" s="12" t="str">
        <f t="shared" si="107"/>
        <v>2011-11-27</v>
      </c>
      <c r="Q722" s="4" t="s">
        <v>1275</v>
      </c>
      <c r="R722" t="s">
        <v>1298</v>
      </c>
      <c r="Y722" t="str">
        <f t="shared" si="108"/>
        <v>13897</v>
      </c>
      <c r="AA722" s="19" t="str">
        <f t="shared" si="109"/>
        <v>authorityFile[128706]={
              ''parlInfoId'': 13897,
              ''fullName'': "James Moore",
              ''firstName'': "James", 
              ''lastName'': "Moore",
              ''middleName'': "",
              ''sex'': "m",
              ''visibleMinority'': 0,
              ''indigenous'': 0,
              ''dateOfBirth'': datetime.strptime("1976-06-10", '%Y-%m-%d'),
              ''isEstimateDOB'': 0,
              ''birthProvince'': "BC",
              ''birthCountry'': "Canada",
              ''firstDay'': datetime.strptime("2011-11-27", '%Y-%m-%d'),
              ''provOfRiding'': "BC",
              ''parlInfoPage'': "https://lop.parl.ca/sites/ParlInfo/default/en_CA/People/Profile?personId=13897"
}</v>
      </c>
    </row>
    <row r="723" spans="1:27" ht="289">
      <c r="A723" t="s">
        <v>92</v>
      </c>
      <c r="B723" s="17">
        <f t="shared" si="101"/>
        <v>1</v>
      </c>
      <c r="C723" t="str">
        <f t="shared" si="102"/>
        <v>James</v>
      </c>
      <c r="D723" s="15" t="str">
        <f t="shared" si="103"/>
        <v/>
      </c>
      <c r="E723" t="str">
        <f t="shared" si="104"/>
        <v>Moore</v>
      </c>
      <c r="F723" s="4">
        <v>194622</v>
      </c>
      <c r="G723" s="4" t="s">
        <v>11</v>
      </c>
      <c r="H723" s="4">
        <v>0</v>
      </c>
      <c r="I723" s="4">
        <v>0</v>
      </c>
      <c r="J723" s="12">
        <v>27921</v>
      </c>
      <c r="K723" s="12" t="str">
        <f t="shared" si="105"/>
        <v>1976-06-10</v>
      </c>
      <c r="L723" s="14">
        <f t="shared" si="106"/>
        <v>0</v>
      </c>
      <c r="M723" s="4" t="s">
        <v>1275</v>
      </c>
      <c r="N723" s="4" t="s">
        <v>1270</v>
      </c>
      <c r="O723" s="6">
        <v>40874</v>
      </c>
      <c r="P723" s="12" t="str">
        <f t="shared" si="107"/>
        <v>2011-11-27</v>
      </c>
      <c r="Q723" s="4" t="s">
        <v>1275</v>
      </c>
      <c r="R723" t="s">
        <v>1298</v>
      </c>
      <c r="Y723" t="str">
        <f t="shared" si="108"/>
        <v>13897</v>
      </c>
      <c r="AA723" s="19" t="str">
        <f t="shared" si="109"/>
        <v>authorityFile[194622]={
              ''parlInfoId'': 13897,
              ''fullName'': "James Moore",
              ''firstName'': "James", 
              ''lastName'': "Moore",
              ''middleName'': "",
              ''sex'': "m",
              ''visibleMinority'': 0,
              ''indigenous'': 0,
              ''dateOfBirth'': datetime.strptime("1976-06-10", '%Y-%m-%d'),
              ''isEstimateDOB'': 0,
              ''birthProvince'': "BC",
              ''birthCountry'': "Canada",
              ''firstDay'': datetime.strptime("2011-11-27", '%Y-%m-%d'),
              ''provOfRiding'': "BC",
              ''parlInfoPage'': "https://lop.parl.ca/sites/ParlInfo/default/en_CA/People/Profile?personId=13897"
}</v>
      </c>
    </row>
    <row r="724" spans="1:27" ht="289">
      <c r="A724" t="s">
        <v>92</v>
      </c>
      <c r="B724" s="17">
        <f t="shared" si="101"/>
        <v>1</v>
      </c>
      <c r="C724" t="str">
        <f t="shared" si="102"/>
        <v>James</v>
      </c>
      <c r="D724" s="15" t="str">
        <f t="shared" si="103"/>
        <v/>
      </c>
      <c r="E724" t="str">
        <f t="shared" si="104"/>
        <v>Moore</v>
      </c>
      <c r="F724" s="4">
        <v>78720</v>
      </c>
      <c r="G724" s="4" t="s">
        <v>11</v>
      </c>
      <c r="H724" s="4">
        <v>0</v>
      </c>
      <c r="I724" s="4">
        <v>0</v>
      </c>
      <c r="J724" s="12">
        <v>27921</v>
      </c>
      <c r="K724" s="12" t="str">
        <f t="shared" si="105"/>
        <v>1976-06-10</v>
      </c>
      <c r="L724" s="14">
        <f t="shared" si="106"/>
        <v>0</v>
      </c>
      <c r="M724" s="4" t="s">
        <v>1275</v>
      </c>
      <c r="N724" s="4" t="s">
        <v>1270</v>
      </c>
      <c r="O724" s="6">
        <v>40874</v>
      </c>
      <c r="P724" s="12" t="str">
        <f t="shared" si="107"/>
        <v>2011-11-27</v>
      </c>
      <c r="Q724" s="4" t="s">
        <v>1275</v>
      </c>
      <c r="R724" t="s">
        <v>1298</v>
      </c>
      <c r="Y724" t="str">
        <f t="shared" si="108"/>
        <v>13897</v>
      </c>
      <c r="AA724" s="19" t="str">
        <f t="shared" si="109"/>
        <v>authorityFile[78720]={
              ''parlInfoId'': 13897,
              ''fullName'': "James Moore",
              ''firstName'': "James", 
              ''lastName'': "Moore",
              ''middleName'': "",
              ''sex'': "m",
              ''visibleMinority'': 0,
              ''indigenous'': 0,
              ''dateOfBirth'': datetime.strptime("1976-06-10", '%Y-%m-%d'),
              ''isEstimateDOB'': 0,
              ''birthProvince'': "BC",
              ''birthCountry'': "Canada",
              ''firstDay'': datetime.strptime("2011-11-27", '%Y-%m-%d'),
              ''provOfRiding'': "BC",
              ''parlInfoPage'': "https://lop.parl.ca/sites/ParlInfo/default/en_CA/People/Profile?personId=13897"
}</v>
      </c>
    </row>
    <row r="725" spans="1:27" ht="289">
      <c r="A725" t="s">
        <v>92</v>
      </c>
      <c r="B725" s="17">
        <f t="shared" si="101"/>
        <v>1</v>
      </c>
      <c r="C725" t="str">
        <f t="shared" si="102"/>
        <v>James</v>
      </c>
      <c r="D725" s="15" t="str">
        <f t="shared" si="103"/>
        <v/>
      </c>
      <c r="E725" t="str">
        <f t="shared" si="104"/>
        <v>Moore</v>
      </c>
      <c r="F725" s="4">
        <v>78950</v>
      </c>
      <c r="G725" s="4" t="s">
        <v>11</v>
      </c>
      <c r="H725" s="4">
        <v>0</v>
      </c>
      <c r="I725" s="4">
        <v>0</v>
      </c>
      <c r="J725" s="12">
        <v>27921</v>
      </c>
      <c r="K725" s="12" t="str">
        <f t="shared" si="105"/>
        <v>1976-06-10</v>
      </c>
      <c r="L725" s="14">
        <f t="shared" si="106"/>
        <v>0</v>
      </c>
      <c r="M725" s="4" t="s">
        <v>1275</v>
      </c>
      <c r="N725" s="4" t="s">
        <v>1270</v>
      </c>
      <c r="O725" s="6">
        <v>40874</v>
      </c>
      <c r="P725" s="12" t="str">
        <f t="shared" si="107"/>
        <v>2011-11-27</v>
      </c>
      <c r="Q725" s="4" t="s">
        <v>1275</v>
      </c>
      <c r="R725" t="s">
        <v>1298</v>
      </c>
      <c r="Y725" t="str">
        <f t="shared" si="108"/>
        <v>13897</v>
      </c>
      <c r="AA725" s="19" t="str">
        <f t="shared" si="109"/>
        <v>authorityFile[78950]={
              ''parlInfoId'': 13897,
              ''fullName'': "James Moore",
              ''firstName'': "James", 
              ''lastName'': "Moore",
              ''middleName'': "",
              ''sex'': "m",
              ''visibleMinority'': 0,
              ''indigenous'': 0,
              ''dateOfBirth'': datetime.strptime("1976-06-10", '%Y-%m-%d'),
              ''isEstimateDOB'': 0,
              ''birthProvince'': "BC",
              ''birthCountry'': "Canada",
              ''firstDay'': datetime.strptime("2011-11-27", '%Y-%m-%d'),
              ''provOfRiding'': "BC",
              ''parlInfoPage'': "https://lop.parl.ca/sites/ParlInfo/default/en_CA/People/Profile?personId=13897"
}</v>
      </c>
    </row>
    <row r="726" spans="1:27" ht="289">
      <c r="A726" t="s">
        <v>500</v>
      </c>
      <c r="B726" s="17">
        <f t="shared" si="101"/>
        <v>1</v>
      </c>
      <c r="C726" t="str">
        <f t="shared" si="102"/>
        <v>James</v>
      </c>
      <c r="D726" s="15" t="str">
        <f t="shared" si="103"/>
        <v/>
      </c>
      <c r="E726" t="str">
        <f t="shared" si="104"/>
        <v>Rajotte</v>
      </c>
      <c r="F726" s="4">
        <v>78709</v>
      </c>
      <c r="G726" s="4" t="s">
        <v>11</v>
      </c>
      <c r="H726" s="4">
        <v>0</v>
      </c>
      <c r="I726" s="4">
        <v>0</v>
      </c>
      <c r="J726" s="12">
        <v>25799</v>
      </c>
      <c r="K726" s="12" t="str">
        <f t="shared" si="105"/>
        <v>1970-08-19</v>
      </c>
      <c r="L726" s="14">
        <f t="shared" si="106"/>
        <v>0</v>
      </c>
      <c r="M726" s="4" t="s">
        <v>1277</v>
      </c>
      <c r="N726" s="4" t="s">
        <v>1270</v>
      </c>
      <c r="O726" s="6">
        <v>36857</v>
      </c>
      <c r="P726" s="12" t="str">
        <f t="shared" si="107"/>
        <v>2000-11-27</v>
      </c>
      <c r="Q726" s="4" t="s">
        <v>1277</v>
      </c>
      <c r="R726" t="s">
        <v>501</v>
      </c>
      <c r="Y726" t="str">
        <f t="shared" si="108"/>
        <v>5078</v>
      </c>
      <c r="AA726" s="19" t="str">
        <f t="shared" si="109"/>
        <v>authorityFile[78709]={
              ''parlInfoId'': 5078,
              ''fullName'': "James Rajotte",
              ''firstName'': "James", 
              ''lastName'': "Rajotte",
              ''middleName'': "",
              ''sex'': "m",
              ''visibleMinority'': 0,
              ''indigenous'': 0,
              ''dateOfBirth'': datetime.strptime("1970-08-19", '%Y-%m-%d'),
              ''isEstimateDOB'': 0,
              ''birthProvince'': "AB",
              ''birthCountry'': "Canada",
              ''firstDay'': datetime.strptime("2000-11-27", '%Y-%m-%d'),
              ''provOfRiding'': "AB",
              ''parlInfoPage'': "https://lop.parl.ca/sites/ParlInfo/default/en_CA/People/Profile?personId=5078"
}</v>
      </c>
    </row>
    <row r="727" spans="1:27" ht="289">
      <c r="A727" t="s">
        <v>500</v>
      </c>
      <c r="B727" s="17">
        <f t="shared" si="101"/>
        <v>1</v>
      </c>
      <c r="C727" t="str">
        <f t="shared" si="102"/>
        <v>James</v>
      </c>
      <c r="D727" s="15" t="str">
        <f t="shared" si="103"/>
        <v/>
      </c>
      <c r="E727" t="str">
        <f t="shared" si="104"/>
        <v>Rajotte</v>
      </c>
      <c r="F727" s="4">
        <v>128282</v>
      </c>
      <c r="G727" s="4" t="s">
        <v>11</v>
      </c>
      <c r="H727" s="4">
        <v>0</v>
      </c>
      <c r="I727" s="4">
        <v>0</v>
      </c>
      <c r="J727" s="12">
        <v>25799</v>
      </c>
      <c r="K727" s="12" t="str">
        <f t="shared" si="105"/>
        <v>1970-08-19</v>
      </c>
      <c r="L727" s="14">
        <f t="shared" si="106"/>
        <v>0</v>
      </c>
      <c r="M727" s="4" t="s">
        <v>1277</v>
      </c>
      <c r="N727" s="4" t="s">
        <v>1270</v>
      </c>
      <c r="O727" s="6">
        <v>36857</v>
      </c>
      <c r="P727" s="12" t="str">
        <f t="shared" si="107"/>
        <v>2000-11-27</v>
      </c>
      <c r="Q727" s="4" t="s">
        <v>1277</v>
      </c>
      <c r="R727" t="s">
        <v>501</v>
      </c>
      <c r="Y727" t="str">
        <f t="shared" si="108"/>
        <v>5078</v>
      </c>
      <c r="AA727" s="19" t="str">
        <f t="shared" si="109"/>
        <v>authorityFile[128282]={
              ''parlInfoId'': 5078,
              ''fullName'': "James Rajotte",
              ''firstName'': "James", 
              ''lastName'': "Rajotte",
              ''middleName'': "",
              ''sex'': "m",
              ''visibleMinority'': 0,
              ''indigenous'': 0,
              ''dateOfBirth'': datetime.strptime("1970-08-19", '%Y-%m-%d'),
              ''isEstimateDOB'': 0,
              ''birthProvince'': "AB",
              ''birthCountry'': "Canada",
              ''firstDay'': datetime.strptime("2000-11-27", '%Y-%m-%d'),
              ''provOfRiding'': "AB",
              ''parlInfoPage'': "https://lop.parl.ca/sites/ParlInfo/default/en_CA/People/Profile?personId=5078"
}</v>
      </c>
    </row>
    <row r="728" spans="1:27" ht="289">
      <c r="A728" t="s">
        <v>500</v>
      </c>
      <c r="B728" s="17">
        <f t="shared" si="101"/>
        <v>1</v>
      </c>
      <c r="C728" t="str">
        <f t="shared" si="102"/>
        <v>James</v>
      </c>
      <c r="D728" s="15" t="str">
        <f t="shared" si="103"/>
        <v/>
      </c>
      <c r="E728" t="str">
        <f t="shared" si="104"/>
        <v>Rajotte</v>
      </c>
      <c r="F728" s="4">
        <v>170439</v>
      </c>
      <c r="G728" s="4" t="s">
        <v>11</v>
      </c>
      <c r="H728" s="4">
        <v>0</v>
      </c>
      <c r="I728" s="4">
        <v>0</v>
      </c>
      <c r="J728" s="12">
        <v>25799</v>
      </c>
      <c r="K728" s="12" t="str">
        <f t="shared" si="105"/>
        <v>1970-08-19</v>
      </c>
      <c r="L728" s="14">
        <f t="shared" si="106"/>
        <v>0</v>
      </c>
      <c r="M728" s="4" t="s">
        <v>1277</v>
      </c>
      <c r="N728" s="4" t="s">
        <v>1270</v>
      </c>
      <c r="O728" s="6">
        <v>36857</v>
      </c>
      <c r="P728" s="12" t="str">
        <f t="shared" si="107"/>
        <v>2000-11-27</v>
      </c>
      <c r="Q728" s="4" t="s">
        <v>1277</v>
      </c>
      <c r="R728" t="s">
        <v>501</v>
      </c>
      <c r="Y728" t="str">
        <f t="shared" si="108"/>
        <v>5078</v>
      </c>
      <c r="AA728" s="19" t="str">
        <f t="shared" si="109"/>
        <v>authorityFile[170439]={
              ''parlInfoId'': 5078,
              ''fullName'': "James Rajotte",
              ''firstName'': "James", 
              ''lastName'': "Rajotte",
              ''middleName'': "",
              ''sex'': "m",
              ''visibleMinority'': 0,
              ''indigenous'': 0,
              ''dateOfBirth'': datetime.strptime("1970-08-19", '%Y-%m-%d'),
              ''isEstimateDOB'': 0,
              ''birthProvince'': "AB",
              ''birthCountry'': "Canada",
              ''firstDay'': datetime.strptime("2000-11-27", '%Y-%m-%d'),
              ''provOfRiding'': "AB",
              ''parlInfoPage'': "https://lop.parl.ca/sites/ParlInfo/default/en_CA/People/Profile?personId=5078"
}</v>
      </c>
    </row>
    <row r="729" spans="1:27" ht="289">
      <c r="A729" t="s">
        <v>502</v>
      </c>
      <c r="B729" s="17">
        <f t="shared" si="101"/>
        <v>1</v>
      </c>
      <c r="C729" t="str">
        <f t="shared" si="102"/>
        <v>Jamie</v>
      </c>
      <c r="D729" s="15" t="str">
        <f t="shared" si="103"/>
        <v/>
      </c>
      <c r="E729" t="str">
        <f t="shared" si="104"/>
        <v>Nicholls</v>
      </c>
      <c r="F729" s="4">
        <v>170174</v>
      </c>
      <c r="G729" s="4" t="s">
        <v>11</v>
      </c>
      <c r="H729" s="4">
        <v>0</v>
      </c>
      <c r="I729" s="4">
        <v>0</v>
      </c>
      <c r="J729" s="12">
        <v>26221</v>
      </c>
      <c r="K729" s="12" t="str">
        <f t="shared" si="105"/>
        <v>1971-10-15</v>
      </c>
      <c r="L729" s="14">
        <f t="shared" si="106"/>
        <v>0</v>
      </c>
      <c r="M729" s="4" t="s">
        <v>1274</v>
      </c>
      <c r="N729" s="4" t="s">
        <v>1270</v>
      </c>
      <c r="O729" s="6">
        <v>40665</v>
      </c>
      <c r="P729" s="12" t="str">
        <f t="shared" si="107"/>
        <v>2011-05-02</v>
      </c>
      <c r="Q729" s="4" t="s">
        <v>1274</v>
      </c>
      <c r="R729" t="s">
        <v>503</v>
      </c>
      <c r="Y729" t="str">
        <f t="shared" si="108"/>
        <v>17947</v>
      </c>
      <c r="AA729" s="19" t="str">
        <f t="shared" si="109"/>
        <v>authorityFile[170174]={
              ''parlInfoId'': 17947,
              ''fullName'': "Jamie Nicholls",
              ''firstName'': "Jamie", 
              ''lastName'': "Nicholls",
              ''middleName'': "",
              ''sex'': "m",
              ''visibleMinority'': 0,
              ''indigenous'': 0,
              ''dateOfBirth'': datetime.strptime("1971-10-15",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"https://lop.parl.ca/sites/ParlInfo/default/en_CA/People/Profile?personId=17947"
}</v>
      </c>
    </row>
    <row r="730" spans="1:27" ht="289">
      <c r="A730" t="s">
        <v>504</v>
      </c>
      <c r="B730" s="17">
        <f t="shared" si="101"/>
        <v>1</v>
      </c>
      <c r="C730" t="str">
        <f t="shared" si="102"/>
        <v>Jamie</v>
      </c>
      <c r="D730" s="15" t="str">
        <f t="shared" si="103"/>
        <v/>
      </c>
      <c r="E730" t="str">
        <f t="shared" si="104"/>
        <v>Schmale</v>
      </c>
      <c r="F730" s="4">
        <v>214100</v>
      </c>
      <c r="G730" s="4" t="s">
        <v>11</v>
      </c>
      <c r="H730" s="4">
        <v>0</v>
      </c>
      <c r="I730" s="4">
        <v>0</v>
      </c>
      <c r="J730" s="12" t="s">
        <v>1534</v>
      </c>
      <c r="K730" s="12" t="str">
        <f t="shared" si="105"/>
        <v>NA</v>
      </c>
      <c r="L730" s="14">
        <f t="shared" si="106"/>
        <v>0</v>
      </c>
      <c r="M730" s="4" t="s">
        <v>1269</v>
      </c>
      <c r="N730" s="4" t="s">
        <v>1270</v>
      </c>
      <c r="O730" s="6">
        <v>42296</v>
      </c>
      <c r="P730" s="12" t="str">
        <f t="shared" si="107"/>
        <v>2015-10-19</v>
      </c>
      <c r="Q730" s="4" t="s">
        <v>1269</v>
      </c>
      <c r="R730" t="s">
        <v>505</v>
      </c>
      <c r="Y730" t="str">
        <f t="shared" si="108"/>
        <v>18499</v>
      </c>
      <c r="AA730" s="19" t="str">
        <f t="shared" si="109"/>
        <v>authorityFile[214100]={
              ''parlInfoId'': 18499,
              ''fullName'': "Jamie Schmale",
              ''firstName'': "Jamie", 
              ''lastName'': "Schmale",
              ''middleName'': "",
              ''sex'': "m",
              ''visibleMinority'': 0,
              ''indigenous'': 0,
              ''dateOfBirth'': datetime.strptime("NA",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"https://lop.parl.ca/sites/ParlInfo/default/en_CA/People/Profile?personId=18499"
}</v>
      </c>
    </row>
    <row r="731" spans="1:27" ht="289">
      <c r="A731" t="s">
        <v>93</v>
      </c>
      <c r="B731" s="17">
        <f t="shared" si="101"/>
        <v>1</v>
      </c>
      <c r="C731" t="str">
        <f t="shared" si="102"/>
        <v>Jane</v>
      </c>
      <c r="D731" s="15" t="str">
        <f t="shared" si="103"/>
        <v/>
      </c>
      <c r="E731" t="str">
        <f t="shared" si="104"/>
        <v>Philpott</v>
      </c>
      <c r="F731" s="4">
        <v>214328</v>
      </c>
      <c r="G731" s="4" t="s">
        <v>12</v>
      </c>
      <c r="H731" s="4">
        <v>0</v>
      </c>
      <c r="I731" s="4">
        <v>0</v>
      </c>
      <c r="J731" s="12">
        <v>22243</v>
      </c>
      <c r="K731" s="12" t="str">
        <f t="shared" si="105"/>
        <v>1960-11-23</v>
      </c>
      <c r="L731" s="14">
        <f t="shared" si="106"/>
        <v>0</v>
      </c>
      <c r="M731" s="4" t="s">
        <v>1269</v>
      </c>
      <c r="N731" s="4" t="s">
        <v>1270</v>
      </c>
      <c r="O731" s="6">
        <v>42296</v>
      </c>
      <c r="P731" s="12" t="str">
        <f t="shared" si="107"/>
        <v>2015-10-19</v>
      </c>
      <c r="Q731" s="4" t="s">
        <v>1269</v>
      </c>
      <c r="R731" t="s">
        <v>1297</v>
      </c>
      <c r="Y731" t="str">
        <f t="shared" si="108"/>
        <v>18512</v>
      </c>
      <c r="AA731" s="19" t="str">
        <f t="shared" si="109"/>
        <v>authorityFile[214328]={
              ''parlInfoId'': 18512,
              ''fullName'': "Jane Philpott",
              ''firstName'': "Jane", 
              ''lastName'': "Philpott",
              ''middleName'': "",
              ''sex'': "f",
              ''visibleMinority'': 0,
              ''indigenous'': 0,
              ''dateOfBirth'': datetime.strptime("1960-11-23",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"https://lop.parl.ca/sites/ParlInfo/default/en_CA/People/Profile?personId=18512"
}</v>
      </c>
    </row>
    <row r="732" spans="1:27" ht="289">
      <c r="A732" t="s">
        <v>93</v>
      </c>
      <c r="B732" s="17">
        <f t="shared" si="101"/>
        <v>1</v>
      </c>
      <c r="C732" t="str">
        <f t="shared" si="102"/>
        <v>Jane</v>
      </c>
      <c r="D732" s="15" t="str">
        <f t="shared" si="103"/>
        <v/>
      </c>
      <c r="E732" t="str">
        <f t="shared" si="104"/>
        <v>Philpott</v>
      </c>
      <c r="F732" s="4">
        <v>233807</v>
      </c>
      <c r="G732" s="4" t="s">
        <v>12</v>
      </c>
      <c r="H732" s="4">
        <v>0</v>
      </c>
      <c r="I732" s="4">
        <v>0</v>
      </c>
      <c r="J732" s="12">
        <v>22243</v>
      </c>
      <c r="K732" s="12" t="str">
        <f t="shared" si="105"/>
        <v>1960-11-23</v>
      </c>
      <c r="L732" s="14">
        <f t="shared" si="106"/>
        <v>0</v>
      </c>
      <c r="M732" s="4" t="s">
        <v>1269</v>
      </c>
      <c r="N732" s="4" t="s">
        <v>1270</v>
      </c>
      <c r="O732" s="6">
        <v>42296</v>
      </c>
      <c r="P732" s="12" t="str">
        <f t="shared" si="107"/>
        <v>2015-10-19</v>
      </c>
      <c r="R732" t="s">
        <v>1297</v>
      </c>
      <c r="Y732" t="str">
        <f t="shared" si="108"/>
        <v>18512</v>
      </c>
      <c r="AA732" s="19" t="str">
        <f t="shared" si="109"/>
        <v>authorityFile[233807]={
              ''parlInfoId'': 18512,
              ''fullName'': "Jane Philpott",
              ''firstName'': "Jane", 
              ''lastName'': "Philpott",
              ''middleName'': "",
              ''sex'': "f",
              ''visibleMinority'': 0,
              ''indigenous'': 0,
              ''dateOfBirth'': datetime.strptime("1960-11-23", '%Y-%m-%d'),
              ''isEstimateDOB'': 0,
              ''birthProvince'': "ON",
              ''birthCountry'': "Canada",
              ''firstDay'': datetime.strptime("2015-10-19", '%Y-%m-%d'),
              ''provOfRiding'': "",
              ''parlInfoPage'': "https://lop.parl.ca/sites/ParlInfo/default/en_CA/People/Profile?personId=18512"
}</v>
      </c>
    </row>
    <row r="733" spans="1:27" ht="289">
      <c r="A733" t="s">
        <v>506</v>
      </c>
      <c r="B733" s="17">
        <f t="shared" si="101"/>
        <v>1</v>
      </c>
      <c r="C733" t="str">
        <f t="shared" si="102"/>
        <v>Jasbir</v>
      </c>
      <c r="D733" s="15" t="str">
        <f t="shared" si="103"/>
        <v/>
      </c>
      <c r="E733" t="str">
        <f t="shared" si="104"/>
        <v>Sandhu</v>
      </c>
      <c r="F733" s="4">
        <v>170328</v>
      </c>
      <c r="G733" s="4" t="s">
        <v>11</v>
      </c>
      <c r="H733" s="4">
        <v>1</v>
      </c>
      <c r="I733" s="4">
        <v>0</v>
      </c>
      <c r="J733" s="12">
        <v>24218</v>
      </c>
      <c r="K733" s="12" t="str">
        <f t="shared" si="105"/>
        <v>1966-04-21</v>
      </c>
      <c r="L733" s="14">
        <f t="shared" si="106"/>
        <v>0</v>
      </c>
      <c r="N733" s="4" t="s">
        <v>1287</v>
      </c>
      <c r="O733" s="6">
        <v>40665</v>
      </c>
      <c r="P733" s="12" t="str">
        <f t="shared" si="107"/>
        <v>2011-05-02</v>
      </c>
      <c r="Q733" s="4" t="s">
        <v>1275</v>
      </c>
      <c r="R733" t="s">
        <v>507</v>
      </c>
      <c r="Y733" t="str">
        <f t="shared" si="108"/>
        <v>17854</v>
      </c>
      <c r="AA733" s="19" t="str">
        <f t="shared" si="109"/>
        <v>authorityFile[170328]={
              ''parlInfoId'': 17854,
              ''fullName'': "Jasbir Sandhu",
              ''firstName'': "Jasbir", 
              ''lastName'': "Sandhu",
              ''middleName'': "",
              ''sex'': "m",
              ''visibleMinority'': 1,
              ''indigenous'': 0,
              ''dateOfBirth'': datetime.strptime("1966-04-21", '%Y-%m-%d'),
              ''isEstimateDOB'': 0,
              ''birthProvince'': "",
              ''birthCountry'': "India",
              ''firstDay'': datetime.strptime("2011-05-02", '%Y-%m-%d'),
              ''provOfRiding'': "BC",
              ''parlInfoPage'': "https://lop.parl.ca/sites/ParlInfo/default/en_CA/People/Profile?personId=17854"
}</v>
      </c>
    </row>
    <row r="734" spans="1:27" ht="289">
      <c r="A734" t="s">
        <v>94</v>
      </c>
      <c r="B734" s="17">
        <f t="shared" si="101"/>
        <v>1</v>
      </c>
      <c r="C734" t="str">
        <f t="shared" si="102"/>
        <v>Jason</v>
      </c>
      <c r="D734" s="15" t="str">
        <f t="shared" si="103"/>
        <v/>
      </c>
      <c r="E734" t="str">
        <f t="shared" si="104"/>
        <v>Kenney</v>
      </c>
      <c r="F734" s="4">
        <v>78865</v>
      </c>
      <c r="G734" s="4" t="s">
        <v>11</v>
      </c>
      <c r="H734" s="4">
        <v>0</v>
      </c>
      <c r="I734" s="4">
        <v>0</v>
      </c>
      <c r="J734" s="12">
        <v>24988</v>
      </c>
      <c r="K734" s="12" t="str">
        <f t="shared" si="105"/>
        <v>1968-05-30</v>
      </c>
      <c r="L734" s="14">
        <f t="shared" si="106"/>
        <v>0</v>
      </c>
      <c r="M734" s="4" t="s">
        <v>1269</v>
      </c>
      <c r="N734" s="4" t="s">
        <v>1270</v>
      </c>
      <c r="O734" s="6">
        <v>35583</v>
      </c>
      <c r="P734" s="12" t="str">
        <f t="shared" si="107"/>
        <v>1997-06-02</v>
      </c>
      <c r="Q734" s="4" t="s">
        <v>1277</v>
      </c>
      <c r="R734" t="s">
        <v>1296</v>
      </c>
      <c r="Y734" t="str">
        <f t="shared" si="108"/>
        <v>16405</v>
      </c>
      <c r="AA734" s="19" t="str">
        <f t="shared" si="109"/>
        <v>authorityFile[78865]={
              ''parlInfoId'': 16405,
              ''fullName'': "Jason Kenney",
              ''firstName'': "Jason", 
              ''lastName'': "Kenney",
              ''middleName'': "",
              ''sex'': "m",
              ''visibleMinority'': 0,
              ''indigenous'': 0,
              ''dateOfBirth'': datetime.strptime("1968-05-30", '%Y-%m-%d'),
              ''isEstimateDOB'': 0,
              ''birthProvince'': "ON",
              ''birthCountry'': "Canada",
              ''firstDay'': datetime.strptime("1997-06-02", '%Y-%m-%d'),
              ''provOfRiding'': "AB",
              ''parlInfoPage'': "https://lop.parl.ca/sites/ParlInfo/default/en_CA/People/Profile?personId=16405"
}</v>
      </c>
    </row>
    <row r="735" spans="1:27" ht="289">
      <c r="A735" t="s">
        <v>94</v>
      </c>
      <c r="B735" s="17">
        <f t="shared" si="101"/>
        <v>1</v>
      </c>
      <c r="C735" t="str">
        <f t="shared" si="102"/>
        <v>Jason</v>
      </c>
      <c r="D735" s="15" t="str">
        <f t="shared" si="103"/>
        <v/>
      </c>
      <c r="E735" t="str">
        <f t="shared" si="104"/>
        <v>Kenney</v>
      </c>
      <c r="F735" s="4">
        <v>105839</v>
      </c>
      <c r="G735" s="4" t="s">
        <v>11</v>
      </c>
      <c r="H735" s="4">
        <v>0</v>
      </c>
      <c r="I735" s="4">
        <v>0</v>
      </c>
      <c r="J735" s="12">
        <v>24988</v>
      </c>
      <c r="K735" s="12" t="str">
        <f t="shared" si="105"/>
        <v>1968-05-30</v>
      </c>
      <c r="L735" s="14">
        <f t="shared" si="106"/>
        <v>0</v>
      </c>
      <c r="M735" s="4" t="s">
        <v>1269</v>
      </c>
      <c r="N735" s="4" t="s">
        <v>1270</v>
      </c>
      <c r="O735" s="6">
        <v>35583</v>
      </c>
      <c r="P735" s="12" t="str">
        <f t="shared" si="107"/>
        <v>1997-06-02</v>
      </c>
      <c r="Q735" s="4" t="s">
        <v>1277</v>
      </c>
      <c r="R735" t="s">
        <v>1296</v>
      </c>
      <c r="Y735" t="str">
        <f t="shared" si="108"/>
        <v>16405</v>
      </c>
      <c r="AA735" s="19" t="str">
        <f t="shared" si="109"/>
        <v>authorityFile[105839]={
              ''parlInfoId'': 16405,
              ''fullName'': "Jason Kenney",
              ''firstName'': "Jason", 
              ''lastName'': "Kenney",
              ''middleName'': "",
              ''sex'': "m",
              ''visibleMinority'': 0,
              ''indigenous'': 0,
              ''dateOfBirth'': datetime.strptime("1968-05-30", '%Y-%m-%d'),
              ''isEstimateDOB'': 0,
              ''birthProvince'': "ON",
              ''birthCountry'': "Canada",
              ''firstDay'': datetime.strptime("1997-06-02", '%Y-%m-%d'),
              ''provOfRiding'': "AB",
              ''parlInfoPage'': "https://lop.parl.ca/sites/ParlInfo/default/en_CA/People/Profile?personId=16405"
}</v>
      </c>
    </row>
    <row r="736" spans="1:27" ht="289">
      <c r="A736" t="s">
        <v>94</v>
      </c>
      <c r="B736" s="17">
        <f t="shared" si="101"/>
        <v>1</v>
      </c>
      <c r="C736" t="str">
        <f t="shared" si="102"/>
        <v>Jason</v>
      </c>
      <c r="D736" s="15" t="str">
        <f t="shared" si="103"/>
        <v/>
      </c>
      <c r="E736" t="str">
        <f t="shared" si="104"/>
        <v>Kenney</v>
      </c>
      <c r="F736" s="4">
        <v>128705</v>
      </c>
      <c r="G736" s="4" t="s">
        <v>11</v>
      </c>
      <c r="H736" s="4">
        <v>0</v>
      </c>
      <c r="I736" s="4">
        <v>0</v>
      </c>
      <c r="J736" s="12">
        <v>24988</v>
      </c>
      <c r="K736" s="12" t="str">
        <f t="shared" si="105"/>
        <v>1968-05-30</v>
      </c>
      <c r="L736" s="14">
        <f t="shared" si="106"/>
        <v>0</v>
      </c>
      <c r="M736" s="4" t="s">
        <v>1269</v>
      </c>
      <c r="N736" s="4" t="s">
        <v>1270</v>
      </c>
      <c r="O736" s="6">
        <v>35583</v>
      </c>
      <c r="P736" s="12" t="str">
        <f t="shared" si="107"/>
        <v>1997-06-02</v>
      </c>
      <c r="Q736" s="4" t="s">
        <v>1277</v>
      </c>
      <c r="R736" t="s">
        <v>1296</v>
      </c>
      <c r="Y736" t="str">
        <f t="shared" si="108"/>
        <v>16405</v>
      </c>
      <c r="AA736" s="19" t="str">
        <f t="shared" si="109"/>
        <v>authorityFile[128705]={
              ''parlInfoId'': 16405,
              ''fullName'': "Jason Kenney",
              ''firstName'': "Jason", 
              ''lastName'': "Kenney",
              ''middleName'': "",
              ''sex'': "m",
              ''visibleMinority'': 0,
              ''indigenous'': 0,
              ''dateOfBirth'': datetime.strptime("1968-05-30", '%Y-%m-%d'),
              ''isEstimateDOB'': 0,
              ''birthProvince'': "ON",
              ''birthCountry'': "Canada",
              ''firstDay'': datetime.strptime("1997-06-02", '%Y-%m-%d'),
              ''provOfRiding'': "AB",
              ''parlInfoPage'': "https://lop.parl.ca/sites/ParlInfo/default/en_CA/People/Profile?personId=16405"
}</v>
      </c>
    </row>
    <row r="737" spans="1:27" ht="289">
      <c r="A737" t="s">
        <v>94</v>
      </c>
      <c r="B737" s="17">
        <f t="shared" si="101"/>
        <v>1</v>
      </c>
      <c r="C737" t="str">
        <f t="shared" si="102"/>
        <v>Jason</v>
      </c>
      <c r="D737" s="15" t="str">
        <f t="shared" si="103"/>
        <v/>
      </c>
      <c r="E737" t="str">
        <f t="shared" si="104"/>
        <v>Kenney</v>
      </c>
      <c r="F737" s="4">
        <v>128790</v>
      </c>
      <c r="G737" s="4" t="s">
        <v>11</v>
      </c>
      <c r="H737" s="4">
        <v>0</v>
      </c>
      <c r="I737" s="4">
        <v>0</v>
      </c>
      <c r="J737" s="12">
        <v>24988</v>
      </c>
      <c r="K737" s="12" t="str">
        <f t="shared" si="105"/>
        <v>1968-05-30</v>
      </c>
      <c r="L737" s="14">
        <f t="shared" si="106"/>
        <v>0</v>
      </c>
      <c r="M737" s="4" t="s">
        <v>1269</v>
      </c>
      <c r="N737" s="4" t="s">
        <v>1270</v>
      </c>
      <c r="O737" s="6">
        <v>35583</v>
      </c>
      <c r="P737" s="12" t="str">
        <f t="shared" si="107"/>
        <v>1997-06-02</v>
      </c>
      <c r="Q737" s="4" t="s">
        <v>1277</v>
      </c>
      <c r="R737" t="s">
        <v>1296</v>
      </c>
      <c r="Y737" t="str">
        <f t="shared" si="108"/>
        <v>16405</v>
      </c>
      <c r="AA737" s="19" t="str">
        <f t="shared" si="109"/>
        <v>authorityFile[128790]={
              ''parlInfoId'': 16405,
              ''fullName'': "Jason Kenney",
              ''firstName'': "Jason", 
              ''lastName'': "Kenney",
              ''middleName'': "",
              ''sex'': "m",
              ''visibleMinority'': 0,
              ''indigenous'': 0,
              ''dateOfBirth'': datetime.strptime("1968-05-30", '%Y-%m-%d'),
              ''isEstimateDOB'': 0,
              ''birthProvince'': "ON",
              ''birthCountry'': "Canada",
              ''firstDay'': datetime.strptime("1997-06-02", '%Y-%m-%d'),
              ''provOfRiding'': "AB",
              ''parlInfoPage'': "https://lop.parl.ca/sites/ParlInfo/default/en_CA/People/Profile?personId=16405"
}</v>
      </c>
    </row>
    <row r="738" spans="1:27" ht="289">
      <c r="A738" t="s">
        <v>94</v>
      </c>
      <c r="B738" s="17">
        <f t="shared" si="101"/>
        <v>1</v>
      </c>
      <c r="C738" t="str">
        <f t="shared" si="102"/>
        <v>Jason</v>
      </c>
      <c r="D738" s="15" t="str">
        <f t="shared" si="103"/>
        <v/>
      </c>
      <c r="E738" t="str">
        <f t="shared" si="104"/>
        <v>Kenney</v>
      </c>
      <c r="F738" s="4">
        <v>170319</v>
      </c>
      <c r="G738" s="4" t="s">
        <v>11</v>
      </c>
      <c r="H738" s="4">
        <v>0</v>
      </c>
      <c r="I738" s="4">
        <v>0</v>
      </c>
      <c r="J738" s="12">
        <v>24988</v>
      </c>
      <c r="K738" s="12" t="str">
        <f t="shared" si="105"/>
        <v>1968-05-30</v>
      </c>
      <c r="L738" s="14">
        <f t="shared" si="106"/>
        <v>0</v>
      </c>
      <c r="M738" s="4" t="s">
        <v>1269</v>
      </c>
      <c r="N738" s="4" t="s">
        <v>1270</v>
      </c>
      <c r="O738" s="6">
        <v>35583</v>
      </c>
      <c r="P738" s="12" t="str">
        <f t="shared" si="107"/>
        <v>1997-06-02</v>
      </c>
      <c r="Q738" s="4" t="s">
        <v>1277</v>
      </c>
      <c r="R738" t="s">
        <v>1296</v>
      </c>
      <c r="Y738" t="str">
        <f t="shared" si="108"/>
        <v>16405</v>
      </c>
      <c r="AA738" s="19" t="str">
        <f t="shared" si="109"/>
        <v>authorityFile[170319]={
              ''parlInfoId'': 16405,
              ''fullName'': "Jason Kenney",
              ''firstName'': "Jason", 
              ''lastName'': "Kenney",
              ''middleName'': "",
              ''sex'': "m",
              ''visibleMinority'': 0,
              ''indigenous'': 0,
              ''dateOfBirth'': datetime.strptime("1968-05-30", '%Y-%m-%d'),
              ''isEstimateDOB'': 0,
              ''birthProvince'': "ON",
              ''birthCountry'': "Canada",
              ''firstDay'': datetime.strptime("1997-06-02", '%Y-%m-%d'),
              ''provOfRiding'': "AB",
              ''parlInfoPage'': "https://lop.parl.ca/sites/ParlInfo/default/en_CA/People/Profile?personId=16405"
}</v>
      </c>
    </row>
    <row r="739" spans="1:27" ht="289">
      <c r="A739" t="s">
        <v>94</v>
      </c>
      <c r="B739" s="17">
        <f t="shared" si="101"/>
        <v>1</v>
      </c>
      <c r="C739" t="str">
        <f t="shared" si="102"/>
        <v>Jason</v>
      </c>
      <c r="D739" s="15" t="str">
        <f t="shared" si="103"/>
        <v/>
      </c>
      <c r="E739" t="str">
        <f t="shared" si="104"/>
        <v>Kenney</v>
      </c>
      <c r="F739" s="4">
        <v>194626</v>
      </c>
      <c r="G739" s="4" t="s">
        <v>11</v>
      </c>
      <c r="H739" s="4">
        <v>0</v>
      </c>
      <c r="I739" s="4">
        <v>0</v>
      </c>
      <c r="J739" s="12">
        <v>24988</v>
      </c>
      <c r="K739" s="12" t="str">
        <f t="shared" si="105"/>
        <v>1968-05-30</v>
      </c>
      <c r="L739" s="14">
        <f t="shared" si="106"/>
        <v>0</v>
      </c>
      <c r="M739" s="4" t="s">
        <v>1269</v>
      </c>
      <c r="N739" s="4" t="s">
        <v>1270</v>
      </c>
      <c r="O739" s="6">
        <v>35583</v>
      </c>
      <c r="P739" s="12" t="str">
        <f t="shared" si="107"/>
        <v>1997-06-02</v>
      </c>
      <c r="Q739" s="4" t="s">
        <v>1277</v>
      </c>
      <c r="R739" t="s">
        <v>1296</v>
      </c>
      <c r="Y739" t="str">
        <f t="shared" si="108"/>
        <v>16405</v>
      </c>
      <c r="AA739" s="19" t="str">
        <f t="shared" si="109"/>
        <v>authorityFile[194626]={
              ''parlInfoId'': 16405,
              ''fullName'': "Jason Kenney",
              ''firstName'': "Jason", 
              ''lastName'': "Kenney",
              ''middleName'': "",
              ''sex'': "m",
              ''visibleMinority'': 0,
              ''indigenous'': 0,
              ''dateOfBirth'': datetime.strptime("1968-05-30", '%Y-%m-%d'),
              ''isEstimateDOB'': 0,
              ''birthProvince'': "ON",
              ''birthCountry'': "Canada",
              ''firstDay'': datetime.strptime("1997-06-02", '%Y-%m-%d'),
              ''provOfRiding'': "AB",
              ''parlInfoPage'': "https://lop.parl.ca/sites/ParlInfo/default/en_CA/People/Profile?personId=16405"
}</v>
      </c>
    </row>
    <row r="740" spans="1:27" ht="289">
      <c r="A740" t="s">
        <v>94</v>
      </c>
      <c r="B740" s="17">
        <f t="shared" si="101"/>
        <v>1</v>
      </c>
      <c r="C740" t="str">
        <f t="shared" si="102"/>
        <v>Jason</v>
      </c>
      <c r="D740" s="15" t="str">
        <f t="shared" si="103"/>
        <v/>
      </c>
      <c r="E740" t="str">
        <f t="shared" si="104"/>
        <v>Kenney</v>
      </c>
      <c r="F740" s="4">
        <v>194773</v>
      </c>
      <c r="G740" s="4" t="s">
        <v>11</v>
      </c>
      <c r="H740" s="4">
        <v>0</v>
      </c>
      <c r="I740" s="4">
        <v>0</v>
      </c>
      <c r="J740" s="12">
        <v>24988</v>
      </c>
      <c r="K740" s="12" t="str">
        <f t="shared" si="105"/>
        <v>1968-05-30</v>
      </c>
      <c r="L740" s="14">
        <f t="shared" si="106"/>
        <v>0</v>
      </c>
      <c r="M740" s="4" t="s">
        <v>1269</v>
      </c>
      <c r="N740" s="4" t="s">
        <v>1270</v>
      </c>
      <c r="O740" s="6">
        <v>35583</v>
      </c>
      <c r="P740" s="12" t="str">
        <f t="shared" si="107"/>
        <v>1997-06-02</v>
      </c>
      <c r="Q740" s="4" t="s">
        <v>1277</v>
      </c>
      <c r="R740" t="s">
        <v>1296</v>
      </c>
      <c r="Y740" t="str">
        <f t="shared" si="108"/>
        <v>16405</v>
      </c>
      <c r="AA740" s="19" t="str">
        <f t="shared" si="109"/>
        <v>authorityFile[194773]={
              ''parlInfoId'': 16405,
              ''fullName'': "Jason Kenney",
              ''firstName'': "Jason", 
              ''lastName'': "Kenney",
              ''middleName'': "",
              ''sex'': "m",
              ''visibleMinority'': 0,
              ''indigenous'': 0,
              ''dateOfBirth'': datetime.strptime("1968-05-30", '%Y-%m-%d'),
              ''isEstimateDOB'': 0,
              ''birthProvince'': "ON",
              ''birthCountry'': "Canada",
              ''firstDay'': datetime.strptime("1997-06-02", '%Y-%m-%d'),
              ''provOfRiding'': "AB",
              ''parlInfoPage'': "https://lop.parl.ca/sites/ParlInfo/default/en_CA/People/Profile?personId=16405"
}</v>
      </c>
    </row>
    <row r="741" spans="1:27" ht="289">
      <c r="A741" t="s">
        <v>94</v>
      </c>
      <c r="B741" s="17">
        <f t="shared" si="101"/>
        <v>1</v>
      </c>
      <c r="C741" t="str">
        <f t="shared" si="102"/>
        <v>Jason</v>
      </c>
      <c r="D741" s="15" t="str">
        <f t="shared" si="103"/>
        <v/>
      </c>
      <c r="E741" t="str">
        <f t="shared" si="104"/>
        <v>Kenney</v>
      </c>
      <c r="F741" s="4">
        <v>194774</v>
      </c>
      <c r="G741" s="4" t="s">
        <v>11</v>
      </c>
      <c r="H741" s="4">
        <v>0</v>
      </c>
      <c r="I741" s="4">
        <v>0</v>
      </c>
      <c r="J741" s="12">
        <v>24988</v>
      </c>
      <c r="K741" s="12" t="str">
        <f t="shared" si="105"/>
        <v>1968-05-30</v>
      </c>
      <c r="L741" s="14">
        <f t="shared" si="106"/>
        <v>0</v>
      </c>
      <c r="M741" s="4" t="s">
        <v>1269</v>
      </c>
      <c r="N741" s="4" t="s">
        <v>1270</v>
      </c>
      <c r="O741" s="6">
        <v>35583</v>
      </c>
      <c r="P741" s="12" t="str">
        <f t="shared" si="107"/>
        <v>1997-06-02</v>
      </c>
      <c r="Q741" s="4" t="s">
        <v>1277</v>
      </c>
      <c r="R741" t="s">
        <v>1296</v>
      </c>
      <c r="Y741" t="str">
        <f t="shared" si="108"/>
        <v>16405</v>
      </c>
      <c r="AA741" s="19" t="str">
        <f t="shared" si="109"/>
        <v>authorityFile[194774]={
              ''parlInfoId'': 16405,
              ''fullName'': "Jason Kenney",
              ''firstName'': "Jason", 
              ''lastName'': "Kenney",
              ''middleName'': "",
              ''sex'': "m",
              ''visibleMinority'': 0,
              ''indigenous'': 0,
              ''dateOfBirth'': datetime.strptime("1968-05-30", '%Y-%m-%d'),
              ''isEstimateDOB'': 0,
              ''birthProvince'': "ON",
              ''birthCountry'': "Canada",
              ''firstDay'': datetime.strptime("1997-06-02", '%Y-%m-%d'),
              ''provOfRiding'': "AB",
              ''parlInfoPage'': "https://lop.parl.ca/sites/ParlInfo/default/en_CA/People/Profile?personId=16405"
}</v>
      </c>
    </row>
    <row r="742" spans="1:27" ht="289">
      <c r="A742" t="s">
        <v>94</v>
      </c>
      <c r="B742" s="17">
        <f t="shared" si="101"/>
        <v>1</v>
      </c>
      <c r="C742" t="str">
        <f t="shared" si="102"/>
        <v>Jason</v>
      </c>
      <c r="D742" s="15" t="str">
        <f t="shared" si="103"/>
        <v/>
      </c>
      <c r="E742" t="str">
        <f t="shared" si="104"/>
        <v>Kenney</v>
      </c>
      <c r="F742" s="4">
        <v>209147</v>
      </c>
      <c r="G742" s="4" t="s">
        <v>11</v>
      </c>
      <c r="H742" s="4">
        <v>0</v>
      </c>
      <c r="I742" s="4">
        <v>0</v>
      </c>
      <c r="J742" s="12">
        <v>24988</v>
      </c>
      <c r="K742" s="12" t="str">
        <f t="shared" si="105"/>
        <v>1968-05-30</v>
      </c>
      <c r="L742" s="14">
        <f t="shared" si="106"/>
        <v>0</v>
      </c>
      <c r="M742" s="4" t="s">
        <v>1269</v>
      </c>
      <c r="N742" s="4" t="s">
        <v>1270</v>
      </c>
      <c r="O742" s="6">
        <v>35583</v>
      </c>
      <c r="P742" s="12" t="str">
        <f t="shared" si="107"/>
        <v>1997-06-02</v>
      </c>
      <c r="Q742" s="4" t="s">
        <v>1277</v>
      </c>
      <c r="R742" t="s">
        <v>1296</v>
      </c>
      <c r="Y742" t="str">
        <f t="shared" si="108"/>
        <v>16405</v>
      </c>
      <c r="AA742" s="19" t="str">
        <f t="shared" si="109"/>
        <v>authorityFile[209147]={
              ''parlInfoId'': 16405,
              ''fullName'': "Jason Kenney",
              ''firstName'': "Jason", 
              ''lastName'': "Kenney",
              ''middleName'': "",
              ''sex'': "m",
              ''visibleMinority'': 0,
              ''indigenous'': 0,
              ''dateOfBirth'': datetime.strptime("1968-05-30", '%Y-%m-%d'),
              ''isEstimateDOB'': 0,
              ''birthProvince'': "ON",
              ''birthCountry'': "Canada",
              ''firstDay'': datetime.strptime("1997-06-02", '%Y-%m-%d'),
              ''provOfRiding'': "AB",
              ''parlInfoPage'': "https://lop.parl.ca/sites/ParlInfo/default/en_CA/People/Profile?personId=16405"
}</v>
      </c>
    </row>
    <row r="743" spans="1:27" ht="289">
      <c r="A743" t="s">
        <v>94</v>
      </c>
      <c r="B743" s="17">
        <f t="shared" si="101"/>
        <v>1</v>
      </c>
      <c r="C743" t="str">
        <f t="shared" si="102"/>
        <v>Jason</v>
      </c>
      <c r="D743" s="15" t="str">
        <f t="shared" si="103"/>
        <v/>
      </c>
      <c r="E743" t="str">
        <f t="shared" si="104"/>
        <v>Kenney</v>
      </c>
      <c r="F743" s="4">
        <v>209148</v>
      </c>
      <c r="G743" s="4" t="s">
        <v>11</v>
      </c>
      <c r="H743" s="4">
        <v>0</v>
      </c>
      <c r="I743" s="4">
        <v>0</v>
      </c>
      <c r="J743" s="12">
        <v>24988</v>
      </c>
      <c r="K743" s="12" t="str">
        <f t="shared" si="105"/>
        <v>1968-05-30</v>
      </c>
      <c r="L743" s="14">
        <f t="shared" si="106"/>
        <v>0</v>
      </c>
      <c r="M743" s="4" t="s">
        <v>1269</v>
      </c>
      <c r="N743" s="4" t="s">
        <v>1270</v>
      </c>
      <c r="O743" s="6">
        <v>35583</v>
      </c>
      <c r="P743" s="12" t="str">
        <f t="shared" si="107"/>
        <v>1997-06-02</v>
      </c>
      <c r="Q743" s="4" t="s">
        <v>1277</v>
      </c>
      <c r="R743" t="s">
        <v>1296</v>
      </c>
      <c r="Y743" t="str">
        <f t="shared" si="108"/>
        <v>16405</v>
      </c>
      <c r="AA743" s="19" t="str">
        <f t="shared" si="109"/>
        <v>authorityFile[209148]={
              ''parlInfoId'': 16405,
              ''fullName'': "Jason Kenney",
              ''firstName'': "Jason", 
              ''lastName'': "Kenney",
              ''middleName'': "",
              ''sex'': "m",
              ''visibleMinority'': 0,
              ''indigenous'': 0,
              ''dateOfBirth'': datetime.strptime("1968-05-30", '%Y-%m-%d'),
              ''isEstimateDOB'': 0,
              ''birthProvince'': "ON",
              ''birthCountry'': "Canada",
              ''firstDay'': datetime.strptime("1997-06-02", '%Y-%m-%d'),
              ''provOfRiding'': "AB",
              ''parlInfoPage'': "https://lop.parl.ca/sites/ParlInfo/default/en_CA/People/Profile?personId=16405"
}</v>
      </c>
    </row>
    <row r="744" spans="1:27" ht="289">
      <c r="A744" t="s">
        <v>94</v>
      </c>
      <c r="B744" s="17">
        <f t="shared" si="101"/>
        <v>1</v>
      </c>
      <c r="C744" t="str">
        <f t="shared" si="102"/>
        <v>Jason</v>
      </c>
      <c r="D744" s="15" t="str">
        <f t="shared" si="103"/>
        <v/>
      </c>
      <c r="E744" t="str">
        <f t="shared" si="104"/>
        <v>Kenney</v>
      </c>
      <c r="F744" s="4">
        <v>213922</v>
      </c>
      <c r="G744" s="4" t="s">
        <v>11</v>
      </c>
      <c r="H744" s="4">
        <v>0</v>
      </c>
      <c r="I744" s="4">
        <v>0</v>
      </c>
      <c r="J744" s="12">
        <v>24988</v>
      </c>
      <c r="K744" s="12" t="str">
        <f t="shared" si="105"/>
        <v>1968-05-30</v>
      </c>
      <c r="L744" s="14">
        <f t="shared" si="106"/>
        <v>0</v>
      </c>
      <c r="M744" s="4" t="s">
        <v>1269</v>
      </c>
      <c r="N744" s="4" t="s">
        <v>1270</v>
      </c>
      <c r="O744" s="6">
        <v>35583</v>
      </c>
      <c r="P744" s="12" t="str">
        <f t="shared" si="107"/>
        <v>1997-06-02</v>
      </c>
      <c r="Q744" s="4" t="s">
        <v>1277</v>
      </c>
      <c r="R744" t="s">
        <v>1296</v>
      </c>
      <c r="Y744" t="str">
        <f t="shared" si="108"/>
        <v>16405</v>
      </c>
      <c r="AA744" s="19" t="str">
        <f t="shared" si="109"/>
        <v>authorityFile[213922]={
              ''parlInfoId'': 16405,
              ''fullName'': "Jason Kenney",
              ''firstName'': "Jason", 
              ''lastName'': "Kenney",
              ''middleName'': "",
              ''sex'': "m",
              ''visibleMinority'': 0,
              ''indigenous'': 0,
              ''dateOfBirth'': datetime.strptime("1968-05-30", '%Y-%m-%d'),
              ''isEstimateDOB'': 0,
              ''birthProvince'': "ON",
              ''birthCountry'': "Canada",
              ''firstDay'': datetime.strptime("1997-06-02", '%Y-%m-%d'),
              ''provOfRiding'': "AB",
              ''parlInfoPage'': "https://lop.parl.ca/sites/ParlInfo/default/en_CA/People/Profile?personId=16405"
}</v>
      </c>
    </row>
    <row r="745" spans="1:27" ht="289">
      <c r="A745" t="s">
        <v>94</v>
      </c>
      <c r="B745" s="17">
        <f t="shared" si="101"/>
        <v>1</v>
      </c>
      <c r="C745" t="str">
        <f t="shared" si="102"/>
        <v>Jason</v>
      </c>
      <c r="D745" s="15" t="str">
        <f t="shared" si="103"/>
        <v/>
      </c>
      <c r="E745" t="str">
        <f t="shared" si="104"/>
        <v>Kenney</v>
      </c>
      <c r="F745" s="4">
        <v>78946</v>
      </c>
      <c r="G745" s="4" t="s">
        <v>11</v>
      </c>
      <c r="H745" s="4">
        <v>0</v>
      </c>
      <c r="I745" s="4">
        <v>0</v>
      </c>
      <c r="J745" s="12">
        <v>24988</v>
      </c>
      <c r="K745" s="12" t="str">
        <f t="shared" si="105"/>
        <v>1968-05-30</v>
      </c>
      <c r="L745" s="14">
        <f t="shared" si="106"/>
        <v>0</v>
      </c>
      <c r="M745" s="4" t="s">
        <v>1269</v>
      </c>
      <c r="N745" s="4" t="s">
        <v>1270</v>
      </c>
      <c r="O745" s="6">
        <v>35583</v>
      </c>
      <c r="P745" s="12" t="str">
        <f t="shared" si="107"/>
        <v>1997-06-02</v>
      </c>
      <c r="Q745" s="4" t="s">
        <v>1277</v>
      </c>
      <c r="R745" t="s">
        <v>1296</v>
      </c>
      <c r="Y745" t="str">
        <f t="shared" si="108"/>
        <v>16405</v>
      </c>
      <c r="AA745" s="19" t="str">
        <f t="shared" si="109"/>
        <v>authorityFile[78946]={
              ''parlInfoId'': 16405,
              ''fullName'': "Jason Kenney",
              ''firstName'': "Jason", 
              ''lastName'': "Kenney",
              ''middleName'': "",
              ''sex'': "m",
              ''visibleMinority'': 0,
              ''indigenous'': 0,
              ''dateOfBirth'': datetime.strptime("1968-05-30", '%Y-%m-%d'),
              ''isEstimateDOB'': 0,
              ''birthProvince'': "ON",
              ''birthCountry'': "Canada",
              ''firstDay'': datetime.strptime("1997-06-02", '%Y-%m-%d'),
              ''provOfRiding'': "AB",
              ''parlInfoPage'': "https://lop.parl.ca/sites/ParlInfo/default/en_CA/People/Profile?personId=16405"
}</v>
      </c>
    </row>
    <row r="746" spans="1:27" ht="289">
      <c r="A746" t="s">
        <v>508</v>
      </c>
      <c r="B746" s="17">
        <f t="shared" si="101"/>
        <v>1</v>
      </c>
      <c r="C746" t="str">
        <f t="shared" si="102"/>
        <v>Jati</v>
      </c>
      <c r="D746" s="15" t="str">
        <f t="shared" si="103"/>
        <v/>
      </c>
      <c r="E746" t="str">
        <f t="shared" si="104"/>
        <v>Sidhu</v>
      </c>
      <c r="F746" s="4">
        <v>214478</v>
      </c>
      <c r="G746" s="4" t="s">
        <v>11</v>
      </c>
      <c r="H746" s="4">
        <v>1</v>
      </c>
      <c r="I746" s="4">
        <v>0</v>
      </c>
      <c r="J746" s="12">
        <v>19178</v>
      </c>
      <c r="K746" s="12" t="str">
        <f t="shared" si="105"/>
        <v>1952-07-03</v>
      </c>
      <c r="L746" s="14">
        <f t="shared" si="106"/>
        <v>1</v>
      </c>
      <c r="N746" s="4" t="s">
        <v>1287</v>
      </c>
      <c r="O746" s="6">
        <v>42296</v>
      </c>
      <c r="P746" s="12" t="str">
        <f t="shared" si="107"/>
        <v>2015-10-19</v>
      </c>
      <c r="Q746" s="4" t="s">
        <v>1275</v>
      </c>
      <c r="R746" t="s">
        <v>509</v>
      </c>
      <c r="Y746" t="str">
        <f t="shared" si="108"/>
        <v>18440</v>
      </c>
      <c r="AA746" s="19" t="str">
        <f t="shared" si="109"/>
        <v>authorityFile[214478]={
              ''parlInfoId'': 18440,
              ''fullName'': "Jati Sidhu",
              ''firstName'': "Jati", 
              ''lastName'': "Sidhu",
              ''middleName'': "",
              ''sex'': "m",
              ''visibleMinority'': 1,
              ''indigenous'': 0,
              ''dateOfBirth'': datetime.strptime("1952-07-03", '%Y-%m-%d'),
              ''isEstimateDOB'': 1,
              ''birthProvince'': "",
              ''birthCountry'': "India",
              ''firstDay'': datetime.strptime("2015-10-19", '%Y-%m-%d'),
              ''provOfRiding'': "BC",
              ''parlInfoPage'': "https://lop.parl.ca/sites/ParlInfo/default/en_CA/People/Profile?personId=18440"
}</v>
      </c>
    </row>
    <row r="747" spans="1:27" ht="289">
      <c r="A747" t="s">
        <v>510</v>
      </c>
      <c r="B747" s="17">
        <f t="shared" si="101"/>
        <v>1</v>
      </c>
      <c r="C747" t="str">
        <f t="shared" si="102"/>
        <v>Jay</v>
      </c>
      <c r="D747" s="15" t="str">
        <f t="shared" si="103"/>
        <v/>
      </c>
      <c r="E747" t="str">
        <f t="shared" si="104"/>
        <v>Aspin</v>
      </c>
      <c r="F747" s="4">
        <v>170744</v>
      </c>
      <c r="G747" s="4" t="s">
        <v>11</v>
      </c>
      <c r="H747" s="4">
        <v>0</v>
      </c>
      <c r="I747" s="4">
        <v>0</v>
      </c>
      <c r="J747" s="12">
        <v>18129</v>
      </c>
      <c r="K747" s="12" t="str">
        <f t="shared" si="105"/>
        <v>1949-08-19</v>
      </c>
      <c r="L747" s="14">
        <f t="shared" si="106"/>
        <v>0</v>
      </c>
      <c r="M747" s="4" t="s">
        <v>1274</v>
      </c>
      <c r="N747" s="4" t="s">
        <v>1270</v>
      </c>
      <c r="O747" s="6">
        <v>40665</v>
      </c>
      <c r="P747" s="12" t="str">
        <f t="shared" si="107"/>
        <v>2011-05-02</v>
      </c>
      <c r="Q747" s="4" t="s">
        <v>1269</v>
      </c>
      <c r="R747" t="s">
        <v>511</v>
      </c>
      <c r="Y747" t="str">
        <f t="shared" si="108"/>
        <v>17880</v>
      </c>
      <c r="AA747" s="19" t="str">
        <f t="shared" si="109"/>
        <v>authorityFile[170744]={
              ''parlInfoId'': 17880,
              ''fullName'': "Jay Aspin",
              ''firstName'': "Jay", 
              ''lastName'': "Aspin",
              ''middleName'': "",
              ''sex'': "m",
              ''visibleMinority'': 0,
              ''indigenous'': 0,
              ''dateOfBirth'': datetime.strptime("1949-08-19", '%Y-%m-%d'),
              ''isEstimateDOB'': 0,
              ''birthProvince'': "QC",
              ''birthCountry'': "Canada",
              ''firstDay'': datetime.strptime("2011-05-02", '%Y-%m-%d'),
              ''provOfRiding'': "ON",
              ''parlInfoPage'': "https://lop.parl.ca/sites/ParlInfo/default/en_CA/People/Profile?personId=17880"
}</v>
      </c>
    </row>
    <row r="748" spans="1:27" ht="289">
      <c r="A748" t="s">
        <v>95</v>
      </c>
      <c r="B748" s="17">
        <f t="shared" si="101"/>
        <v>1</v>
      </c>
      <c r="C748" t="str">
        <f t="shared" si="102"/>
        <v>Jay</v>
      </c>
      <c r="D748" s="15" t="str">
        <f t="shared" si="103"/>
        <v/>
      </c>
      <c r="E748" t="str">
        <f t="shared" si="104"/>
        <v>Hill</v>
      </c>
      <c r="F748" s="4">
        <v>78995</v>
      </c>
      <c r="G748" s="4" t="s">
        <v>11</v>
      </c>
      <c r="H748" s="4">
        <v>0</v>
      </c>
      <c r="I748" s="4">
        <v>0</v>
      </c>
      <c r="J748" s="12">
        <v>19355</v>
      </c>
      <c r="K748" s="12" t="str">
        <f t="shared" si="105"/>
        <v>1952-12-27</v>
      </c>
      <c r="L748" s="14">
        <f t="shared" si="106"/>
        <v>0</v>
      </c>
      <c r="M748" s="4" t="s">
        <v>1275</v>
      </c>
      <c r="N748" s="4" t="s">
        <v>1270</v>
      </c>
      <c r="O748" s="6">
        <v>34267</v>
      </c>
      <c r="P748" s="12" t="str">
        <f t="shared" si="107"/>
        <v>1993-10-25</v>
      </c>
      <c r="Q748" s="4" t="s">
        <v>1275</v>
      </c>
      <c r="R748" t="s">
        <v>1295</v>
      </c>
      <c r="Y748" t="str">
        <f t="shared" si="108"/>
        <v>16586</v>
      </c>
      <c r="AA748" s="19" t="str">
        <f t="shared" si="109"/>
        <v>authorityFile[78995]={
              ''parlInfoId'': 16586,
              ''fullName'': "Jay Hill",
              ''firstName'': "Jay", 
              ''lastName'': "Hill",
              ''middleName'': "",
              ''sex'': "m",
              ''visibleMinority'': 0,
              ''indigenous'': 0,
              ''dateOfBirth'': datetime.strptime("1952-12-27", '%Y-%m-%d'),
              ''isEstimateDOB'': 0,
              ''birthProvince'': "BC",
              ''birthCountry'': "Canada",
              ''firstDay'': datetime.strptime("1993-10-25", '%Y-%m-%d'),
              ''provOfRiding'': "BC",
              ''parlInfoPage'': "https://lop.parl.ca/sites/ParlInfo/default/en_CA/People/Profile?personId=16586"
}</v>
      </c>
    </row>
    <row r="749" spans="1:27" ht="289">
      <c r="A749" t="s">
        <v>95</v>
      </c>
      <c r="B749" s="17">
        <f t="shared" si="101"/>
        <v>1</v>
      </c>
      <c r="C749" t="str">
        <f t="shared" si="102"/>
        <v>Jay</v>
      </c>
      <c r="D749" s="15" t="str">
        <f t="shared" si="103"/>
        <v/>
      </c>
      <c r="E749" t="str">
        <f t="shared" si="104"/>
        <v>Hill</v>
      </c>
      <c r="F749" s="4">
        <v>105845</v>
      </c>
      <c r="G749" s="4" t="s">
        <v>11</v>
      </c>
      <c r="H749" s="4">
        <v>0</v>
      </c>
      <c r="I749" s="4">
        <v>0</v>
      </c>
      <c r="J749" s="12">
        <v>19355</v>
      </c>
      <c r="K749" s="12" t="str">
        <f t="shared" si="105"/>
        <v>1952-12-27</v>
      </c>
      <c r="L749" s="14">
        <f t="shared" si="106"/>
        <v>0</v>
      </c>
      <c r="M749" s="4" t="s">
        <v>1275</v>
      </c>
      <c r="N749" s="4" t="s">
        <v>1270</v>
      </c>
      <c r="O749" s="6">
        <v>34267</v>
      </c>
      <c r="P749" s="12" t="str">
        <f t="shared" si="107"/>
        <v>1993-10-25</v>
      </c>
      <c r="Q749" s="4" t="s">
        <v>1275</v>
      </c>
      <c r="R749" t="s">
        <v>1295</v>
      </c>
      <c r="Y749" t="str">
        <f t="shared" si="108"/>
        <v>16586</v>
      </c>
      <c r="AA749" s="19" t="str">
        <f t="shared" si="109"/>
        <v>authorityFile[105845]={
              ''parlInfoId'': 16586,
              ''fullName'': "Jay Hill",
              ''firstName'': "Jay", 
              ''lastName'': "Hill",
              ''middleName'': "",
              ''sex'': "m",
              ''visibleMinority'': 0,
              ''indigenous'': 0,
              ''dateOfBirth'': datetime.strptime("1952-12-27", '%Y-%m-%d'),
              ''isEstimateDOB'': 0,
              ''birthProvince'': "BC",
              ''birthCountry'': "Canada",
              ''firstDay'': datetime.strptime("1993-10-25", '%Y-%m-%d'),
              ''provOfRiding'': "BC",
              ''parlInfoPage'': "https://lop.parl.ca/sites/ParlInfo/default/en_CA/People/Profile?personId=16586"
}</v>
      </c>
    </row>
    <row r="750" spans="1:27" ht="289">
      <c r="A750" t="s">
        <v>95</v>
      </c>
      <c r="B750" s="17">
        <f t="shared" si="101"/>
        <v>1</v>
      </c>
      <c r="C750" t="str">
        <f t="shared" si="102"/>
        <v>Jay</v>
      </c>
      <c r="D750" s="15" t="str">
        <f t="shared" si="103"/>
        <v/>
      </c>
      <c r="E750" t="str">
        <f t="shared" si="104"/>
        <v>Hill</v>
      </c>
      <c r="F750" s="4">
        <v>105846</v>
      </c>
      <c r="G750" s="4" t="s">
        <v>11</v>
      </c>
      <c r="H750" s="4">
        <v>0</v>
      </c>
      <c r="I750" s="4">
        <v>0</v>
      </c>
      <c r="J750" s="12">
        <v>19355</v>
      </c>
      <c r="K750" s="12" t="str">
        <f t="shared" si="105"/>
        <v>1952-12-27</v>
      </c>
      <c r="L750" s="14">
        <f t="shared" si="106"/>
        <v>0</v>
      </c>
      <c r="M750" s="4" t="s">
        <v>1275</v>
      </c>
      <c r="N750" s="4" t="s">
        <v>1270</v>
      </c>
      <c r="O750" s="6">
        <v>34267</v>
      </c>
      <c r="P750" s="12" t="str">
        <f t="shared" si="107"/>
        <v>1993-10-25</v>
      </c>
      <c r="Q750" s="4" t="s">
        <v>1275</v>
      </c>
      <c r="R750" t="s">
        <v>1295</v>
      </c>
      <c r="Y750" t="str">
        <f t="shared" si="108"/>
        <v>16586</v>
      </c>
      <c r="AA750" s="19" t="str">
        <f t="shared" si="109"/>
        <v>authorityFile[105846]={
              ''parlInfoId'': 16586,
              ''fullName'': "Jay Hill",
              ''firstName'': "Jay", 
              ''lastName'': "Hill",
              ''middleName'': "",
              ''sex'': "m",
              ''visibleMinority'': 0,
              ''indigenous'': 0,
              ''dateOfBirth'': datetime.strptime("1952-12-27", '%Y-%m-%d'),
              ''isEstimateDOB'': 0,
              ''birthProvince'': "BC",
              ''birthCountry'': "Canada",
              ''firstDay'': datetime.strptime("1993-10-25", '%Y-%m-%d'),
              ''provOfRiding'': "BC",
              ''parlInfoPage'': "https://lop.parl.ca/sites/ParlInfo/default/en_CA/People/Profile?personId=16586"
}</v>
      </c>
    </row>
    <row r="751" spans="1:27" ht="289">
      <c r="A751" t="s">
        <v>95</v>
      </c>
      <c r="B751" s="17">
        <f t="shared" si="101"/>
        <v>1</v>
      </c>
      <c r="C751" t="str">
        <f t="shared" si="102"/>
        <v>Jay</v>
      </c>
      <c r="D751" s="15" t="str">
        <f t="shared" si="103"/>
        <v/>
      </c>
      <c r="E751" t="str">
        <f t="shared" si="104"/>
        <v>Hill</v>
      </c>
      <c r="F751" s="4">
        <v>128703</v>
      </c>
      <c r="G751" s="4" t="s">
        <v>11</v>
      </c>
      <c r="H751" s="4">
        <v>0</v>
      </c>
      <c r="I751" s="4">
        <v>0</v>
      </c>
      <c r="J751" s="12">
        <v>19355</v>
      </c>
      <c r="K751" s="12" t="str">
        <f t="shared" si="105"/>
        <v>1952-12-27</v>
      </c>
      <c r="L751" s="14">
        <f t="shared" si="106"/>
        <v>0</v>
      </c>
      <c r="M751" s="4" t="s">
        <v>1275</v>
      </c>
      <c r="N751" s="4" t="s">
        <v>1270</v>
      </c>
      <c r="O751" s="6">
        <v>34267</v>
      </c>
      <c r="P751" s="12" t="str">
        <f t="shared" si="107"/>
        <v>1993-10-25</v>
      </c>
      <c r="Q751" s="4" t="s">
        <v>1275</v>
      </c>
      <c r="R751" t="s">
        <v>1295</v>
      </c>
      <c r="Y751" t="str">
        <f t="shared" si="108"/>
        <v>16586</v>
      </c>
      <c r="AA751" s="19" t="str">
        <f t="shared" si="109"/>
        <v>authorityFile[128703]={
              ''parlInfoId'': 16586,
              ''fullName'': "Jay Hill",
              ''firstName'': "Jay", 
              ''lastName'': "Hill",
              ''middleName'': "",
              ''sex'': "m",
              ''visibleMinority'': 0,
              ''indigenous'': 0,
              ''dateOfBirth'': datetime.strptime("1952-12-27", '%Y-%m-%d'),
              ''isEstimateDOB'': 0,
              ''birthProvince'': "BC",
              ''birthCountry'': "Canada",
              ''firstDay'': datetime.strptime("1993-10-25", '%Y-%m-%d'),
              ''provOfRiding'': "BC",
              ''parlInfoPage'': "https://lop.parl.ca/sites/ParlInfo/default/en_CA/People/Profile?personId=16586"
}</v>
      </c>
    </row>
    <row r="752" spans="1:27" ht="289">
      <c r="A752" t="s">
        <v>95</v>
      </c>
      <c r="B752" s="17">
        <f t="shared" si="101"/>
        <v>1</v>
      </c>
      <c r="C752" t="str">
        <f t="shared" si="102"/>
        <v>Jay</v>
      </c>
      <c r="D752" s="15" t="str">
        <f t="shared" si="103"/>
        <v/>
      </c>
      <c r="E752" t="str">
        <f t="shared" si="104"/>
        <v>Hill</v>
      </c>
      <c r="F752" s="4">
        <v>129425</v>
      </c>
      <c r="G752" s="4" t="s">
        <v>11</v>
      </c>
      <c r="H752" s="4">
        <v>0</v>
      </c>
      <c r="I752" s="4">
        <v>0</v>
      </c>
      <c r="J752" s="12">
        <v>19355</v>
      </c>
      <c r="K752" s="12" t="str">
        <f t="shared" si="105"/>
        <v>1952-12-27</v>
      </c>
      <c r="L752" s="14">
        <f t="shared" si="106"/>
        <v>0</v>
      </c>
      <c r="M752" s="4" t="s">
        <v>1275</v>
      </c>
      <c r="N752" s="4" t="s">
        <v>1270</v>
      </c>
      <c r="O752" s="6">
        <v>34267</v>
      </c>
      <c r="P752" s="12" t="str">
        <f t="shared" si="107"/>
        <v>1993-10-25</v>
      </c>
      <c r="Q752" s="4" t="s">
        <v>1275</v>
      </c>
      <c r="R752" t="s">
        <v>1295</v>
      </c>
      <c r="Y752" t="str">
        <f t="shared" si="108"/>
        <v>16586</v>
      </c>
      <c r="AA752" s="19" t="str">
        <f t="shared" si="109"/>
        <v>authorityFile[129425]={
              ''parlInfoId'': 16586,
              ''fullName'': "Jay Hill",
              ''firstName'': "Jay", 
              ''lastName'': "Hill",
              ''middleName'': "",
              ''sex'': "m",
              ''visibleMinority'': 0,
              ''indigenous'': 0,
              ''dateOfBirth'': datetime.strptime("1952-12-27", '%Y-%m-%d'),
              ''isEstimateDOB'': 0,
              ''birthProvince'': "BC",
              ''birthCountry'': "Canada",
              ''firstDay'': datetime.strptime("1993-10-25", '%Y-%m-%d'),
              ''provOfRiding'': "BC",
              ''parlInfoPage'': "https://lop.parl.ca/sites/ParlInfo/default/en_CA/People/Profile?personId=16586"
}</v>
      </c>
    </row>
    <row r="753" spans="1:27" ht="289">
      <c r="A753" t="s">
        <v>95</v>
      </c>
      <c r="B753" s="17">
        <f t="shared" si="101"/>
        <v>1</v>
      </c>
      <c r="C753" t="str">
        <f t="shared" si="102"/>
        <v>Jay</v>
      </c>
      <c r="D753" s="15" t="str">
        <f t="shared" si="103"/>
        <v/>
      </c>
      <c r="E753" t="str">
        <f t="shared" si="104"/>
        <v>Hill</v>
      </c>
      <c r="F753" s="4">
        <v>128735</v>
      </c>
      <c r="G753" s="4" t="s">
        <v>11</v>
      </c>
      <c r="H753" s="4">
        <v>0</v>
      </c>
      <c r="I753" s="4">
        <v>0</v>
      </c>
      <c r="J753" s="12">
        <v>19355</v>
      </c>
      <c r="K753" s="12" t="str">
        <f t="shared" si="105"/>
        <v>1952-12-27</v>
      </c>
      <c r="L753" s="14">
        <f t="shared" si="106"/>
        <v>0</v>
      </c>
      <c r="M753" s="4" t="s">
        <v>1275</v>
      </c>
      <c r="N753" s="4" t="s">
        <v>1270</v>
      </c>
      <c r="O753" s="6">
        <v>34267</v>
      </c>
      <c r="P753" s="12" t="str">
        <f t="shared" si="107"/>
        <v>1993-10-25</v>
      </c>
      <c r="Q753" s="4" t="s">
        <v>1275</v>
      </c>
      <c r="R753" t="s">
        <v>1295</v>
      </c>
      <c r="Y753" t="str">
        <f t="shared" si="108"/>
        <v>16586</v>
      </c>
      <c r="AA753" s="19" t="str">
        <f t="shared" si="109"/>
        <v>authorityFile[128735]={
              ''parlInfoId'': 16586,
              ''fullName'': "Jay Hill",
              ''firstName'': "Jay", 
              ''lastName'': "Hill",
              ''middleName'': "",
              ''sex'': "m",
              ''visibleMinority'': 0,
              ''indigenous'': 0,
              ''dateOfBirth'': datetime.strptime("1952-12-27", '%Y-%m-%d'),
              ''isEstimateDOB'': 0,
              ''birthProvince'': "BC",
              ''birthCountry'': "Canada",
              ''firstDay'': datetime.strptime("1993-10-25", '%Y-%m-%d'),
              ''provOfRiding'': "BC",
              ''parlInfoPage'': "https://lop.parl.ca/sites/ParlInfo/default/en_CA/People/Profile?personId=16586"
}</v>
      </c>
    </row>
    <row r="754" spans="1:27" ht="289">
      <c r="A754" t="s">
        <v>1135</v>
      </c>
      <c r="B754" s="17">
        <f t="shared" si="101"/>
        <v>1</v>
      </c>
      <c r="C754" t="str">
        <f t="shared" si="102"/>
        <v>Jean</v>
      </c>
      <c r="D754" s="15" t="str">
        <f t="shared" si="103"/>
        <v/>
      </c>
      <c r="E754" t="str">
        <f t="shared" si="104"/>
        <v>Crowder</v>
      </c>
      <c r="F754" s="4">
        <v>78928</v>
      </c>
      <c r="G754" s="4" t="s">
        <v>12</v>
      </c>
      <c r="H754" s="4">
        <v>0</v>
      </c>
      <c r="I754" s="4">
        <v>0</v>
      </c>
      <c r="J754" s="12">
        <v>19182</v>
      </c>
      <c r="K754" s="12" t="str">
        <f t="shared" si="105"/>
        <v>1952-07-07</v>
      </c>
      <c r="L754" s="14">
        <f t="shared" si="106"/>
        <v>0</v>
      </c>
      <c r="M754" s="4" t="s">
        <v>1274</v>
      </c>
      <c r="N754" s="4" t="s">
        <v>1270</v>
      </c>
      <c r="O754" s="6">
        <v>38166</v>
      </c>
      <c r="P754" s="12" t="str">
        <f t="shared" si="107"/>
        <v>2004-06-28</v>
      </c>
      <c r="Q754" s="4" t="s">
        <v>1275</v>
      </c>
      <c r="R754" t="s">
        <v>1137</v>
      </c>
      <c r="Y754" t="str">
        <f t="shared" si="108"/>
        <v>8557</v>
      </c>
      <c r="AA754" s="19" t="str">
        <f t="shared" si="109"/>
        <v>authorityFile[78928]={
              ''parlInfoId'': 8557,
              ''fullName'': "Jean Crowder",
              ''firstName'': "Jean", 
              ''lastName'': "Crowder",
              ''middleName'': "",
              ''sex'': "f",
              ''visibleMinority'': 0,
              ''indigenous'': 0,
              ''dateOfBirth'': datetime.strptime("1952-07-07", '%Y-%m-%d'),
              ''isEstimateDOB'': 0,
              ''birthProvince'': "QC",
              ''birthCountry'': "Canada",
              ''firstDay'': datetime.strptime("2004-06-28", '%Y-%m-%d'),
              ''provOfRiding'': "BC",
              ''parlInfoPage'': "https://lop.parl.ca/sites/ParlInfo/default/en_CA/People/Profile?personId=8557"
}</v>
      </c>
    </row>
    <row r="755" spans="1:27" ht="289">
      <c r="A755" t="s">
        <v>1135</v>
      </c>
      <c r="B755" s="17">
        <f t="shared" si="101"/>
        <v>1</v>
      </c>
      <c r="C755" t="str">
        <f t="shared" si="102"/>
        <v>Jean</v>
      </c>
      <c r="D755" s="15" t="str">
        <f t="shared" si="103"/>
        <v/>
      </c>
      <c r="E755" t="str">
        <f t="shared" si="104"/>
        <v>Crowder</v>
      </c>
      <c r="F755" s="4">
        <v>128650</v>
      </c>
      <c r="G755" s="4" t="s">
        <v>12</v>
      </c>
      <c r="H755" s="4">
        <v>0</v>
      </c>
      <c r="I755" s="4">
        <v>0</v>
      </c>
      <c r="J755" s="12">
        <v>19182</v>
      </c>
      <c r="K755" s="12" t="str">
        <f t="shared" si="105"/>
        <v>1952-07-07</v>
      </c>
      <c r="L755" s="14">
        <f t="shared" si="106"/>
        <v>0</v>
      </c>
      <c r="M755" s="4" t="s">
        <v>1274</v>
      </c>
      <c r="N755" s="4" t="s">
        <v>1270</v>
      </c>
      <c r="O755" s="6">
        <v>38166</v>
      </c>
      <c r="P755" s="12" t="str">
        <f t="shared" si="107"/>
        <v>2004-06-28</v>
      </c>
      <c r="Q755" s="4" t="s">
        <v>1275</v>
      </c>
      <c r="R755" t="s">
        <v>1137</v>
      </c>
      <c r="Y755" t="str">
        <f t="shared" si="108"/>
        <v>8557</v>
      </c>
      <c r="AA755" s="19" t="str">
        <f t="shared" si="109"/>
        <v>authorityFile[128650]={
              ''parlInfoId'': 8557,
              ''fullName'': "Jean Crowder",
              ''firstName'': "Jean", 
              ''lastName'': "Crowder",
              ''middleName'': "",
              ''sex'': "f",
              ''visibleMinority'': 0,
              ''indigenous'': 0,
              ''dateOfBirth'': datetime.strptime("1952-07-07", '%Y-%m-%d'),
              ''isEstimateDOB'': 0,
              ''birthProvince'': "QC",
              ''birthCountry'': "Canada",
              ''firstDay'': datetime.strptime("2004-06-28", '%Y-%m-%d'),
              ''provOfRiding'': "BC",
              ''parlInfoPage'': "https://lop.parl.ca/sites/ParlInfo/default/en_CA/People/Profile?personId=8557"
}</v>
      </c>
    </row>
    <row r="756" spans="1:27" ht="289">
      <c r="A756" t="s">
        <v>1135</v>
      </c>
      <c r="B756" s="17">
        <f t="shared" si="101"/>
        <v>1</v>
      </c>
      <c r="C756" t="str">
        <f t="shared" si="102"/>
        <v>Jean</v>
      </c>
      <c r="D756" s="15" t="str">
        <f t="shared" si="103"/>
        <v/>
      </c>
      <c r="E756" t="str">
        <f t="shared" si="104"/>
        <v>Crowder</v>
      </c>
      <c r="F756" s="4">
        <v>170315</v>
      </c>
      <c r="G756" s="4" t="s">
        <v>12</v>
      </c>
      <c r="H756" s="4">
        <v>0</v>
      </c>
      <c r="I756" s="4">
        <v>0</v>
      </c>
      <c r="J756" s="12">
        <v>19182</v>
      </c>
      <c r="K756" s="12" t="str">
        <f t="shared" si="105"/>
        <v>1952-07-07</v>
      </c>
      <c r="L756" s="14">
        <f t="shared" si="106"/>
        <v>0</v>
      </c>
      <c r="M756" s="4" t="s">
        <v>1274</v>
      </c>
      <c r="N756" s="4" t="s">
        <v>1270</v>
      </c>
      <c r="O756" s="6">
        <v>38166</v>
      </c>
      <c r="P756" s="12" t="str">
        <f t="shared" si="107"/>
        <v>2004-06-28</v>
      </c>
      <c r="Q756" s="4" t="s">
        <v>1275</v>
      </c>
      <c r="R756" t="s">
        <v>1137</v>
      </c>
      <c r="Y756" t="str">
        <f t="shared" si="108"/>
        <v>8557</v>
      </c>
      <c r="AA756" s="19" t="str">
        <f t="shared" si="109"/>
        <v>authorityFile[170315]={
              ''parlInfoId'': 8557,
              ''fullName'': "Jean Crowder",
              ''firstName'': "Jean", 
              ''lastName'': "Crowder",
              ''middleName'': "",
              ''sex'': "f",
              ''visibleMinority'': 0,
              ''indigenous'': 0,
              ''dateOfBirth'': datetime.strptime("1952-07-07", '%Y-%m-%d'),
              ''isEstimateDOB'': 0,
              ''birthProvince'': "QC",
              ''birthCountry'': "Canada",
              ''firstDay'': datetime.strptime("2004-06-28", '%Y-%m-%d'),
              ''provOfRiding'': "BC",
              ''parlInfoPage'': "https://lop.parl.ca/sites/ParlInfo/default/en_CA/People/Profile?personId=8557"
}</v>
      </c>
    </row>
    <row r="757" spans="1:27" ht="289">
      <c r="A757" t="s">
        <v>512</v>
      </c>
      <c r="B757" s="17">
        <f t="shared" si="101"/>
        <v>1</v>
      </c>
      <c r="C757" t="str">
        <f t="shared" si="102"/>
        <v>Jean</v>
      </c>
      <c r="D757" s="15" t="str">
        <f t="shared" si="103"/>
        <v/>
      </c>
      <c r="E757" t="str">
        <f t="shared" si="104"/>
        <v>Dorion</v>
      </c>
      <c r="F757" s="4">
        <v>128333</v>
      </c>
      <c r="G757" s="4" t="s">
        <v>11</v>
      </c>
      <c r="H757" s="4">
        <v>0</v>
      </c>
      <c r="I757" s="4">
        <v>0</v>
      </c>
      <c r="J757" s="12">
        <v>15570</v>
      </c>
      <c r="K757" s="12" t="str">
        <f t="shared" si="105"/>
        <v>1942-08-17</v>
      </c>
      <c r="L757" s="14">
        <f t="shared" si="106"/>
        <v>0</v>
      </c>
      <c r="M757" s="4" t="s">
        <v>1274</v>
      </c>
      <c r="N757" s="4" t="s">
        <v>1270</v>
      </c>
      <c r="O757" s="6">
        <v>39735</v>
      </c>
      <c r="P757" s="12" t="str">
        <f t="shared" si="107"/>
        <v>2008-10-14</v>
      </c>
      <c r="Q757" s="4" t="s">
        <v>1274</v>
      </c>
      <c r="R757" t="s">
        <v>513</v>
      </c>
      <c r="Y757" t="str">
        <f t="shared" si="108"/>
        <v>17298</v>
      </c>
      <c r="AA757" s="19" t="str">
        <f t="shared" si="109"/>
        <v>authorityFile[128333]={
              ''parlInfoId'': 17298,
              ''fullName'': "Jean Dorion",
              ''firstName'': "Jean", 
              ''lastName'': "Dorion",
              ''middleName'': "",
              ''sex'': "m",
              ''visibleMinority'': 0,
              ''indigenous'': 0,
              ''dateOfBirth'': datetime.strptime("1942-08-17", '%Y-%m-%d'),
              ''isEstimateDOB'': 0,
              ''birthProvince'': "QC",
              ''birthCountry'': "Canada",
              ''firstDay'': datetime.strptime("2008-10-14", '%Y-%m-%d'),
              ''provOfRiding'': "QC",
              ''parlInfoPage'': "https://lop.parl.ca/sites/ParlInfo/default/en_CA/People/Profile?personId=17298"
}</v>
      </c>
    </row>
    <row r="758" spans="1:27" ht="289">
      <c r="A758" t="s">
        <v>96</v>
      </c>
      <c r="B758" s="17">
        <f t="shared" si="101"/>
        <v>1</v>
      </c>
      <c r="C758" t="str">
        <f t="shared" si="102"/>
        <v>Jean</v>
      </c>
      <c r="D758" s="15" t="str">
        <f t="shared" si="103"/>
        <v/>
      </c>
      <c r="E758" t="str">
        <f t="shared" si="104"/>
        <v>Lapierre</v>
      </c>
      <c r="F758" s="4">
        <v>78977</v>
      </c>
      <c r="G758" s="4" t="s">
        <v>11</v>
      </c>
      <c r="H758" s="4">
        <v>0</v>
      </c>
      <c r="I758" s="4">
        <v>0</v>
      </c>
      <c r="J758" s="12">
        <v>20582</v>
      </c>
      <c r="K758" s="12" t="str">
        <f t="shared" si="105"/>
        <v>1956-05-07</v>
      </c>
      <c r="L758" s="14">
        <f t="shared" si="106"/>
        <v>0</v>
      </c>
      <c r="M758" s="4" t="s">
        <v>1274</v>
      </c>
      <c r="N758" s="4" t="s">
        <v>1270</v>
      </c>
      <c r="O758" s="6">
        <v>28997</v>
      </c>
      <c r="P758" s="12" t="str">
        <f t="shared" si="107"/>
        <v>1979-05-22</v>
      </c>
      <c r="Q758" s="4" t="s">
        <v>1274</v>
      </c>
      <c r="R758" t="s">
        <v>97</v>
      </c>
      <c r="Y758" t="str">
        <f t="shared" si="108"/>
        <v>2419</v>
      </c>
      <c r="AA758" s="19" t="str">
        <f t="shared" si="109"/>
        <v>authorityFile[78977]={
              ''parlInfoId'': 2419,
              ''fullName'': "Jean Lapierre",
              ''firstName'': "Jean", 
              ''lastName'': "Lapierre",
              ''middleName'': "",
              ''sex'': "m",
              ''visibleMinority'': 0,
              ''indigenous'': 0,
              ''dateOfBirth'': datetime.strptime("1956-05-07", '%Y-%m-%d'),
              ''isEstimateDOB'': 0,
              ''birthProvince'': "QC",
              ''birthCountry'': "Canada",
              ''firstDay'': datetime.strptime("1979-05-22", '%Y-%m-%d'),
              ''provOfRiding'': "QC",
              ''parlInfoPage'': "https://lop.parl.ca/sites/ParlInfo/default/en_CA/People/Profile?personId=2419"
}</v>
      </c>
    </row>
    <row r="759" spans="1:27" ht="289">
      <c r="A759" t="s">
        <v>514</v>
      </c>
      <c r="B759" s="17">
        <f t="shared" si="101"/>
        <v>1</v>
      </c>
      <c r="C759" t="str">
        <f t="shared" si="102"/>
        <v>Jean</v>
      </c>
      <c r="D759" s="15" t="str">
        <f t="shared" si="103"/>
        <v/>
      </c>
      <c r="E759" t="str">
        <f t="shared" si="104"/>
        <v>Rioux</v>
      </c>
      <c r="F759" s="4">
        <v>214058</v>
      </c>
      <c r="G759" s="4" t="s">
        <v>11</v>
      </c>
      <c r="H759" s="4">
        <v>0</v>
      </c>
      <c r="I759" s="4">
        <v>0</v>
      </c>
      <c r="J759" s="12">
        <v>19519</v>
      </c>
      <c r="K759" s="12" t="str">
        <f t="shared" si="105"/>
        <v>1953-06-09</v>
      </c>
      <c r="L759" s="14">
        <f t="shared" si="106"/>
        <v>0</v>
      </c>
      <c r="M759" s="4" t="s">
        <v>1274</v>
      </c>
      <c r="N759" s="4" t="s">
        <v>1270</v>
      </c>
      <c r="O759" s="6">
        <v>42296</v>
      </c>
      <c r="P759" s="12" t="str">
        <f t="shared" si="107"/>
        <v>2015-10-19</v>
      </c>
      <c r="Q759" s="4" t="s">
        <v>1274</v>
      </c>
      <c r="R759" t="s">
        <v>515</v>
      </c>
      <c r="Y759" t="str">
        <f t="shared" si="108"/>
        <v>18593</v>
      </c>
      <c r="AA759" s="19" t="str">
        <f t="shared" si="109"/>
        <v>authorityFile[214058]={
              ''parlInfoId'': 18593,
              ''fullName'': "Jean Rioux",
              ''firstName'': "Jean", 
              ''lastName'': "Rioux",
              ''middleName'': "",
              ''sex'': "m",
              ''visibleMinority'': 0,
              ''indigenous'': 0,
              ''dateOfBirth'': datetime.strptime("1953-06-09",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"https://lop.parl.ca/sites/ParlInfo/default/en_CA/People/Profile?personId=18593"
}</v>
      </c>
    </row>
    <row r="760" spans="1:27" ht="289">
      <c r="A760" t="s">
        <v>514</v>
      </c>
      <c r="B760" s="17">
        <f t="shared" si="101"/>
        <v>1</v>
      </c>
      <c r="C760" t="str">
        <f t="shared" si="102"/>
        <v>Jean</v>
      </c>
      <c r="D760" s="15" t="str">
        <f t="shared" si="103"/>
        <v/>
      </c>
      <c r="E760" t="str">
        <f t="shared" si="104"/>
        <v>Rioux</v>
      </c>
      <c r="F760" s="4">
        <v>229484</v>
      </c>
      <c r="G760" s="4" t="s">
        <v>11</v>
      </c>
      <c r="H760" s="4">
        <v>0</v>
      </c>
      <c r="I760" s="4">
        <v>0</v>
      </c>
      <c r="J760" s="12">
        <v>19519</v>
      </c>
      <c r="K760" s="12" t="str">
        <f t="shared" si="105"/>
        <v>1953-06-09</v>
      </c>
      <c r="L760" s="14">
        <f t="shared" si="106"/>
        <v>0</v>
      </c>
      <c r="M760" s="4" t="s">
        <v>1274</v>
      </c>
      <c r="N760" s="4" t="s">
        <v>1270</v>
      </c>
      <c r="O760" s="6">
        <v>42296</v>
      </c>
      <c r="P760" s="12" t="str">
        <f t="shared" si="107"/>
        <v>2015-10-19</v>
      </c>
      <c r="Q760" s="4" t="s">
        <v>1274</v>
      </c>
      <c r="R760" t="s">
        <v>515</v>
      </c>
      <c r="Y760" t="str">
        <f t="shared" si="108"/>
        <v>18593</v>
      </c>
      <c r="AA760" s="19" t="str">
        <f t="shared" si="109"/>
        <v>authorityFile[229484]={
              ''parlInfoId'': 18593,
              ''fullName'': "Jean Rioux",
              ''firstName'': "Jean", 
              ''lastName'': "Rioux",
              ''middleName'': "",
              ''sex'': "m",
              ''visibleMinority'': 0,
              ''indigenous'': 0,
              ''dateOfBirth'': datetime.strptime("1953-06-09",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"https://lop.parl.ca/sites/ParlInfo/default/en_CA/People/Profile?personId=18593"
}</v>
      </c>
    </row>
    <row r="761" spans="1:27" ht="289">
      <c r="A761" t="s">
        <v>516</v>
      </c>
      <c r="B761" s="17">
        <f t="shared" si="101"/>
        <v>1</v>
      </c>
      <c r="C761" t="str">
        <f t="shared" si="102"/>
        <v>Jean</v>
      </c>
      <c r="D761" s="15" t="str">
        <f t="shared" si="103"/>
        <v/>
      </c>
      <c r="E761" t="str">
        <f t="shared" si="104"/>
        <v>Rousseau</v>
      </c>
      <c r="F761" s="4">
        <v>170180</v>
      </c>
      <c r="G761" s="4" t="s">
        <v>11</v>
      </c>
      <c r="H761" s="4">
        <v>0</v>
      </c>
      <c r="I761" s="4">
        <v>0</v>
      </c>
      <c r="J761" s="12">
        <v>22435</v>
      </c>
      <c r="K761" s="12" t="str">
        <f t="shared" si="105"/>
        <v>1961-06-03</v>
      </c>
      <c r="L761" s="14">
        <f t="shared" si="106"/>
        <v>0</v>
      </c>
      <c r="M761" s="4" t="s">
        <v>1274</v>
      </c>
      <c r="N761" s="4" t="s">
        <v>1270</v>
      </c>
      <c r="O761" s="6">
        <v>40665</v>
      </c>
      <c r="P761" s="12" t="str">
        <f t="shared" si="107"/>
        <v>2011-05-02</v>
      </c>
      <c r="Q761" s="4" t="s">
        <v>1274</v>
      </c>
      <c r="R761" t="s">
        <v>517</v>
      </c>
      <c r="Y761" t="str">
        <f t="shared" si="108"/>
        <v>17905</v>
      </c>
      <c r="AA761" s="19" t="str">
        <f t="shared" si="109"/>
        <v>authorityFile[170180]={
              ''parlInfoId'': 17905,
              ''fullName'': "Jean Rousseau",
              ''firstName'': "Jean", 
              ''lastName'': "Rousseau",
              ''middleName'': "",
              ''sex'': "m",
              ''visibleMinority'': 0,
              ''indigenous'': 0,
              ''dateOfBirth'': datetime.strptime("1961-06-03",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"https://lop.parl.ca/sites/ParlInfo/default/en_CA/People/Profile?personId=17905"
}</v>
      </c>
    </row>
    <row r="762" spans="1:27" ht="289">
      <c r="A762" t="s">
        <v>1136</v>
      </c>
      <c r="B762" s="17">
        <f t="shared" si="101"/>
        <v>1</v>
      </c>
      <c r="C762" t="str">
        <f t="shared" si="102"/>
        <v>Jean</v>
      </c>
      <c r="D762" s="15" t="str">
        <f t="shared" si="103"/>
        <v/>
      </c>
      <c r="E762" t="str">
        <f t="shared" si="104"/>
        <v>Yip</v>
      </c>
      <c r="F762" s="4">
        <v>236711</v>
      </c>
      <c r="G762" s="4" t="s">
        <v>12</v>
      </c>
      <c r="H762" s="4">
        <v>1</v>
      </c>
      <c r="I762" s="4">
        <v>0</v>
      </c>
      <c r="J762" s="12">
        <v>24656</v>
      </c>
      <c r="K762" s="12" t="str">
        <f t="shared" si="105"/>
        <v>1967-07-03</v>
      </c>
      <c r="L762" s="14">
        <f t="shared" si="106"/>
        <v>1</v>
      </c>
      <c r="M762" s="4" t="s">
        <v>1269</v>
      </c>
      <c r="N762" s="4" t="s">
        <v>1270</v>
      </c>
      <c r="O762" s="6">
        <v>43080</v>
      </c>
      <c r="P762" s="12" t="str">
        <f t="shared" si="107"/>
        <v>2017-12-11</v>
      </c>
      <c r="Q762" s="4" t="s">
        <v>1269</v>
      </c>
      <c r="R762" t="s">
        <v>1138</v>
      </c>
      <c r="X762" t="s">
        <v>1437</v>
      </c>
      <c r="Y762" t="str">
        <f t="shared" si="108"/>
        <v>20006</v>
      </c>
      <c r="AA762" s="19" t="str">
        <f t="shared" si="109"/>
        <v>authorityFile[236711]={
              ''parlInfoId'': 20006,
              ''fullName'': "Jean Yip",
              ''firstName'': "Jean", 
              ''lastName'': "Yip",
              ''middleName'': "",
              ''sex'': "f",
              ''visibleMinority'': 1,
              ''indigenous'': 0,
              ''dateOfBirth'': datetime.strptime("1967-07-03", '%Y-%m-%d'),
              ''isEstimateDOB'': 1,
              ''birthProvince'': "ON",
              ''birthCountry'': "Canada",
              ''firstDay'': datetime.strptime("2017-12-11", '%Y-%m-%d'),
              ''provOfRiding'': "ON",
              ''parlInfoPage'': "https://lop.parl.ca/sites/ParlInfo/default/en_CA/People/Profile?personId=20006"
}</v>
      </c>
    </row>
    <row r="763" spans="1:27" ht="289">
      <c r="A763" t="s">
        <v>518</v>
      </c>
      <c r="B763" s="17">
        <f t="shared" si="101"/>
        <v>1</v>
      </c>
      <c r="C763" t="str">
        <f t="shared" si="102"/>
        <v>Jean-Claude</v>
      </c>
      <c r="D763" s="15" t="str">
        <f t="shared" si="103"/>
        <v/>
      </c>
      <c r="E763" t="str">
        <f t="shared" si="104"/>
        <v>D'Amours</v>
      </c>
      <c r="F763" s="4">
        <v>78809</v>
      </c>
      <c r="G763" s="4" t="s">
        <v>11</v>
      </c>
      <c r="H763" s="4">
        <v>0</v>
      </c>
      <c r="I763" s="4">
        <v>0</v>
      </c>
      <c r="J763" s="12">
        <v>26652</v>
      </c>
      <c r="K763" s="12" t="str">
        <f t="shared" si="105"/>
        <v>1972-12-19</v>
      </c>
      <c r="L763" s="14">
        <f t="shared" si="106"/>
        <v>0</v>
      </c>
      <c r="M763" s="4" t="s">
        <v>1294</v>
      </c>
      <c r="N763" s="4" t="s">
        <v>1270</v>
      </c>
      <c r="O763" s="6">
        <v>38166</v>
      </c>
      <c r="P763" s="12" t="str">
        <f t="shared" si="107"/>
        <v>2004-06-28</v>
      </c>
      <c r="Q763" s="4" t="s">
        <v>1294</v>
      </c>
      <c r="R763" t="s">
        <v>519</v>
      </c>
      <c r="Y763" t="str">
        <f t="shared" si="108"/>
        <v>13696</v>
      </c>
      <c r="AA763" s="19" t="str">
        <f t="shared" si="109"/>
        <v>authorityFile[78809]={
              ''parlInfoId'': 13696,
              ''fullName'': "Jean-Claude D'Amours",
              ''firstName'': "Jean-Claude", 
              ''lastName'': "D'Amours",
              ''middleName'': "",
              ''sex'': "m",
              ''visibleMinority'': 0,
              ''indigenous'': 0,
              ''dateOfBirth'': datetime.strptime("1972-12-19", '%Y-%m-%d'),
              ''isEstimateDOB'': 0,
              ''birthProvince'': "NB",
              ''birthCountry'': "Canada",
              ''firstDay'': datetime.strptime("2004-06-28", '%Y-%m-%d'),
              ''provOfRiding'': "NB",
              ''parlInfoPage'': "https://lop.parl.ca/sites/ParlInfo/default/en_CA/People/Profile?personId=13696"
}</v>
      </c>
    </row>
    <row r="764" spans="1:27" ht="289">
      <c r="A764" t="s">
        <v>518</v>
      </c>
      <c r="B764" s="17">
        <f t="shared" si="101"/>
        <v>1</v>
      </c>
      <c r="C764" t="str">
        <f t="shared" si="102"/>
        <v>Jean-Claude</v>
      </c>
      <c r="D764" s="15" t="str">
        <f t="shared" si="103"/>
        <v/>
      </c>
      <c r="E764" t="str">
        <f t="shared" si="104"/>
        <v>D'Amours</v>
      </c>
      <c r="F764" s="4">
        <v>128549</v>
      </c>
      <c r="G764" s="4" t="s">
        <v>11</v>
      </c>
      <c r="H764" s="4">
        <v>0</v>
      </c>
      <c r="I764" s="4">
        <v>0</v>
      </c>
      <c r="J764" s="12">
        <v>26652</v>
      </c>
      <c r="K764" s="12" t="str">
        <f t="shared" si="105"/>
        <v>1972-12-19</v>
      </c>
      <c r="L764" s="14">
        <f t="shared" si="106"/>
        <v>0</v>
      </c>
      <c r="M764" s="4" t="s">
        <v>1294</v>
      </c>
      <c r="N764" s="4" t="s">
        <v>1270</v>
      </c>
      <c r="O764" s="6">
        <v>38166</v>
      </c>
      <c r="P764" s="12" t="str">
        <f t="shared" si="107"/>
        <v>2004-06-28</v>
      </c>
      <c r="Q764" s="4" t="s">
        <v>1294</v>
      </c>
      <c r="R764" t="s">
        <v>519</v>
      </c>
      <c r="Y764" t="str">
        <f t="shared" si="108"/>
        <v>13696</v>
      </c>
      <c r="AA764" s="19" t="str">
        <f t="shared" si="109"/>
        <v>authorityFile[128549]={
              ''parlInfoId'': 13696,
              ''fullName'': "Jean-Claude D'Amours",
              ''firstName'': "Jean-Claude", 
              ''lastName'': "D'Amours",
              ''middleName'': "",
              ''sex'': "m",
              ''visibleMinority'': 0,
              ''indigenous'': 0,
              ''dateOfBirth'': datetime.strptime("1972-12-19", '%Y-%m-%d'),
              ''isEstimateDOB'': 0,
              ''birthProvince'': "NB",
              ''birthCountry'': "Canada",
              ''firstDay'': datetime.strptime("2004-06-28", '%Y-%m-%d'),
              ''provOfRiding'': "NB",
              ''parlInfoPage'': "https://lop.parl.ca/sites/ParlInfo/default/en_CA/People/Profile?personId=13696"
}</v>
      </c>
    </row>
    <row r="765" spans="1:27" ht="289">
      <c r="A765" t="s">
        <v>520</v>
      </c>
      <c r="B765" s="17">
        <f t="shared" si="101"/>
        <v>1</v>
      </c>
      <c r="C765" t="str">
        <f t="shared" si="102"/>
        <v>Jean-Claude</v>
      </c>
      <c r="D765" s="15" t="str">
        <f t="shared" si="103"/>
        <v/>
      </c>
      <c r="E765" t="str">
        <f t="shared" si="104"/>
        <v>Poissant</v>
      </c>
      <c r="F765" s="4">
        <v>214662</v>
      </c>
      <c r="G765" s="4" t="s">
        <v>11</v>
      </c>
      <c r="H765" s="4">
        <v>0</v>
      </c>
      <c r="I765" s="4">
        <v>0</v>
      </c>
      <c r="J765" s="12">
        <v>22100</v>
      </c>
      <c r="K765" s="12" t="str">
        <f t="shared" si="105"/>
        <v>1960-07-03</v>
      </c>
      <c r="L765" s="14">
        <f t="shared" si="106"/>
        <v>1</v>
      </c>
      <c r="M765" s="4" t="s">
        <v>1274</v>
      </c>
      <c r="N765" s="4" t="s">
        <v>1270</v>
      </c>
      <c r="O765" s="6">
        <v>42296</v>
      </c>
      <c r="P765" s="12" t="str">
        <f t="shared" si="107"/>
        <v>2015-10-19</v>
      </c>
      <c r="Q765" s="4" t="s">
        <v>1274</v>
      </c>
      <c r="R765" t="s">
        <v>521</v>
      </c>
      <c r="Y765" t="str">
        <f t="shared" si="108"/>
        <v>18569</v>
      </c>
      <c r="AA765" s="19" t="str">
        <f t="shared" si="109"/>
        <v>authorityFile[214662]={
              ''parlInfoId'': 18569,
              ''fullName'': "Jean-Claude Poissant",
              ''firstName'': "Jean-Claude", 
              ''lastName'': "Poissant",
              ''middleName'': "",
              ''sex'': "m",
              ''visibleMinority'': 0,
              ''indigenous'': 0,
              ''dateOfBirth'': datetime.strptime("1960-07-03", '%Y-%m-%d'),
              ''isEstimateDOB'': 1,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"https://lop.parl.ca/sites/ParlInfo/default/en_CA/People/Profile?personId=18569"
}</v>
      </c>
    </row>
    <row r="766" spans="1:27" ht="289">
      <c r="A766" t="s">
        <v>520</v>
      </c>
      <c r="B766" s="17">
        <f t="shared" si="101"/>
        <v>1</v>
      </c>
      <c r="C766" t="str">
        <f t="shared" si="102"/>
        <v>Jean-Claude</v>
      </c>
      <c r="D766" s="15" t="str">
        <f t="shared" si="103"/>
        <v/>
      </c>
      <c r="E766" t="str">
        <f t="shared" si="104"/>
        <v>Poissant</v>
      </c>
      <c r="F766" s="4">
        <v>214031</v>
      </c>
      <c r="G766" s="4" t="s">
        <v>11</v>
      </c>
      <c r="H766" s="4">
        <v>0</v>
      </c>
      <c r="I766" s="4">
        <v>0</v>
      </c>
      <c r="J766" s="12">
        <v>22100</v>
      </c>
      <c r="K766" s="12" t="str">
        <f t="shared" si="105"/>
        <v>1960-07-03</v>
      </c>
      <c r="L766" s="14">
        <f t="shared" si="106"/>
        <v>1</v>
      </c>
      <c r="M766" s="4" t="s">
        <v>1274</v>
      </c>
      <c r="N766" s="4" t="s">
        <v>1270</v>
      </c>
      <c r="O766" s="6">
        <v>42296</v>
      </c>
      <c r="P766" s="12" t="str">
        <f t="shared" si="107"/>
        <v>2015-10-19</v>
      </c>
      <c r="Q766" s="4" t="s">
        <v>1274</v>
      </c>
      <c r="R766" t="s">
        <v>521</v>
      </c>
      <c r="Y766" t="str">
        <f t="shared" si="108"/>
        <v>18569</v>
      </c>
      <c r="AA766" s="19" t="str">
        <f t="shared" si="109"/>
        <v>authorityFile[214031]={
              ''parlInfoId'': 18569,
              ''fullName'': "Jean-Claude Poissant",
              ''firstName'': "Jean-Claude", 
              ''lastName'': "Poissant",
              ''middleName'': "",
              ''sex'': "m",
              ''visibleMinority'': 0,
              ''indigenous'': 0,
              ''dateOfBirth'': datetime.strptime("1960-07-03", '%Y-%m-%d'),
              ''isEstimateDOB'': 1,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"https://lop.parl.ca/sites/ParlInfo/default/en_CA/People/Profile?personId=18569"
}</v>
      </c>
    </row>
    <row r="767" spans="1:27" ht="289">
      <c r="A767" t="s">
        <v>520</v>
      </c>
      <c r="B767" s="17">
        <f t="shared" si="101"/>
        <v>1</v>
      </c>
      <c r="C767" t="str">
        <f t="shared" si="102"/>
        <v>Jean-Claude</v>
      </c>
      <c r="D767" s="15" t="str">
        <f t="shared" si="103"/>
        <v/>
      </c>
      <c r="E767" t="str">
        <f t="shared" si="104"/>
        <v>Poissant</v>
      </c>
      <c r="F767" s="4">
        <v>229522</v>
      </c>
      <c r="G767" s="4" t="s">
        <v>11</v>
      </c>
      <c r="H767" s="4">
        <v>0</v>
      </c>
      <c r="I767" s="4">
        <v>0</v>
      </c>
      <c r="J767" s="12">
        <v>22100</v>
      </c>
      <c r="K767" s="12" t="str">
        <f t="shared" si="105"/>
        <v>1960-07-03</v>
      </c>
      <c r="L767" s="14">
        <f t="shared" si="106"/>
        <v>1</v>
      </c>
      <c r="M767" s="4" t="s">
        <v>1274</v>
      </c>
      <c r="N767" s="4" t="s">
        <v>1270</v>
      </c>
      <c r="O767" s="6">
        <v>42296</v>
      </c>
      <c r="P767" s="12" t="str">
        <f t="shared" si="107"/>
        <v>2015-10-19</v>
      </c>
      <c r="Q767" s="4" t="s">
        <v>1274</v>
      </c>
      <c r="R767" t="s">
        <v>521</v>
      </c>
      <c r="Y767" t="str">
        <f t="shared" si="108"/>
        <v>18569</v>
      </c>
      <c r="AA767" s="19" t="str">
        <f t="shared" si="109"/>
        <v>authorityFile[229522]={
              ''parlInfoId'': 18569,
              ''fullName'': "Jean-Claude Poissant",
              ''firstName'': "Jean-Claude", 
              ''lastName'': "Poissant",
              ''middleName'': "",
              ''sex'': "m",
              ''visibleMinority'': 0,
              ''indigenous'': 0,
              ''dateOfBirth'': datetime.strptime("1960-07-03", '%Y-%m-%d'),
              ''isEstimateDOB'': 1,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"https://lop.parl.ca/sites/ParlInfo/default/en_CA/People/Profile?personId=18569"
}</v>
      </c>
    </row>
    <row r="768" spans="1:27" ht="289">
      <c r="A768" t="s">
        <v>522</v>
      </c>
      <c r="B768" s="17">
        <f t="shared" si="101"/>
        <v>1</v>
      </c>
      <c r="C768" t="str">
        <f t="shared" si="102"/>
        <v>Jean-François</v>
      </c>
      <c r="D768" s="15" t="str">
        <f t="shared" si="103"/>
        <v/>
      </c>
      <c r="E768" t="str">
        <f t="shared" si="104"/>
        <v>Fortin</v>
      </c>
      <c r="F768" s="4">
        <v>170403</v>
      </c>
      <c r="G768" s="4" t="s">
        <v>11</v>
      </c>
      <c r="H768" s="4">
        <v>0</v>
      </c>
      <c r="I768" s="4">
        <v>0</v>
      </c>
      <c r="J768" s="12">
        <v>26919</v>
      </c>
      <c r="K768" s="12" t="str">
        <f t="shared" si="105"/>
        <v>1973-09-12</v>
      </c>
      <c r="L768" s="14">
        <f t="shared" si="106"/>
        <v>0</v>
      </c>
      <c r="O768" s="6">
        <v>40665</v>
      </c>
      <c r="P768" s="12" t="str">
        <f t="shared" si="107"/>
        <v>2011-05-02</v>
      </c>
      <c r="Q768" s="4" t="s">
        <v>1274</v>
      </c>
      <c r="R768" t="s">
        <v>523</v>
      </c>
      <c r="Y768" t="str">
        <f t="shared" si="108"/>
        <v>17908</v>
      </c>
      <c r="AA768" s="19" t="str">
        <f t="shared" si="109"/>
        <v>authorityFile[170403]={
              ''parlInfoId'': 17908,
              ''fullName'': "Jean-François Fortin",
              ''firstName'': "Jean-François", 
              ''lastName'': "Fortin",
              ''middleName'': "",
              ''sex'': "m",
              ''visibleMinority'': 0,
              ''indigenous'': 0,
              ''dateOfBirth'': datetime.strptime("1973-09-12", '%Y-%m-%d'),
              ''isEstimateDOB'': 0,
              ''birthProvince'': "",
              ''birthCountry'': "",
              ''firstDay'': datetime.strptime("2011-05-02", '%Y-%m-%d'),
              ''provOfRiding'': "QC",
              ''parlInfoPage'': "https://lop.parl.ca/sites/ParlInfo/default/en_CA/People/Profile?personId=17908"
}</v>
      </c>
    </row>
    <row r="769" spans="1:27" ht="289">
      <c r="A769" t="s">
        <v>524</v>
      </c>
      <c r="B769" s="17">
        <f t="shared" si="101"/>
        <v>1</v>
      </c>
      <c r="C769" t="str">
        <f t="shared" si="102"/>
        <v>Jean-François</v>
      </c>
      <c r="D769" s="15" t="str">
        <f t="shared" si="103"/>
        <v/>
      </c>
      <c r="E769" t="str">
        <f t="shared" si="104"/>
        <v>Larose</v>
      </c>
      <c r="F769" s="4">
        <v>170425</v>
      </c>
      <c r="G769" s="4" t="s">
        <v>11</v>
      </c>
      <c r="H769" s="4">
        <v>0</v>
      </c>
      <c r="I769" s="4">
        <v>0</v>
      </c>
      <c r="J769" s="12">
        <v>26483</v>
      </c>
      <c r="K769" s="12" t="str">
        <f t="shared" si="105"/>
        <v>1972-07-03</v>
      </c>
      <c r="L769" s="14">
        <f t="shared" si="106"/>
        <v>1</v>
      </c>
      <c r="M769" s="4" t="s">
        <v>1274</v>
      </c>
      <c r="N769" s="4" t="s">
        <v>1270</v>
      </c>
      <c r="O769" s="6">
        <v>40665</v>
      </c>
      <c r="P769" s="12" t="str">
        <f t="shared" si="107"/>
        <v>2011-05-02</v>
      </c>
      <c r="Q769" s="4" t="s">
        <v>1274</v>
      </c>
      <c r="R769" t="s">
        <v>525</v>
      </c>
      <c r="Y769" t="str">
        <f t="shared" si="108"/>
        <v>17933</v>
      </c>
      <c r="AA769" s="19" t="str">
        <f t="shared" si="109"/>
        <v>authorityFile[170425]={
              ''parlInfoId'': 17933,
              ''fullName'': "Jean-François Larose",
              ''firstName'': "Jean-François", 
              ''lastName'': "Larose",
              ''middleName'': "",
              ''sex'': "m",
              ''visibleMinority'': 0,
              ''indigenous'': 0,
              ''dateOfBirth'': datetime.strptime("1972-07-03", '%Y-%m-%d'),
              ''isEstimateDOB'': 1,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"https://lop.parl.ca/sites/ParlInfo/default/en_CA/People/Profile?personId=17933"
}</v>
      </c>
    </row>
    <row r="770" spans="1:27" ht="289">
      <c r="A770" t="s">
        <v>98</v>
      </c>
      <c r="B770" s="17">
        <f t="shared" si="101"/>
        <v>1</v>
      </c>
      <c r="C770" t="str">
        <f t="shared" si="102"/>
        <v>Jean-Pierre</v>
      </c>
      <c r="D770" s="15" t="str">
        <f t="shared" si="103"/>
        <v/>
      </c>
      <c r="E770" t="str">
        <f t="shared" si="104"/>
        <v>Blackburn</v>
      </c>
      <c r="F770" s="4">
        <v>78744</v>
      </c>
      <c r="G770" s="4" t="s">
        <v>11</v>
      </c>
      <c r="H770" s="4">
        <v>0</v>
      </c>
      <c r="I770" s="4">
        <v>0</v>
      </c>
      <c r="J770" s="12">
        <v>17720</v>
      </c>
      <c r="K770" s="12" t="str">
        <f t="shared" si="105"/>
        <v>1948-07-06</v>
      </c>
      <c r="L770" s="14">
        <f t="shared" si="106"/>
        <v>0</v>
      </c>
      <c r="M770" s="4" t="s">
        <v>1274</v>
      </c>
      <c r="N770" s="4" t="s">
        <v>1270</v>
      </c>
      <c r="O770" s="6">
        <v>30929</v>
      </c>
      <c r="P770" s="12" t="str">
        <f t="shared" si="107"/>
        <v>1984-09-04</v>
      </c>
      <c r="Q770" s="4" t="s">
        <v>1274</v>
      </c>
      <c r="R770" t="s">
        <v>1292</v>
      </c>
      <c r="Y770" t="str">
        <f t="shared" si="108"/>
        <v>13876</v>
      </c>
      <c r="AA770" s="19" t="str">
        <f t="shared" si="109"/>
        <v>authorityFile[78744]={
              ''parlInfoId'': 13876,
              ''fullName'': "Jean-Pierre Blackburn",
              ''firstName'': "Jean-Pierre", 
              ''lastName'': "Blackburn",
              ''middleName'': "",
              ''sex'': "m",
              ''visibleMinority'': 0,
              ''indigenous'': 0,
              ''dateOfBirth'': datetime.strptime("1948-07-06", '%Y-%m-%d'),
              ''isEstimateDOB'': 0,
              ''birthProvince'': "QC",
              ''birthCountry'': "Canada",
              ''firstDay'': datetime.strptime("1984-09-04", '%Y-%m-%d'),
              ''provOfRiding'': "QC",
              ''parlInfoPage'': "https://lop.parl.ca/sites/ParlInfo/default/en_CA/People/Profile?personId=13876"
}</v>
      </c>
    </row>
    <row r="771" spans="1:27" ht="289">
      <c r="A771" t="s">
        <v>98</v>
      </c>
      <c r="B771" s="17">
        <f t="shared" ref="B771:B834" si="110">LEN(A771)-LEN(SUBSTITUTE(A771," ",""))</f>
        <v>1</v>
      </c>
      <c r="C771" t="str">
        <f t="shared" ref="C771:C834" si="111">LEFT(A771,(FIND(" ",A771,2)-1))</f>
        <v>Jean-Pierre</v>
      </c>
      <c r="D771" s="15" t="str">
        <f t="shared" ref="D771:D834" si="112">IF(B771&gt;1,MID(A771,FIND(" ",A771)+1,FIND(" ",A771,FIND(" ",A771)+1)-FIND(" ",A771)),"")</f>
        <v/>
      </c>
      <c r="E771" t="str">
        <f t="shared" ref="E771:E834" si="113">MID(A771,FIND(" ",A771)+1,256)</f>
        <v>Blackburn</v>
      </c>
      <c r="F771" s="4">
        <v>78745</v>
      </c>
      <c r="G771" s="4" t="s">
        <v>11</v>
      </c>
      <c r="H771" s="4">
        <v>0</v>
      </c>
      <c r="I771" s="4">
        <v>0</v>
      </c>
      <c r="J771" s="12">
        <v>17720</v>
      </c>
      <c r="K771" s="12" t="str">
        <f t="shared" ref="K771:K834" si="114">TEXT(J771,"yyyy-mm-dd")</f>
        <v>1948-07-06</v>
      </c>
      <c r="L771" s="14">
        <f t="shared" ref="L771:L834" si="115">IF(RIGHT(K771,5)="07-03",1,0)</f>
        <v>0</v>
      </c>
      <c r="M771" s="4" t="s">
        <v>1274</v>
      </c>
      <c r="N771" s="4" t="s">
        <v>1270</v>
      </c>
      <c r="O771" s="6">
        <v>30929</v>
      </c>
      <c r="P771" s="12" t="str">
        <f t="shared" ref="P771:P834" si="116">TEXT(O771,"yyyy-mm-dd")</f>
        <v>1984-09-04</v>
      </c>
      <c r="Q771" s="4" t="s">
        <v>1274</v>
      </c>
      <c r="R771" t="s">
        <v>1292</v>
      </c>
      <c r="Y771" t="str">
        <f t="shared" ref="Y771:Y834" si="117">MID(R771,FIND("=",R771)+1,256)</f>
        <v>13876</v>
      </c>
      <c r="AA771" s="19" t="str">
        <f t="shared" ref="AA771:AA834" si="118">"authorityFile["&amp;F771&amp;"]={
              ''parlInfoId'': "&amp;Y771&amp;",
              ''fullName'': """&amp;A771&amp;""",
              ''firstName'': """&amp;C771&amp;""", 
              ''lastName'': """&amp;E771&amp;""",
              ''middleName'': """&amp;D771&amp;""",
              ''sex'': """&amp;G771&amp;""",
              ''visibleMinority'': "&amp;H771&amp;",
              ''indigenous'': "&amp;I771&amp;",
              ''dateOfBirth'': datetime.strptime("""&amp;K771&amp;""", '%Y-%m-%d'),
              ''isEstimateDOB'': "&amp;L771&amp;",
              ''birthProvince'': """&amp;M771&amp;""",
              ''birthCountry'': """&amp;N771&amp;""",
              ''firstDay'': datetime.strptime("""&amp;P771&amp;""", '%Y-%m-%d'),
              ''provOfRiding'': """&amp;Q771&amp;""",
              ''parlInfoPage'': """&amp;R771&amp;"""
}"</f>
        <v>authorityFile[78745]={
              ''parlInfoId'': 13876,
              ''fullName'': "Jean-Pierre Blackburn",
              ''firstName'': "Jean-Pierre", 
              ''lastName'': "Blackburn",
              ''middleName'': "",
              ''sex'': "m",
              ''visibleMinority'': 0,
              ''indigenous'': 0,
              ''dateOfBirth'': datetime.strptime("1948-07-06", '%Y-%m-%d'),
              ''isEstimateDOB'': 0,
              ''birthProvince'': "QC",
              ''birthCountry'': "Canada",
              ''firstDay'': datetime.strptime("1984-09-04", '%Y-%m-%d'),
              ''provOfRiding'': "QC",
              ''parlInfoPage'': "https://lop.parl.ca/sites/ParlInfo/default/en_CA/People/Profile?personId=13876"
}</v>
      </c>
    </row>
    <row r="772" spans="1:27" ht="289">
      <c r="A772" t="s">
        <v>98</v>
      </c>
      <c r="B772" s="17">
        <f t="shared" si="110"/>
        <v>1</v>
      </c>
      <c r="C772" t="str">
        <f t="shared" si="111"/>
        <v>Jean-Pierre</v>
      </c>
      <c r="D772" s="15" t="str">
        <f t="shared" si="112"/>
        <v/>
      </c>
      <c r="E772" t="str">
        <f t="shared" si="113"/>
        <v>Blackburn</v>
      </c>
      <c r="F772" s="4">
        <v>79001</v>
      </c>
      <c r="G772" s="4" t="s">
        <v>11</v>
      </c>
      <c r="H772" s="4">
        <v>0</v>
      </c>
      <c r="I772" s="4">
        <v>0</v>
      </c>
      <c r="J772" s="12">
        <v>17720</v>
      </c>
      <c r="K772" s="12" t="str">
        <f t="shared" si="114"/>
        <v>1948-07-06</v>
      </c>
      <c r="L772" s="14">
        <f t="shared" si="115"/>
        <v>0</v>
      </c>
      <c r="M772" s="4" t="s">
        <v>1274</v>
      </c>
      <c r="N772" s="4" t="s">
        <v>1270</v>
      </c>
      <c r="O772" s="6">
        <v>30929</v>
      </c>
      <c r="P772" s="12" t="str">
        <f t="shared" si="116"/>
        <v>1984-09-04</v>
      </c>
      <c r="Q772" s="4" t="s">
        <v>1274</v>
      </c>
      <c r="R772" t="s">
        <v>1292</v>
      </c>
      <c r="Y772" t="str">
        <f t="shared" si="117"/>
        <v>13876</v>
      </c>
      <c r="AA772" s="19" t="str">
        <f t="shared" si="118"/>
        <v>authorityFile[79001]={
              ''parlInfoId'': 13876,
              ''fullName'': "Jean-Pierre Blackburn",
              ''firstName'': "Jean-Pierre", 
              ''lastName'': "Blackburn",
              ''middleName'': "",
              ''sex'': "m",
              ''visibleMinority'': 0,
              ''indigenous'': 0,
              ''dateOfBirth'': datetime.strptime("1948-07-06", '%Y-%m-%d'),
              ''isEstimateDOB'': 0,
              ''birthProvince'': "QC",
              ''birthCountry'': "Canada",
              ''firstDay'': datetime.strptime("1984-09-04", '%Y-%m-%d'),
              ''provOfRiding'': "QC",
              ''parlInfoPage'': "https://lop.parl.ca/sites/ParlInfo/default/en_CA/People/Profile?personId=13876"
}</v>
      </c>
    </row>
    <row r="773" spans="1:27" ht="289">
      <c r="A773" t="s">
        <v>98</v>
      </c>
      <c r="B773" s="17">
        <f t="shared" si="110"/>
        <v>1</v>
      </c>
      <c r="C773" t="str">
        <f t="shared" si="111"/>
        <v>Jean-Pierre</v>
      </c>
      <c r="D773" s="15" t="str">
        <f t="shared" si="112"/>
        <v/>
      </c>
      <c r="E773" t="str">
        <f t="shared" si="113"/>
        <v>Blackburn</v>
      </c>
      <c r="F773" s="4">
        <v>128685</v>
      </c>
      <c r="G773" s="4" t="s">
        <v>11</v>
      </c>
      <c r="H773" s="4">
        <v>0</v>
      </c>
      <c r="I773" s="4">
        <v>0</v>
      </c>
      <c r="J773" s="12">
        <v>17720</v>
      </c>
      <c r="K773" s="12" t="str">
        <f t="shared" si="114"/>
        <v>1948-07-06</v>
      </c>
      <c r="L773" s="14">
        <f t="shared" si="115"/>
        <v>0</v>
      </c>
      <c r="M773" s="4" t="s">
        <v>1274</v>
      </c>
      <c r="N773" s="4" t="s">
        <v>1270</v>
      </c>
      <c r="O773" s="6">
        <v>30929</v>
      </c>
      <c r="P773" s="12" t="str">
        <f t="shared" si="116"/>
        <v>1984-09-04</v>
      </c>
      <c r="Q773" s="4" t="s">
        <v>1274</v>
      </c>
      <c r="R773" t="s">
        <v>1292</v>
      </c>
      <c r="Y773" t="str">
        <f t="shared" si="117"/>
        <v>13876</v>
      </c>
      <c r="AA773" s="19" t="str">
        <f t="shared" si="118"/>
        <v>authorityFile[128685]={
              ''parlInfoId'': 13876,
              ''fullName'': "Jean-Pierre Blackburn",
              ''firstName'': "Jean-Pierre", 
              ''lastName'': "Blackburn",
              ''middleName'': "",
              ''sex'': "m",
              ''visibleMinority'': 0,
              ''indigenous'': 0,
              ''dateOfBirth'': datetime.strptime("1948-07-06", '%Y-%m-%d'),
              ''isEstimateDOB'': 0,
              ''birthProvince'': "QC",
              ''birthCountry'': "Canada",
              ''firstDay'': datetime.strptime("1984-09-04", '%Y-%m-%d'),
              ''provOfRiding'': "QC",
              ''parlInfoPage'': "https://lop.parl.ca/sites/ParlInfo/default/en_CA/People/Profile?personId=13876"
}</v>
      </c>
    </row>
    <row r="774" spans="1:27" ht="289">
      <c r="A774" t="s">
        <v>98</v>
      </c>
      <c r="B774" s="17">
        <f t="shared" si="110"/>
        <v>1</v>
      </c>
      <c r="C774" t="str">
        <f t="shared" si="111"/>
        <v>Jean-Pierre</v>
      </c>
      <c r="D774" s="15" t="str">
        <f t="shared" si="112"/>
        <v/>
      </c>
      <c r="E774" t="str">
        <f t="shared" si="113"/>
        <v>Blackburn</v>
      </c>
      <c r="F774" s="4">
        <v>147102</v>
      </c>
      <c r="G774" s="4" t="s">
        <v>11</v>
      </c>
      <c r="H774" s="4">
        <v>0</v>
      </c>
      <c r="I774" s="4">
        <v>0</v>
      </c>
      <c r="J774" s="12">
        <v>17720</v>
      </c>
      <c r="K774" s="12" t="str">
        <f t="shared" si="114"/>
        <v>1948-07-06</v>
      </c>
      <c r="L774" s="14">
        <f t="shared" si="115"/>
        <v>0</v>
      </c>
      <c r="M774" s="4" t="s">
        <v>1274</v>
      </c>
      <c r="N774" s="4" t="s">
        <v>1270</v>
      </c>
      <c r="O774" s="6">
        <v>30929</v>
      </c>
      <c r="P774" s="12" t="str">
        <f t="shared" si="116"/>
        <v>1984-09-04</v>
      </c>
      <c r="Q774" s="4" t="s">
        <v>1274</v>
      </c>
      <c r="R774" t="s">
        <v>1292</v>
      </c>
      <c r="Y774" t="str">
        <f t="shared" si="117"/>
        <v>13876</v>
      </c>
      <c r="AA774" s="19" t="str">
        <f t="shared" si="118"/>
        <v>authorityFile[147102]={
              ''parlInfoId'': 13876,
              ''fullName'': "Jean-Pierre Blackburn",
              ''firstName'': "Jean-Pierre", 
              ''lastName'': "Blackburn",
              ''middleName'': "",
              ''sex'': "m",
              ''visibleMinority'': 0,
              ''indigenous'': 0,
              ''dateOfBirth'': datetime.strptime("1948-07-06", '%Y-%m-%d'),
              ''isEstimateDOB'': 0,
              ''birthProvince'': "QC",
              ''birthCountry'': "Canada",
              ''firstDay'': datetime.strptime("1984-09-04", '%Y-%m-%d'),
              ''provOfRiding'': "QC",
              ''parlInfoPage'': "https://lop.parl.ca/sites/ParlInfo/default/en_CA/People/Profile?personId=13876"
}</v>
      </c>
    </row>
    <row r="775" spans="1:27" ht="289">
      <c r="A775" t="s">
        <v>98</v>
      </c>
      <c r="B775" s="17">
        <f t="shared" si="110"/>
        <v>1</v>
      </c>
      <c r="C775" t="str">
        <f t="shared" si="111"/>
        <v>Jean-Pierre</v>
      </c>
      <c r="D775" s="15" t="str">
        <f t="shared" si="112"/>
        <v/>
      </c>
      <c r="E775" t="str">
        <f t="shared" si="113"/>
        <v>Blackburn</v>
      </c>
      <c r="F775" s="4">
        <v>128366</v>
      </c>
      <c r="G775" s="4" t="s">
        <v>11</v>
      </c>
      <c r="H775" s="4">
        <v>0</v>
      </c>
      <c r="I775" s="4">
        <v>0</v>
      </c>
      <c r="J775" s="12">
        <v>17720</v>
      </c>
      <c r="K775" s="12" t="str">
        <f t="shared" si="114"/>
        <v>1948-07-06</v>
      </c>
      <c r="L775" s="14">
        <f t="shared" si="115"/>
        <v>0</v>
      </c>
      <c r="M775" s="4" t="s">
        <v>1274</v>
      </c>
      <c r="N775" s="4" t="s">
        <v>1270</v>
      </c>
      <c r="O775" s="6">
        <v>30929</v>
      </c>
      <c r="P775" s="12" t="str">
        <f t="shared" si="116"/>
        <v>1984-09-04</v>
      </c>
      <c r="Q775" s="4" t="s">
        <v>1274</v>
      </c>
      <c r="R775" t="s">
        <v>1292</v>
      </c>
      <c r="Y775" t="str">
        <f t="shared" si="117"/>
        <v>13876</v>
      </c>
      <c r="AA775" s="19" t="str">
        <f t="shared" si="118"/>
        <v>authorityFile[128366]={
              ''parlInfoId'': 13876,
              ''fullName'': "Jean-Pierre Blackburn",
              ''firstName'': "Jean-Pierre", 
              ''lastName'': "Blackburn",
              ''middleName'': "",
              ''sex'': "m",
              ''visibleMinority'': 0,
              ''indigenous'': 0,
              ''dateOfBirth'': datetime.strptime("1948-07-06", '%Y-%m-%d'),
              ''isEstimateDOB'': 0,
              ''birthProvince'': "QC",
              ''birthCountry'': "Canada",
              ''firstDay'': datetime.strptime("1984-09-04", '%Y-%m-%d'),
              ''provOfRiding'': "QC",
              ''parlInfoPage'': "https://lop.parl.ca/sites/ParlInfo/default/en_CA/People/Profile?personId=13876"
}</v>
      </c>
    </row>
    <row r="776" spans="1:27" ht="289">
      <c r="A776" t="s">
        <v>99</v>
      </c>
      <c r="B776" s="17">
        <f t="shared" si="110"/>
        <v>1</v>
      </c>
      <c r="C776" t="str">
        <f t="shared" si="111"/>
        <v>Jean-Yves</v>
      </c>
      <c r="D776" s="15" t="str">
        <f t="shared" si="112"/>
        <v/>
      </c>
      <c r="E776" t="str">
        <f t="shared" si="113"/>
        <v>Duclos</v>
      </c>
      <c r="F776" s="4">
        <v>214003</v>
      </c>
      <c r="G776" s="4" t="s">
        <v>11</v>
      </c>
      <c r="H776" s="4">
        <v>0</v>
      </c>
      <c r="I776" s="4">
        <v>0</v>
      </c>
      <c r="J776" s="12">
        <v>23926</v>
      </c>
      <c r="K776" s="12" t="str">
        <f t="shared" si="114"/>
        <v>1965-07-03</v>
      </c>
      <c r="L776" s="14">
        <f t="shared" si="115"/>
        <v>1</v>
      </c>
      <c r="M776" s="4" t="s">
        <v>1274</v>
      </c>
      <c r="N776" s="4" t="s">
        <v>1270</v>
      </c>
      <c r="O776" s="6">
        <v>42296</v>
      </c>
      <c r="P776" s="12" t="str">
        <f t="shared" si="116"/>
        <v>2015-10-19</v>
      </c>
      <c r="Q776" s="4" t="s">
        <v>1274</v>
      </c>
      <c r="R776" t="s">
        <v>1293</v>
      </c>
      <c r="Y776" t="str">
        <f t="shared" si="117"/>
        <v>18587</v>
      </c>
      <c r="AA776" s="19" t="str">
        <f t="shared" si="118"/>
        <v>authorityFile[214003]={
              ''parlInfoId'': 18587,
              ''fullName'': "Jean-Yves Duclos",
              ''firstName'': "Jean-Yves", 
              ''lastName'': "Duclos",
              ''middleName'': "",
              ''sex'': "m",
              ''visibleMinority'': 0,
              ''indigenous'': 0,
              ''dateOfBirth'': datetime.strptime("1965-07-03", '%Y-%m-%d'),
              ''isEstimateDOB'': 1,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"https://lop.parl.ca/sites/ParlInfo/default/en_CA/People/Profile?personId=18587"
}</v>
      </c>
    </row>
    <row r="777" spans="1:27" ht="289">
      <c r="A777" t="s">
        <v>99</v>
      </c>
      <c r="B777" s="17">
        <f t="shared" si="110"/>
        <v>1</v>
      </c>
      <c r="C777" t="str">
        <f t="shared" si="111"/>
        <v>Jean-Yves</v>
      </c>
      <c r="D777" s="15" t="str">
        <f t="shared" si="112"/>
        <v/>
      </c>
      <c r="E777" t="str">
        <f t="shared" si="113"/>
        <v>Duclos</v>
      </c>
      <c r="F777" s="4">
        <v>214330</v>
      </c>
      <c r="G777" s="4" t="s">
        <v>11</v>
      </c>
      <c r="H777" s="4">
        <v>0</v>
      </c>
      <c r="I777" s="4">
        <v>0</v>
      </c>
      <c r="J777" s="12">
        <v>23926</v>
      </c>
      <c r="K777" s="12" t="str">
        <f t="shared" si="114"/>
        <v>1965-07-03</v>
      </c>
      <c r="L777" s="14">
        <f t="shared" si="115"/>
        <v>1</v>
      </c>
      <c r="M777" s="4" t="s">
        <v>1274</v>
      </c>
      <c r="N777" s="4" t="s">
        <v>1270</v>
      </c>
      <c r="O777" s="6">
        <v>42296</v>
      </c>
      <c r="P777" s="12" t="str">
        <f t="shared" si="116"/>
        <v>2015-10-19</v>
      </c>
      <c r="Q777" s="4" t="s">
        <v>1274</v>
      </c>
      <c r="R777" t="s">
        <v>1293</v>
      </c>
      <c r="Y777" t="str">
        <f t="shared" si="117"/>
        <v>18587</v>
      </c>
      <c r="AA777" s="19" t="str">
        <f t="shared" si="118"/>
        <v>authorityFile[214330]={
              ''parlInfoId'': 18587,
              ''fullName'': "Jean-Yves Duclos",
              ''firstName'': "Jean-Yves", 
              ''lastName'': "Duclos",
              ''middleName'': "",
              ''sex'': "m",
              ''visibleMinority'': 0,
              ''indigenous'': 0,
              ''dateOfBirth'': datetime.strptime("1965-07-03", '%Y-%m-%d'),
              ''isEstimateDOB'': 1,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"https://lop.parl.ca/sites/ParlInfo/default/en_CA/People/Profile?personId=18587"
}</v>
      </c>
    </row>
    <row r="778" spans="1:27" ht="289">
      <c r="A778" t="s">
        <v>526</v>
      </c>
      <c r="B778" s="17">
        <f t="shared" si="110"/>
        <v>1</v>
      </c>
      <c r="C778" t="str">
        <f t="shared" si="111"/>
        <v>Jean-Yves</v>
      </c>
      <c r="D778" s="15" t="str">
        <f t="shared" si="112"/>
        <v/>
      </c>
      <c r="E778" t="str">
        <f t="shared" si="113"/>
        <v>Laforest</v>
      </c>
      <c r="F778" s="4">
        <v>78704</v>
      </c>
      <c r="G778" s="4" t="s">
        <v>11</v>
      </c>
      <c r="H778" s="4">
        <v>0</v>
      </c>
      <c r="I778" s="4">
        <v>0</v>
      </c>
      <c r="J778" s="12">
        <v>18062</v>
      </c>
      <c r="K778" s="12" t="str">
        <f t="shared" si="114"/>
        <v>1949-06-13</v>
      </c>
      <c r="L778" s="14">
        <f t="shared" si="115"/>
        <v>0</v>
      </c>
      <c r="M778" s="4" t="s">
        <v>1274</v>
      </c>
      <c r="N778" s="4" t="s">
        <v>1270</v>
      </c>
      <c r="O778" s="6">
        <v>38740</v>
      </c>
      <c r="P778" s="12" t="str">
        <f t="shared" si="116"/>
        <v>2006-01-23</v>
      </c>
      <c r="Q778" s="6" t="s">
        <v>1274</v>
      </c>
      <c r="R778" t="s">
        <v>527</v>
      </c>
      <c r="Y778" t="str">
        <f t="shared" si="117"/>
        <v>10622</v>
      </c>
      <c r="AA778" s="19" t="str">
        <f t="shared" si="118"/>
        <v>authorityFile[78704]={
              ''parlInfoId'': 10622,
              ''fullName'': "Jean-Yves Laforest",
              ''firstName'': "Jean-Yves", 
              ''lastName'': "Laforest",
              ''middleName'': "",
              ''sex'': "m",
              ''visibleMinority'': 0,
              ''indigenous'': 0,
              ''dateOfBirth'': datetime.strptime("1949-06-13",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"https://lop.parl.ca/sites/ParlInfo/default/en_CA/People/Profile?personId=10622"
}</v>
      </c>
    </row>
    <row r="779" spans="1:27" ht="289">
      <c r="A779" t="s">
        <v>526</v>
      </c>
      <c r="B779" s="17">
        <f t="shared" si="110"/>
        <v>1</v>
      </c>
      <c r="C779" t="str">
        <f t="shared" si="111"/>
        <v>Jean-Yves</v>
      </c>
      <c r="D779" s="15" t="str">
        <f t="shared" si="112"/>
        <v/>
      </c>
      <c r="E779" t="str">
        <f t="shared" si="113"/>
        <v>Laforest</v>
      </c>
      <c r="F779" s="4">
        <v>128423</v>
      </c>
      <c r="G779" s="4" t="s">
        <v>11</v>
      </c>
      <c r="H779" s="4">
        <v>0</v>
      </c>
      <c r="I779" s="4">
        <v>0</v>
      </c>
      <c r="J779" s="12">
        <v>18062</v>
      </c>
      <c r="K779" s="12" t="str">
        <f t="shared" si="114"/>
        <v>1949-06-13</v>
      </c>
      <c r="L779" s="14">
        <f t="shared" si="115"/>
        <v>0</v>
      </c>
      <c r="M779" s="4" t="s">
        <v>1274</v>
      </c>
      <c r="N779" s="4" t="s">
        <v>1270</v>
      </c>
      <c r="O779" s="6">
        <v>38740</v>
      </c>
      <c r="P779" s="12" t="str">
        <f t="shared" si="116"/>
        <v>2006-01-23</v>
      </c>
      <c r="Q779" s="6" t="s">
        <v>1274</v>
      </c>
      <c r="R779" t="s">
        <v>527</v>
      </c>
      <c r="Y779" t="str">
        <f t="shared" si="117"/>
        <v>10622</v>
      </c>
      <c r="AA779" s="19" t="str">
        <f t="shared" si="118"/>
        <v>authorityFile[128423]={
              ''parlInfoId'': 10622,
              ''fullName'': "Jean-Yves Laforest",
              ''firstName'': "Jean-Yves", 
              ''lastName'': "Laforest",
              ''middleName'': "",
              ''sex'': "m",
              ''visibleMinority'': 0,
              ''indigenous'': 0,
              ''dateOfBirth'': datetime.strptime("1949-06-13",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"https://lop.parl.ca/sites/ParlInfo/default/en_CA/People/Profile?personId=10622"
}</v>
      </c>
    </row>
    <row r="780" spans="1:27" ht="289">
      <c r="A780" t="s">
        <v>528</v>
      </c>
      <c r="B780" s="17">
        <f t="shared" si="110"/>
        <v>1</v>
      </c>
      <c r="C780" t="str">
        <f t="shared" si="111"/>
        <v>Jean-Yves</v>
      </c>
      <c r="D780" s="15" t="str">
        <f t="shared" si="112"/>
        <v/>
      </c>
      <c r="E780" t="str">
        <f t="shared" si="113"/>
        <v>Roy</v>
      </c>
      <c r="F780" s="4">
        <v>78606</v>
      </c>
      <c r="G780" s="4" t="s">
        <v>11</v>
      </c>
      <c r="H780" s="4">
        <v>0</v>
      </c>
      <c r="I780" s="4">
        <v>0</v>
      </c>
      <c r="J780" s="12">
        <v>18100</v>
      </c>
      <c r="K780" s="12" t="str">
        <f t="shared" si="114"/>
        <v>1949-07-21</v>
      </c>
      <c r="L780" s="14">
        <f t="shared" si="115"/>
        <v>0</v>
      </c>
      <c r="M780" s="4" t="s">
        <v>1274</v>
      </c>
      <c r="N780" s="4" t="s">
        <v>1270</v>
      </c>
      <c r="O780" s="6">
        <v>36857</v>
      </c>
      <c r="P780" s="12" t="str">
        <f t="shared" si="116"/>
        <v>2000-11-27</v>
      </c>
      <c r="Q780" s="4" t="s">
        <v>1274</v>
      </c>
      <c r="R780" t="s">
        <v>529</v>
      </c>
      <c r="Y780" t="str">
        <f t="shared" si="117"/>
        <v>642</v>
      </c>
      <c r="AA780" s="19" t="str">
        <f t="shared" si="118"/>
        <v>authorityFile[78606]={
              ''parlInfoId'': 642,
              ''fullName'': "Jean-Yves Roy",
              ''firstName'': "Jean-Yves", 
              ''lastName'': "Roy",
              ''middleName'': "",
              ''sex'': "m",
              ''visibleMinority'': 0,
              ''indigenous'': 0,
              ''dateOfBirth'': datetime.strptime("1949-07-21", '%Y-%m-%d'),
              ''isEstimateDOB'': 0,
              ''birthProvince'': "QC",
              ''birthCountry'': "Canada",
              ''firstDay'': datetime.strptime("2000-11-27", '%Y-%m-%d'),
              ''provOfRiding'': "QC",
              ''parlInfoPage'': "https://lop.parl.ca/sites/ParlInfo/default/en_CA/People/Profile?personId=642"
}</v>
      </c>
    </row>
    <row r="781" spans="1:27" ht="289">
      <c r="A781" t="s">
        <v>528</v>
      </c>
      <c r="B781" s="17">
        <f t="shared" si="110"/>
        <v>1</v>
      </c>
      <c r="C781" t="str">
        <f t="shared" si="111"/>
        <v>Jean-Yves</v>
      </c>
      <c r="D781" s="15" t="str">
        <f t="shared" si="112"/>
        <v/>
      </c>
      <c r="E781" t="str">
        <f t="shared" si="113"/>
        <v>Roy</v>
      </c>
      <c r="F781" s="4">
        <v>128616</v>
      </c>
      <c r="G781" s="4" t="s">
        <v>11</v>
      </c>
      <c r="H781" s="4">
        <v>0</v>
      </c>
      <c r="I781" s="4">
        <v>0</v>
      </c>
      <c r="J781" s="12">
        <v>18100</v>
      </c>
      <c r="K781" s="12" t="str">
        <f t="shared" si="114"/>
        <v>1949-07-21</v>
      </c>
      <c r="L781" s="14">
        <f t="shared" si="115"/>
        <v>0</v>
      </c>
      <c r="M781" s="4" t="s">
        <v>1274</v>
      </c>
      <c r="N781" s="4" t="s">
        <v>1270</v>
      </c>
      <c r="O781" s="6">
        <v>36857</v>
      </c>
      <c r="P781" s="12" t="str">
        <f t="shared" si="116"/>
        <v>2000-11-27</v>
      </c>
      <c r="Q781" s="4" t="s">
        <v>1274</v>
      </c>
      <c r="R781" t="s">
        <v>529</v>
      </c>
      <c r="Y781" t="str">
        <f t="shared" si="117"/>
        <v>642</v>
      </c>
      <c r="AA781" s="19" t="str">
        <f t="shared" si="118"/>
        <v>authorityFile[128616]={
              ''parlInfoId'': 642,
              ''fullName'': "Jean-Yves Roy",
              ''firstName'': "Jean-Yves", 
              ''lastName'': "Roy",
              ''middleName'': "",
              ''sex'': "m",
              ''visibleMinority'': 0,
              ''indigenous'': 0,
              ''dateOfBirth'': datetime.strptime("1949-07-21", '%Y-%m-%d'),
              ''isEstimateDOB'': 0,
              ''birthProvince'': "QC",
              ''birthCountry'': "Canada",
              ''firstDay'': datetime.strptime("2000-11-27", '%Y-%m-%d'),
              ''provOfRiding'': "QC",
              ''parlInfoPage'': "https://lop.parl.ca/sites/ParlInfo/default/en_CA/People/Profile?personId=642"
}</v>
      </c>
    </row>
    <row r="782" spans="1:27" ht="289">
      <c r="A782" t="s">
        <v>530</v>
      </c>
      <c r="B782" s="17">
        <f t="shared" si="110"/>
        <v>1</v>
      </c>
      <c r="C782" t="str">
        <f t="shared" si="111"/>
        <v>Jeff</v>
      </c>
      <c r="D782" s="15" t="str">
        <f t="shared" si="112"/>
        <v/>
      </c>
      <c r="E782" t="str">
        <f t="shared" si="113"/>
        <v>Watson</v>
      </c>
      <c r="F782" s="4">
        <v>78898</v>
      </c>
      <c r="G782" s="4" t="s">
        <v>11</v>
      </c>
      <c r="H782" s="4">
        <v>0</v>
      </c>
      <c r="I782" s="4">
        <v>0</v>
      </c>
      <c r="J782" s="12">
        <v>26017</v>
      </c>
      <c r="K782" s="12" t="str">
        <f t="shared" si="114"/>
        <v>1971-03-25</v>
      </c>
      <c r="L782" s="14">
        <f t="shared" si="115"/>
        <v>0</v>
      </c>
      <c r="M782" s="4" t="s">
        <v>1269</v>
      </c>
      <c r="N782" s="4" t="s">
        <v>1270</v>
      </c>
      <c r="O782" s="6">
        <v>38166</v>
      </c>
      <c r="P782" s="12" t="str">
        <f t="shared" si="116"/>
        <v>2004-06-28</v>
      </c>
      <c r="Q782" s="4" t="s">
        <v>1269</v>
      </c>
      <c r="R782" t="s">
        <v>531</v>
      </c>
      <c r="Y782" t="str">
        <f t="shared" si="117"/>
        <v>13873</v>
      </c>
      <c r="AA782" s="19" t="str">
        <f t="shared" si="118"/>
        <v>authorityFile[78898]={
              ''parlInfoId'': 13873,
              ''fullName'': "Jeff Watson",
              ''firstName'': "Jeff", 
              ''lastName'': "Watson",
              ''middleName'': "",
              ''sex'': "m",
              ''visibleMinority'': 0,
              ''indigenous'': 0,
              ''dateOfBirth'': datetime.strptime("1971-03-25",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"https://lop.parl.ca/sites/ParlInfo/default/en_CA/People/Profile?personId=13873"
}</v>
      </c>
    </row>
    <row r="783" spans="1:27" ht="289">
      <c r="A783" t="s">
        <v>530</v>
      </c>
      <c r="B783" s="17">
        <f t="shared" si="110"/>
        <v>1</v>
      </c>
      <c r="C783" t="str">
        <f t="shared" si="111"/>
        <v>Jeff</v>
      </c>
      <c r="D783" s="15" t="str">
        <f t="shared" si="112"/>
        <v/>
      </c>
      <c r="E783" t="str">
        <f t="shared" si="113"/>
        <v>Watson</v>
      </c>
      <c r="F783" s="4">
        <v>128436</v>
      </c>
      <c r="G783" s="4" t="s">
        <v>11</v>
      </c>
      <c r="H783" s="4">
        <v>0</v>
      </c>
      <c r="I783" s="4">
        <v>0</v>
      </c>
      <c r="J783" s="12">
        <v>26017</v>
      </c>
      <c r="K783" s="12" t="str">
        <f t="shared" si="114"/>
        <v>1971-03-25</v>
      </c>
      <c r="L783" s="14">
        <f t="shared" si="115"/>
        <v>0</v>
      </c>
      <c r="M783" s="4" t="s">
        <v>1269</v>
      </c>
      <c r="N783" s="4" t="s">
        <v>1270</v>
      </c>
      <c r="O783" s="6">
        <v>38166</v>
      </c>
      <c r="P783" s="12" t="str">
        <f t="shared" si="116"/>
        <v>2004-06-28</v>
      </c>
      <c r="Q783" s="4" t="s">
        <v>1269</v>
      </c>
      <c r="R783" t="s">
        <v>531</v>
      </c>
      <c r="Y783" t="str">
        <f t="shared" si="117"/>
        <v>13873</v>
      </c>
      <c r="AA783" s="19" t="str">
        <f t="shared" si="118"/>
        <v>authorityFile[128436]={
              ''parlInfoId'': 13873,
              ''fullName'': "Jeff Watson",
              ''firstName'': "Jeff", 
              ''lastName'': "Watson",
              ''middleName'': "",
              ''sex'': "m",
              ''visibleMinority'': 0,
              ''indigenous'': 0,
              ''dateOfBirth'': datetime.strptime("1971-03-25",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"https://lop.parl.ca/sites/ParlInfo/default/en_CA/People/Profile?personId=13873"
}</v>
      </c>
    </row>
    <row r="784" spans="1:27" ht="289">
      <c r="A784" t="s">
        <v>530</v>
      </c>
      <c r="B784" s="17">
        <f t="shared" si="110"/>
        <v>1</v>
      </c>
      <c r="C784" t="str">
        <f t="shared" si="111"/>
        <v>Jeff</v>
      </c>
      <c r="D784" s="15" t="str">
        <f t="shared" si="112"/>
        <v/>
      </c>
      <c r="E784" t="str">
        <f t="shared" si="113"/>
        <v>Watson</v>
      </c>
      <c r="F784" s="4">
        <v>170523</v>
      </c>
      <c r="G784" s="4" t="s">
        <v>11</v>
      </c>
      <c r="H784" s="4">
        <v>0</v>
      </c>
      <c r="I784" s="4">
        <v>0</v>
      </c>
      <c r="J784" s="12">
        <v>26017</v>
      </c>
      <c r="K784" s="12" t="str">
        <f t="shared" si="114"/>
        <v>1971-03-25</v>
      </c>
      <c r="L784" s="14">
        <f t="shared" si="115"/>
        <v>0</v>
      </c>
      <c r="M784" s="4" t="s">
        <v>1269</v>
      </c>
      <c r="N784" s="4" t="s">
        <v>1270</v>
      </c>
      <c r="O784" s="7">
        <v>38166</v>
      </c>
      <c r="P784" s="12" t="str">
        <f t="shared" si="116"/>
        <v>2004-06-28</v>
      </c>
      <c r="Q784" s="4" t="s">
        <v>1269</v>
      </c>
      <c r="R784" t="s">
        <v>531</v>
      </c>
      <c r="Y784" t="str">
        <f t="shared" si="117"/>
        <v>13873</v>
      </c>
      <c r="AA784" s="19" t="str">
        <f t="shared" si="118"/>
        <v>authorityFile[170523]={
              ''parlInfoId'': 13873,
              ''fullName'': "Jeff Watson",
              ''firstName'': "Jeff", 
              ''lastName'': "Watson",
              ''middleName'': "",
              ''sex'': "m",
              ''visibleMinority'': 0,
              ''indigenous'': 0,
              ''dateOfBirth'': datetime.strptime("1971-03-25",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"https://lop.parl.ca/sites/ParlInfo/default/en_CA/People/Profile?personId=13873"
}</v>
      </c>
    </row>
    <row r="785" spans="1:27" ht="289">
      <c r="A785" t="s">
        <v>530</v>
      </c>
      <c r="B785" s="17">
        <f t="shared" si="110"/>
        <v>1</v>
      </c>
      <c r="C785" t="str">
        <f t="shared" si="111"/>
        <v>Jeff</v>
      </c>
      <c r="D785" s="15" t="str">
        <f t="shared" si="112"/>
        <v/>
      </c>
      <c r="E785" t="str">
        <f t="shared" si="113"/>
        <v>Watson</v>
      </c>
      <c r="F785" s="4">
        <v>194829</v>
      </c>
      <c r="G785" s="4" t="s">
        <v>11</v>
      </c>
      <c r="H785" s="4">
        <v>0</v>
      </c>
      <c r="I785" s="4">
        <v>0</v>
      </c>
      <c r="J785" s="12">
        <v>26017</v>
      </c>
      <c r="K785" s="12" t="str">
        <f t="shared" si="114"/>
        <v>1971-03-25</v>
      </c>
      <c r="L785" s="14">
        <f t="shared" si="115"/>
        <v>0</v>
      </c>
      <c r="M785" s="4" t="s">
        <v>1269</v>
      </c>
      <c r="N785" s="4" t="s">
        <v>1270</v>
      </c>
      <c r="O785" s="7">
        <v>38166</v>
      </c>
      <c r="P785" s="12" t="str">
        <f t="shared" si="116"/>
        <v>2004-06-28</v>
      </c>
      <c r="Q785" s="4" t="s">
        <v>1269</v>
      </c>
      <c r="R785" t="s">
        <v>531</v>
      </c>
      <c r="Y785" t="str">
        <f t="shared" si="117"/>
        <v>13873</v>
      </c>
      <c r="AA785" s="19" t="str">
        <f t="shared" si="118"/>
        <v>authorityFile[194829]={
              ''parlInfoId'': 13873,
              ''fullName'': "Jeff Watson",
              ''firstName'': "Jeff", 
              ''lastName'': "Watson",
              ''middleName'': "",
              ''sex'': "m",
              ''visibleMinority'': 0,
              ''indigenous'': 0,
              ''dateOfBirth'': datetime.strptime("1971-03-25",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"https://lop.parl.ca/sites/ParlInfo/default/en_CA/People/Profile?personId=13873"
}</v>
      </c>
    </row>
    <row r="786" spans="1:27" ht="289">
      <c r="A786" t="s">
        <v>1139</v>
      </c>
      <c r="B786" s="17">
        <f t="shared" si="110"/>
        <v>1</v>
      </c>
      <c r="C786" t="str">
        <f t="shared" si="111"/>
        <v>Jennifer</v>
      </c>
      <c r="D786" s="15" t="str">
        <f t="shared" si="112"/>
        <v/>
      </c>
      <c r="E786" t="str">
        <f t="shared" si="113"/>
        <v>O'Connell</v>
      </c>
      <c r="F786" s="4">
        <v>214220</v>
      </c>
      <c r="G786" s="4" t="s">
        <v>12</v>
      </c>
      <c r="H786" s="4">
        <v>0</v>
      </c>
      <c r="I786" s="4">
        <v>0</v>
      </c>
      <c r="J786" s="12">
        <v>26017</v>
      </c>
      <c r="K786" s="12" t="str">
        <f t="shared" si="114"/>
        <v>1971-03-25</v>
      </c>
      <c r="L786" s="14">
        <f t="shared" si="115"/>
        <v>0</v>
      </c>
      <c r="M786" s="4" t="s">
        <v>1269</v>
      </c>
      <c r="N786" s="4" t="s">
        <v>1270</v>
      </c>
      <c r="O786" s="7">
        <v>38166</v>
      </c>
      <c r="P786" s="12" t="str">
        <f t="shared" si="116"/>
        <v>2004-06-28</v>
      </c>
      <c r="Q786" s="4" t="s">
        <v>1269</v>
      </c>
      <c r="R786" t="s">
        <v>1140</v>
      </c>
      <c r="Y786" t="str">
        <f t="shared" si="117"/>
        <v>18531</v>
      </c>
      <c r="AA786" s="19" t="str">
        <f t="shared" si="118"/>
        <v>authorityFile[214220]={
              ''parlInfoId'': 18531,
              ''fullName'': "Jennifer O'Connell",
              ''firstName'': "Jennifer", 
              ''lastName'': "O'Connell",
              ''middleName'': "",
              ''sex'': "f",
              ''visibleMinority'': 0,
              ''indigenous'': 0,
              ''dateOfBirth'': datetime.strptime("1971-03-25",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"https://lop.parl.ca/sites/ParlInfo/default/en_CA/People/Profile?personId=18531"
}</v>
      </c>
    </row>
    <row r="787" spans="1:27" ht="289">
      <c r="A787" t="s">
        <v>1012</v>
      </c>
      <c r="B787" s="17">
        <f t="shared" si="110"/>
        <v>1</v>
      </c>
      <c r="C787" t="str">
        <f t="shared" si="111"/>
        <v>Jenny</v>
      </c>
      <c r="D787" s="15" t="str">
        <f t="shared" si="112"/>
        <v/>
      </c>
      <c r="E787" t="str">
        <f t="shared" si="113"/>
        <v>Kwan</v>
      </c>
      <c r="F787" s="4">
        <v>214258</v>
      </c>
      <c r="G787" s="4" t="s">
        <v>12</v>
      </c>
      <c r="H787" s="4">
        <v>1</v>
      </c>
      <c r="I787" s="4">
        <v>0</v>
      </c>
      <c r="J787" s="12">
        <v>24656</v>
      </c>
      <c r="K787" s="12" t="str">
        <f t="shared" si="114"/>
        <v>1967-07-03</v>
      </c>
      <c r="L787" s="14">
        <f t="shared" si="115"/>
        <v>1</v>
      </c>
      <c r="N787" s="4" t="s">
        <v>1291</v>
      </c>
      <c r="O787" s="6">
        <v>42296</v>
      </c>
      <c r="P787" s="12" t="str">
        <f t="shared" si="116"/>
        <v>2015-10-19</v>
      </c>
      <c r="Q787" s="4" t="s">
        <v>1275</v>
      </c>
      <c r="R787" t="s">
        <v>1013</v>
      </c>
      <c r="Y787" t="str">
        <f t="shared" si="117"/>
        <v>2604</v>
      </c>
      <c r="AA787" s="19" t="str">
        <f t="shared" si="118"/>
        <v>authorityFile[214258]={
              ''parlInfoId'': 2604,
              ''fullName'': "Jenny Kwan",
              ''firstName'': "Jenny", 
              ''lastName'': "Kwan",
              ''middleName'': "",
              ''sex'': "f",
              ''visibleMinority'': 1,
              ''indigenous'': 0,
              ''dateOfBirth'': datetime.strptime("1967-07-03", '%Y-%m-%d'),
              ''isEstimateDOB'': 1,
              ''birthProvince'': "",
              ''birthCountry'': "Hong Kong",
              ''firstDay'': datetime.strptime("2015-10-19", '%Y-%m-%d'),
              ''provOfRiding'': "BC",
              ''parlInfoPage'': "https://lop.parl.ca/sites/ParlInfo/default/en_CA/People/Profile?personId=2604"
}</v>
      </c>
    </row>
    <row r="788" spans="1:27" ht="289">
      <c r="A788" t="s">
        <v>100</v>
      </c>
      <c r="B788" s="17">
        <f t="shared" si="110"/>
        <v>1</v>
      </c>
      <c r="C788" t="str">
        <f t="shared" si="111"/>
        <v>Jim</v>
      </c>
      <c r="D788" s="15" t="str">
        <f t="shared" si="112"/>
        <v/>
      </c>
      <c r="E788" t="str">
        <f t="shared" si="113"/>
        <v>Abbott</v>
      </c>
      <c r="F788" s="4">
        <v>78914</v>
      </c>
      <c r="G788" s="4" t="s">
        <v>11</v>
      </c>
      <c r="H788" s="4">
        <v>0</v>
      </c>
      <c r="I788" s="4">
        <v>0</v>
      </c>
      <c r="J788" s="12">
        <v>15571</v>
      </c>
      <c r="K788" s="12" t="str">
        <f t="shared" si="114"/>
        <v>1942-08-18</v>
      </c>
      <c r="L788" s="14">
        <f t="shared" si="115"/>
        <v>0</v>
      </c>
      <c r="M788" s="4" t="s">
        <v>1269</v>
      </c>
      <c r="N788" s="4" t="s">
        <v>1270</v>
      </c>
      <c r="O788" s="6">
        <v>34267</v>
      </c>
      <c r="P788" s="12" t="str">
        <f t="shared" si="116"/>
        <v>1993-10-25</v>
      </c>
      <c r="Q788" s="4" t="s">
        <v>1275</v>
      </c>
      <c r="R788" t="s">
        <v>1290</v>
      </c>
      <c r="Y788" t="str">
        <f t="shared" si="117"/>
        <v>14025</v>
      </c>
      <c r="AA788" s="19" t="str">
        <f t="shared" si="118"/>
        <v>authorityFile[78914]={
              ''parlInfoId'': 14025,
              ''fullName'': "Jim Abbott",
              ''firstName'': "Jim", 
              ''lastName'': "Abbott",
              ''middleName'': "",
              ''sex'': "m",
              ''visibleMinority'': 0,
              ''indigenous'': 0,
              ''dateOfBirth'': datetime.strptime("1942-08-18", '%Y-%m-%d'),
              ''isEstimateDOB'': 0,
              ''birthProvince'': "ON",
              ''birthCountry'': "Canada",
              ''firstDay'': datetime.strptime("1993-10-25", '%Y-%m-%d'),
              ''provOfRiding'': "BC",
              ''parlInfoPage'': "https://lop.parl.ca/sites/ParlInfo/default/en_CA/People/Profile?personId=14025"
}</v>
      </c>
    </row>
    <row r="789" spans="1:27" ht="289">
      <c r="A789" t="s">
        <v>100</v>
      </c>
      <c r="B789" s="17">
        <f t="shared" si="110"/>
        <v>1</v>
      </c>
      <c r="C789" t="str">
        <f t="shared" si="111"/>
        <v>Jim</v>
      </c>
      <c r="D789" s="15" t="str">
        <f t="shared" si="112"/>
        <v/>
      </c>
      <c r="E789" t="str">
        <f t="shared" si="113"/>
        <v>Abbott</v>
      </c>
      <c r="F789" s="4">
        <v>78944</v>
      </c>
      <c r="G789" s="4" t="s">
        <v>11</v>
      </c>
      <c r="H789" s="4">
        <v>0</v>
      </c>
      <c r="I789" s="4">
        <v>0</v>
      </c>
      <c r="J789" s="12">
        <v>15571</v>
      </c>
      <c r="K789" s="12" t="str">
        <f t="shared" si="114"/>
        <v>1942-08-18</v>
      </c>
      <c r="L789" s="14">
        <f t="shared" si="115"/>
        <v>0</v>
      </c>
      <c r="M789" s="4" t="s">
        <v>1269</v>
      </c>
      <c r="N789" s="4" t="s">
        <v>1270</v>
      </c>
      <c r="O789" s="6">
        <v>34267</v>
      </c>
      <c r="P789" s="12" t="str">
        <f t="shared" si="116"/>
        <v>1993-10-25</v>
      </c>
      <c r="Q789" s="4" t="s">
        <v>1275</v>
      </c>
      <c r="R789" t="s">
        <v>1290</v>
      </c>
      <c r="Y789" t="str">
        <f t="shared" si="117"/>
        <v>14025</v>
      </c>
      <c r="AA789" s="19" t="str">
        <f t="shared" si="118"/>
        <v>authorityFile[78944]={
              ''parlInfoId'': 14025,
              ''fullName'': "Jim Abbott",
              ''firstName'': "Jim", 
              ''lastName'': "Abbott",
              ''middleName'': "",
              ''sex'': "m",
              ''visibleMinority'': 0,
              ''indigenous'': 0,
              ''dateOfBirth'': datetime.strptime("1942-08-18", '%Y-%m-%d'),
              ''isEstimateDOB'': 0,
              ''birthProvince'': "ON",
              ''birthCountry'': "Canada",
              ''firstDay'': datetime.strptime("1993-10-25", '%Y-%m-%d'),
              ''provOfRiding'': "BC",
              ''parlInfoPage'': "https://lop.parl.ca/sites/ParlInfo/default/en_CA/People/Profile?personId=14025"
}</v>
      </c>
    </row>
    <row r="790" spans="1:27" ht="289">
      <c r="A790" t="s">
        <v>100</v>
      </c>
      <c r="B790" s="17">
        <f t="shared" si="110"/>
        <v>1</v>
      </c>
      <c r="C790" t="str">
        <f t="shared" si="111"/>
        <v>Jim</v>
      </c>
      <c r="D790" s="15" t="str">
        <f t="shared" si="112"/>
        <v/>
      </c>
      <c r="E790" t="str">
        <f t="shared" si="113"/>
        <v>Abbott</v>
      </c>
      <c r="F790" s="4">
        <v>128634</v>
      </c>
      <c r="G790" s="4" t="s">
        <v>11</v>
      </c>
      <c r="H790" s="4">
        <v>0</v>
      </c>
      <c r="I790" s="4">
        <v>0</v>
      </c>
      <c r="J790" s="12">
        <v>15571</v>
      </c>
      <c r="K790" s="12" t="str">
        <f t="shared" si="114"/>
        <v>1942-08-18</v>
      </c>
      <c r="L790" s="14">
        <f t="shared" si="115"/>
        <v>0</v>
      </c>
      <c r="M790" s="4" t="s">
        <v>1269</v>
      </c>
      <c r="N790" s="4" t="s">
        <v>1270</v>
      </c>
      <c r="O790" s="6">
        <v>34267</v>
      </c>
      <c r="P790" s="12" t="str">
        <f t="shared" si="116"/>
        <v>1993-10-25</v>
      </c>
      <c r="Q790" s="4" t="s">
        <v>1275</v>
      </c>
      <c r="R790" t="s">
        <v>1290</v>
      </c>
      <c r="Y790" t="str">
        <f t="shared" si="117"/>
        <v>14025</v>
      </c>
      <c r="AA790" s="19" t="str">
        <f t="shared" si="118"/>
        <v>authorityFile[128634]={
              ''parlInfoId'': 14025,
              ''fullName'': "Jim Abbott",
              ''firstName'': "Jim", 
              ''lastName'': "Abbott",
              ''middleName'': "",
              ''sex'': "m",
              ''visibleMinority'': 0,
              ''indigenous'': 0,
              ''dateOfBirth'': datetime.strptime("1942-08-18", '%Y-%m-%d'),
              ''isEstimateDOB'': 0,
              ''birthProvince'': "ON",
              ''birthCountry'': "Canada",
              ''firstDay'': datetime.strptime("1993-10-25", '%Y-%m-%d'),
              ''provOfRiding'': "BC",
              ''parlInfoPage'': "https://lop.parl.ca/sites/ParlInfo/default/en_CA/People/Profile?personId=14025"
}</v>
      </c>
    </row>
    <row r="791" spans="1:27" ht="289">
      <c r="A791" t="s">
        <v>100</v>
      </c>
      <c r="B791" s="17">
        <f t="shared" si="110"/>
        <v>1</v>
      </c>
      <c r="C791" t="str">
        <f t="shared" si="111"/>
        <v>Jim</v>
      </c>
      <c r="D791" s="15" t="str">
        <f t="shared" si="112"/>
        <v/>
      </c>
      <c r="E791" t="str">
        <f t="shared" si="113"/>
        <v>Abbott</v>
      </c>
      <c r="F791" s="4">
        <v>128844</v>
      </c>
      <c r="G791" s="4" t="s">
        <v>11</v>
      </c>
      <c r="H791" s="4">
        <v>0</v>
      </c>
      <c r="I791" s="4">
        <v>0</v>
      </c>
      <c r="J791" s="12">
        <v>15571</v>
      </c>
      <c r="K791" s="12" t="str">
        <f t="shared" si="114"/>
        <v>1942-08-18</v>
      </c>
      <c r="L791" s="14">
        <f t="shared" si="115"/>
        <v>0</v>
      </c>
      <c r="M791" s="4" t="s">
        <v>1269</v>
      </c>
      <c r="N791" s="4" t="s">
        <v>1270</v>
      </c>
      <c r="O791" s="6">
        <v>34267</v>
      </c>
      <c r="P791" s="12" t="str">
        <f t="shared" si="116"/>
        <v>1993-10-25</v>
      </c>
      <c r="Q791" s="4" t="s">
        <v>1275</v>
      </c>
      <c r="R791" t="s">
        <v>1290</v>
      </c>
      <c r="Y791" t="str">
        <f t="shared" si="117"/>
        <v>14025</v>
      </c>
      <c r="AA791" s="19" t="str">
        <f t="shared" si="118"/>
        <v>authorityFile[128844]={
              ''parlInfoId'': 14025,
              ''fullName'': "Jim Abbott",
              ''firstName'': "Jim", 
              ''lastName'': "Abbott",
              ''middleName'': "",
              ''sex'': "m",
              ''visibleMinority'': 0,
              ''indigenous'': 0,
              ''dateOfBirth'': datetime.strptime("1942-08-18", '%Y-%m-%d'),
              ''isEstimateDOB'': 0,
              ''birthProvince'': "ON",
              ''birthCountry'': "Canada",
              ''firstDay'': datetime.strptime("1993-10-25", '%Y-%m-%d'),
              ''provOfRiding'': "BC",
              ''parlInfoPage'': "https://lop.parl.ca/sites/ParlInfo/default/en_CA/People/Profile?personId=14025"
}</v>
      </c>
    </row>
    <row r="792" spans="1:27" ht="289">
      <c r="A792" t="s">
        <v>101</v>
      </c>
      <c r="B792" s="17">
        <f t="shared" si="110"/>
        <v>1</v>
      </c>
      <c r="C792" t="str">
        <f t="shared" si="111"/>
        <v>Jim</v>
      </c>
      <c r="D792" s="15" t="str">
        <f t="shared" si="112"/>
        <v/>
      </c>
      <c r="E792" t="str">
        <f t="shared" si="113"/>
        <v>Carr</v>
      </c>
      <c r="F792" s="4">
        <v>214246</v>
      </c>
      <c r="G792" s="4" t="s">
        <v>11</v>
      </c>
      <c r="H792" s="4">
        <v>0</v>
      </c>
      <c r="I792" s="4">
        <v>0</v>
      </c>
      <c r="J792" s="12">
        <v>18912</v>
      </c>
      <c r="K792" s="12" t="str">
        <f t="shared" si="114"/>
        <v>1951-10-11</v>
      </c>
      <c r="L792" s="14">
        <f t="shared" si="115"/>
        <v>0</v>
      </c>
      <c r="M792" s="4" t="s">
        <v>1276</v>
      </c>
      <c r="N792" s="4" t="s">
        <v>1270</v>
      </c>
      <c r="O792" s="6">
        <v>42296</v>
      </c>
      <c r="P792" s="12" t="str">
        <f t="shared" si="116"/>
        <v>2015-10-19</v>
      </c>
      <c r="Q792" s="4" t="s">
        <v>1276</v>
      </c>
      <c r="R792" t="s">
        <v>1434</v>
      </c>
      <c r="Y792" t="str">
        <f t="shared" si="117"/>
        <v>18457</v>
      </c>
      <c r="AA792" s="19" t="str">
        <f t="shared" si="118"/>
        <v>authorityFile[214246]={
              ''parlInfoId'': 18457,
              ''fullName'': "Jim Carr",
              ''firstName'': "Jim", 
              ''lastName'': "Carr",
              ''middleName'': "",
              ''sex'': "m",
              ''visibleMinority'': 0,
              ''indigenous'': 0,
              ''dateOfBirth'': datetime.strptime("1951-10-11", '%Y-%m-%d'),
              ''isEstimateDOB'': 0,
              ''birthProvince'': "MB",
              ''birthCountry'': "Canada",
              ''firstDay'': datetime.strptime("2015-10-19", '%Y-%m-%d'),
              ''provOfRiding'': "MB",
              ''parlInfoPage'': "https://lop.parl.ca/sites/ParlInfo/default/en_CA/People/Profile?personId=18457"
}</v>
      </c>
    </row>
    <row r="793" spans="1:27" ht="289">
      <c r="A793" t="s">
        <v>101</v>
      </c>
      <c r="B793" s="17">
        <f t="shared" si="110"/>
        <v>1</v>
      </c>
      <c r="C793" t="str">
        <f t="shared" si="111"/>
        <v>Jim</v>
      </c>
      <c r="D793" s="15" t="str">
        <f t="shared" si="112"/>
        <v/>
      </c>
      <c r="E793" t="str">
        <f t="shared" si="113"/>
        <v>Carr</v>
      </c>
      <c r="F793" s="4">
        <v>214325</v>
      </c>
      <c r="G793" s="4" t="s">
        <v>11</v>
      </c>
      <c r="H793" s="4">
        <v>0</v>
      </c>
      <c r="I793" s="4">
        <v>0</v>
      </c>
      <c r="J793" s="12">
        <v>18912</v>
      </c>
      <c r="K793" s="12" t="str">
        <f t="shared" si="114"/>
        <v>1951-10-11</v>
      </c>
      <c r="L793" s="14">
        <f t="shared" si="115"/>
        <v>0</v>
      </c>
      <c r="M793" s="4" t="s">
        <v>1276</v>
      </c>
      <c r="N793" s="4" t="s">
        <v>1270</v>
      </c>
      <c r="O793" s="6">
        <v>42296</v>
      </c>
      <c r="P793" s="12" t="str">
        <f t="shared" si="116"/>
        <v>2015-10-19</v>
      </c>
      <c r="Q793" s="4" t="s">
        <v>1276</v>
      </c>
      <c r="R793" t="s">
        <v>1434</v>
      </c>
      <c r="Y793" t="str">
        <f t="shared" si="117"/>
        <v>18457</v>
      </c>
      <c r="AA793" s="19" t="str">
        <f t="shared" si="118"/>
        <v>authorityFile[214325]={
              ''parlInfoId'': 18457,
              ''fullName'': "Jim Carr",
              ''firstName'': "Jim", 
              ''lastName'': "Carr",
              ''middleName'': "",
              ''sex'': "m",
              ''visibleMinority'': 0,
              ''indigenous'': 0,
              ''dateOfBirth'': datetime.strptime("1951-10-11", '%Y-%m-%d'),
              ''isEstimateDOB'': 0,
              ''birthProvince'': "MB",
              ''birthCountry'': "Canada",
              ''firstDay'': datetime.strptime("2015-10-19", '%Y-%m-%d'),
              ''provOfRiding'': "MB",
              ''parlInfoPage'': "https://lop.parl.ca/sites/ParlInfo/default/en_CA/People/Profile?personId=18457"
}</v>
      </c>
    </row>
    <row r="794" spans="1:27" ht="289">
      <c r="A794" t="s">
        <v>532</v>
      </c>
      <c r="B794" s="17">
        <f t="shared" si="110"/>
        <v>1</v>
      </c>
      <c r="C794" t="str">
        <f t="shared" si="111"/>
        <v>Jim</v>
      </c>
      <c r="D794" s="15" t="str">
        <f t="shared" si="112"/>
        <v/>
      </c>
      <c r="E794" t="str">
        <f t="shared" si="113"/>
        <v>Eglinski</v>
      </c>
      <c r="F794" s="4">
        <v>208785</v>
      </c>
      <c r="G794" s="4" t="s">
        <v>11</v>
      </c>
      <c r="H794" s="4">
        <v>0</v>
      </c>
      <c r="I794" s="4">
        <v>0</v>
      </c>
      <c r="J794" s="12">
        <v>17882</v>
      </c>
      <c r="K794" s="12" t="str">
        <f t="shared" si="114"/>
        <v>1948-12-15</v>
      </c>
      <c r="L794" s="14">
        <f t="shared" si="115"/>
        <v>0</v>
      </c>
      <c r="M794" s="4" t="s">
        <v>1277</v>
      </c>
      <c r="N794" s="4" t="s">
        <v>1270</v>
      </c>
      <c r="O794" s="6">
        <v>41960</v>
      </c>
      <c r="P794" s="12" t="str">
        <f t="shared" si="116"/>
        <v>2014-11-17</v>
      </c>
      <c r="Q794" s="4" t="s">
        <v>1277</v>
      </c>
      <c r="R794" t="s">
        <v>533</v>
      </c>
      <c r="Y794" t="str">
        <f t="shared" si="117"/>
        <v>18319</v>
      </c>
      <c r="AA794" s="19" t="str">
        <f t="shared" si="118"/>
        <v>authorityFile[208785]={
              ''parlInfoId'': 18319,
              ''fullName'': "Jim Eglinski",
              ''firstName'': "Jim", 
              ''lastName'': "Eglinski",
              ''middleName'': "",
              ''sex'': "m",
              ''visibleMinority'': 0,
              ''indigenous'': 0,
              ''dateOfBirth'': datetime.strptime("1948-12-15", '%Y-%m-%d'),
              ''isEstimateDOB'': 0,
              ''birthProvince'': "AB",
              ''birthCountry'': "Canada",
              ''firstDay'': datetime.strptime("2014-11-17", '%Y-%m-%d'),
              ''provOfRiding'': "AB",
              ''parlInfoPage'': "https://lop.parl.ca/sites/ParlInfo/default/en_CA/People/Profile?personId=18319"
}</v>
      </c>
    </row>
    <row r="795" spans="1:27" ht="289">
      <c r="A795" t="s">
        <v>532</v>
      </c>
      <c r="B795" s="17">
        <f t="shared" si="110"/>
        <v>1</v>
      </c>
      <c r="C795" t="str">
        <f t="shared" si="111"/>
        <v>Jim</v>
      </c>
      <c r="D795" s="15" t="str">
        <f t="shared" si="112"/>
        <v/>
      </c>
      <c r="E795" t="str">
        <f t="shared" si="113"/>
        <v>Eglinski</v>
      </c>
      <c r="F795" s="4">
        <v>214458</v>
      </c>
      <c r="G795" s="4" t="s">
        <v>11</v>
      </c>
      <c r="H795" s="4">
        <v>0</v>
      </c>
      <c r="I795" s="4">
        <v>0</v>
      </c>
      <c r="J795" s="12">
        <v>17882</v>
      </c>
      <c r="K795" s="12" t="str">
        <f t="shared" si="114"/>
        <v>1948-12-15</v>
      </c>
      <c r="L795" s="14">
        <f t="shared" si="115"/>
        <v>0</v>
      </c>
      <c r="M795" s="4" t="s">
        <v>1277</v>
      </c>
      <c r="N795" s="4" t="s">
        <v>1270</v>
      </c>
      <c r="O795" s="6">
        <v>41960</v>
      </c>
      <c r="P795" s="12" t="str">
        <f t="shared" si="116"/>
        <v>2014-11-17</v>
      </c>
      <c r="Q795" s="4" t="s">
        <v>1277</v>
      </c>
      <c r="R795" t="s">
        <v>533</v>
      </c>
      <c r="Y795" t="str">
        <f t="shared" si="117"/>
        <v>18319</v>
      </c>
      <c r="AA795" s="19" t="str">
        <f t="shared" si="118"/>
        <v>authorityFile[214458]={
              ''parlInfoId'': 18319,
              ''fullName'': "Jim Eglinski",
              ''firstName'': "Jim", 
              ''lastName'': "Eglinski",
              ''middleName'': "",
              ''sex'': "m",
              ''visibleMinority'': 0,
              ''indigenous'': 0,
              ''dateOfBirth'': datetime.strptime("1948-12-15", '%Y-%m-%d'),
              ''isEstimateDOB'': 0,
              ''birthProvince'': "AB",
              ''birthCountry'': "Canada",
              ''firstDay'': datetime.strptime("2014-11-17", '%Y-%m-%d'),
              ''provOfRiding'': "AB",
              ''parlInfoPage'': "https://lop.parl.ca/sites/ParlInfo/default/en_CA/People/Profile?personId=18319"
}</v>
      </c>
    </row>
    <row r="796" spans="1:27" ht="289">
      <c r="A796" t="s">
        <v>102</v>
      </c>
      <c r="B796" s="17">
        <f t="shared" si="110"/>
        <v>1</v>
      </c>
      <c r="C796" t="str">
        <f t="shared" si="111"/>
        <v>Jim</v>
      </c>
      <c r="D796" s="15" t="str">
        <f t="shared" si="112"/>
        <v/>
      </c>
      <c r="E796" t="str">
        <f t="shared" si="113"/>
        <v>Flaherty</v>
      </c>
      <c r="F796" s="4">
        <v>78379</v>
      </c>
      <c r="G796" s="4" t="s">
        <v>11</v>
      </c>
      <c r="H796" s="4">
        <v>0</v>
      </c>
      <c r="I796" s="4">
        <v>0</v>
      </c>
      <c r="J796" s="12">
        <v>18262</v>
      </c>
      <c r="K796" s="12" t="str">
        <f t="shared" si="114"/>
        <v>1949-12-30</v>
      </c>
      <c r="L796" s="14">
        <f t="shared" si="115"/>
        <v>0</v>
      </c>
      <c r="M796" s="4" t="s">
        <v>1274</v>
      </c>
      <c r="N796" s="4" t="s">
        <v>1270</v>
      </c>
      <c r="O796" s="6">
        <v>38740</v>
      </c>
      <c r="P796" s="12" t="str">
        <f t="shared" si="116"/>
        <v>2006-01-23</v>
      </c>
      <c r="Q796" s="4" t="s">
        <v>1269</v>
      </c>
      <c r="R796" t="s">
        <v>1289</v>
      </c>
      <c r="Y796" t="str">
        <f t="shared" si="117"/>
        <v>2225</v>
      </c>
      <c r="AA796" s="19" t="str">
        <f t="shared" si="118"/>
        <v>authorityFile[78379]={
              ''parlInfoId'': 2225,
              ''fullName'': "Jim Flaherty",
              ''firstName'': "Jim", 
              ''lastName'': "Flaherty",
              ''middleName'': "",
              ''sex'': "m",
              ''visibleMinority'': 0,
              ''indigenous'': 0,
              ''dateOfBirth'': datetime.strptime("1949-12-30", '%Y-%m-%d'),
              ''isEstimateDOB'': 0,
              ''birthProvince'': "QC",
              ''birthCountry'': "Canada",
              ''firstDay'': datetime.strptime("2006-01-23", '%Y-%m-%d'),
              ''provOfRiding'': "ON",
              ''parlInfoPage'': "https://lop.parl.ca/sites/ParlInfo/default/en_CA/People/Profile?personId=2225"
}</v>
      </c>
    </row>
    <row r="797" spans="1:27" ht="289">
      <c r="A797" t="s">
        <v>102</v>
      </c>
      <c r="B797" s="17">
        <f t="shared" si="110"/>
        <v>1</v>
      </c>
      <c r="C797" t="str">
        <f t="shared" si="111"/>
        <v>Jim</v>
      </c>
      <c r="D797" s="15" t="str">
        <f t="shared" si="112"/>
        <v/>
      </c>
      <c r="E797" t="str">
        <f t="shared" si="113"/>
        <v>Flaherty</v>
      </c>
      <c r="F797" s="4">
        <v>78777</v>
      </c>
      <c r="G797" s="4" t="s">
        <v>11</v>
      </c>
      <c r="H797" s="4">
        <v>0</v>
      </c>
      <c r="I797" s="4">
        <v>0</v>
      </c>
      <c r="J797" s="12">
        <v>18262</v>
      </c>
      <c r="K797" s="12" t="str">
        <f t="shared" si="114"/>
        <v>1949-12-30</v>
      </c>
      <c r="L797" s="14">
        <f t="shared" si="115"/>
        <v>0</v>
      </c>
      <c r="M797" s="4" t="s">
        <v>1274</v>
      </c>
      <c r="N797" s="4" t="s">
        <v>1270</v>
      </c>
      <c r="O797" s="6">
        <v>38740</v>
      </c>
      <c r="P797" s="12" t="str">
        <f t="shared" si="116"/>
        <v>2006-01-23</v>
      </c>
      <c r="Q797" s="4" t="s">
        <v>1269</v>
      </c>
      <c r="R797" t="s">
        <v>1289</v>
      </c>
      <c r="Y797" t="str">
        <f t="shared" si="117"/>
        <v>2225</v>
      </c>
      <c r="AA797" s="19" t="str">
        <f t="shared" si="118"/>
        <v>authorityFile[78777]={
              ''parlInfoId'': 2225,
              ''fullName'': "Jim Flaherty",
              ''firstName'': "Jim", 
              ''lastName'': "Flaherty",
              ''middleName'': "",
              ''sex'': "m",
              ''visibleMinority'': 0,
              ''indigenous'': 0,
              ''dateOfBirth'': datetime.strptime("1949-12-30", '%Y-%m-%d'),
              ''isEstimateDOB'': 0,
              ''birthProvince'': "QC",
              ''birthCountry'': "Canada",
              ''firstDay'': datetime.strptime("2006-01-23", '%Y-%m-%d'),
              ''provOfRiding'': "ON",
              ''parlInfoPage'': "https://lop.parl.ca/sites/ParlInfo/default/en_CA/People/Profile?personId=2225"
}</v>
      </c>
    </row>
    <row r="798" spans="1:27" ht="289">
      <c r="A798" t="s">
        <v>534</v>
      </c>
      <c r="B798" s="17">
        <f t="shared" si="110"/>
        <v>1</v>
      </c>
      <c r="C798" t="str">
        <f t="shared" si="111"/>
        <v>Jim</v>
      </c>
      <c r="D798" s="15" t="str">
        <f t="shared" si="112"/>
        <v/>
      </c>
      <c r="E798" t="str">
        <f t="shared" si="113"/>
        <v>Hillyer</v>
      </c>
      <c r="F798" s="4">
        <v>170740</v>
      </c>
      <c r="G798" s="4" t="s">
        <v>11</v>
      </c>
      <c r="H798" s="4">
        <v>0</v>
      </c>
      <c r="I798" s="4">
        <v>0</v>
      </c>
      <c r="J798" s="12">
        <v>27218</v>
      </c>
      <c r="K798" s="12" t="str">
        <f t="shared" si="114"/>
        <v>1974-07-08</v>
      </c>
      <c r="L798" s="14">
        <f t="shared" si="115"/>
        <v>0</v>
      </c>
      <c r="M798" s="4" t="s">
        <v>1277</v>
      </c>
      <c r="N798" s="4" t="s">
        <v>1270</v>
      </c>
      <c r="O798" s="6">
        <v>40665</v>
      </c>
      <c r="P798" s="12" t="str">
        <f t="shared" si="116"/>
        <v>2011-05-02</v>
      </c>
      <c r="Q798" s="4" t="s">
        <v>1277</v>
      </c>
      <c r="R798" t="s">
        <v>535</v>
      </c>
      <c r="Y798" t="str">
        <f t="shared" si="117"/>
        <v>17844</v>
      </c>
      <c r="AA798" s="19" t="str">
        <f t="shared" si="118"/>
        <v>authorityFile[170740]={
              ''parlInfoId'': 17844,
              ''fullName'': "Jim Hillyer",
              ''firstName'': "Jim", 
              ''lastName'': "Hillyer",
              ''middleName'': "",
              ''sex'': "m",
              ''visibleMinority'': 0,
              ''indigenous'': 0,
              ''dateOfBirth'': datetime.strptime("1974-07-08", '%Y-%m-%d'),
              ''isEstimateDOB'': 0,
              ''birthProvince'': "AB",
              ''birthCountry'': "Canada",
              ''firstDay'': datetime.strptime("2011-05-02", '%Y-%m-%d'),
              ''provOfRiding'': "AB",
              ''parlInfoPage'': "https://lop.parl.ca/sites/ParlInfo/default/en_CA/People/Profile?personId=17844"
}</v>
      </c>
    </row>
    <row r="799" spans="1:27" ht="289">
      <c r="A799" t="s">
        <v>534</v>
      </c>
      <c r="B799" s="17">
        <f t="shared" si="110"/>
        <v>1</v>
      </c>
      <c r="C799" t="str">
        <f t="shared" si="111"/>
        <v>Jim</v>
      </c>
      <c r="D799" s="15" t="str">
        <f t="shared" si="112"/>
        <v/>
      </c>
      <c r="E799" t="str">
        <f t="shared" si="113"/>
        <v>Hillyer</v>
      </c>
      <c r="F799" s="4">
        <v>214550</v>
      </c>
      <c r="G799" s="4" t="s">
        <v>11</v>
      </c>
      <c r="H799" s="4">
        <v>0</v>
      </c>
      <c r="I799" s="4">
        <v>0</v>
      </c>
      <c r="J799" s="12">
        <v>27218</v>
      </c>
      <c r="K799" s="12" t="str">
        <f t="shared" si="114"/>
        <v>1974-07-08</v>
      </c>
      <c r="L799" s="14">
        <f t="shared" si="115"/>
        <v>0</v>
      </c>
      <c r="M799" s="4" t="s">
        <v>1277</v>
      </c>
      <c r="N799" s="4" t="s">
        <v>1270</v>
      </c>
      <c r="O799" s="6">
        <v>40665</v>
      </c>
      <c r="P799" s="12" t="str">
        <f t="shared" si="116"/>
        <v>2011-05-02</v>
      </c>
      <c r="Q799" s="4" t="s">
        <v>1277</v>
      </c>
      <c r="R799" t="s">
        <v>535</v>
      </c>
      <c r="Y799" t="str">
        <f t="shared" si="117"/>
        <v>17844</v>
      </c>
      <c r="AA799" s="19" t="str">
        <f t="shared" si="118"/>
        <v>authorityFile[214550]={
              ''parlInfoId'': 17844,
              ''fullName'': "Jim Hillyer",
              ''firstName'': "Jim", 
              ''lastName'': "Hillyer",
              ''middleName'': "",
              ''sex'': "m",
              ''visibleMinority'': 0,
              ''indigenous'': 0,
              ''dateOfBirth'': datetime.strptime("1974-07-08", '%Y-%m-%d'),
              ''isEstimateDOB'': 0,
              ''birthProvince'': "AB",
              ''birthCountry'': "Canada",
              ''firstDay'': datetime.strptime("2011-05-02", '%Y-%m-%d'),
              ''provOfRiding'': "AB",
              ''parlInfoPage'': "https://lop.parl.ca/sites/ParlInfo/default/en_CA/People/Profile?personId=17844"
}</v>
      </c>
    </row>
    <row r="800" spans="1:27" ht="289">
      <c r="A800" t="s">
        <v>103</v>
      </c>
      <c r="B800" s="17">
        <f t="shared" si="110"/>
        <v>1</v>
      </c>
      <c r="C800" t="str">
        <f t="shared" si="111"/>
        <v>Jim</v>
      </c>
      <c r="D800" s="15" t="str">
        <f t="shared" si="112"/>
        <v/>
      </c>
      <c r="E800" t="str">
        <f t="shared" si="113"/>
        <v>Karygiannis</v>
      </c>
      <c r="F800" s="4">
        <v>78401</v>
      </c>
      <c r="G800" s="4" t="s">
        <v>11</v>
      </c>
      <c r="H800" s="4">
        <v>0</v>
      </c>
      <c r="I800" s="4">
        <v>0</v>
      </c>
      <c r="J800" s="12">
        <v>20211</v>
      </c>
      <c r="K800" s="12" t="str">
        <f t="shared" si="114"/>
        <v>1955-05-02</v>
      </c>
      <c r="L800" s="14">
        <f t="shared" si="115"/>
        <v>0</v>
      </c>
      <c r="N800" s="4" t="s">
        <v>1279</v>
      </c>
      <c r="O800" s="6">
        <v>32468</v>
      </c>
      <c r="P800" s="12" t="str">
        <f t="shared" si="116"/>
        <v>1988-11-21</v>
      </c>
      <c r="Q800" s="4" t="s">
        <v>1269</v>
      </c>
      <c r="R800" t="s">
        <v>104</v>
      </c>
      <c r="Y800" t="str">
        <f t="shared" si="117"/>
        <v>1621</v>
      </c>
      <c r="AA800" s="19" t="str">
        <f t="shared" si="118"/>
        <v>authorityFile[78401]={
              ''parlInfoId'': 1621,
              ''fullName'': "Jim Karygiannis",
              ''firstName'': "Jim", 
              ''lastName'': "Karygiannis",
              ''middleName'': "",
              ''sex'': "m",
              ''visibleMinority'': 0,
              ''indigenous'': 0,
              ''dateOfBirth'': datetime.strptime("1955-05-02", '%Y-%m-%d'),
              ''isEstimateDOB'': 0,
              ''birthProvince'': "",
              ''birthCountry'': "Greece",
              ''firstDay'': datetime.strptime("1988-11-21", '%Y-%m-%d'),
              ''provOfRiding'': "ON",
              ''parlInfoPage'': "https://lop.parl.ca/sites/ParlInfo/default/en_CA/People/Profile?personId=1621"
}</v>
      </c>
    </row>
    <row r="801" spans="1:27" ht="289">
      <c r="A801" t="s">
        <v>103</v>
      </c>
      <c r="B801" s="17">
        <f t="shared" si="110"/>
        <v>1</v>
      </c>
      <c r="C801" t="str">
        <f t="shared" si="111"/>
        <v>Jim</v>
      </c>
      <c r="D801" s="15" t="str">
        <f t="shared" si="112"/>
        <v/>
      </c>
      <c r="E801" t="str">
        <f t="shared" si="113"/>
        <v>Karygiannis</v>
      </c>
      <c r="F801" s="4">
        <v>128362</v>
      </c>
      <c r="G801" s="4" t="s">
        <v>11</v>
      </c>
      <c r="H801" s="4">
        <v>0</v>
      </c>
      <c r="I801" s="4">
        <v>0</v>
      </c>
      <c r="J801" s="12">
        <v>20211</v>
      </c>
      <c r="K801" s="12" t="str">
        <f t="shared" si="114"/>
        <v>1955-05-02</v>
      </c>
      <c r="L801" s="14">
        <f t="shared" si="115"/>
        <v>0</v>
      </c>
      <c r="N801" s="4" t="s">
        <v>1279</v>
      </c>
      <c r="O801" s="6">
        <v>32468</v>
      </c>
      <c r="P801" s="12" t="str">
        <f t="shared" si="116"/>
        <v>1988-11-21</v>
      </c>
      <c r="Q801" s="4" t="s">
        <v>1269</v>
      </c>
      <c r="R801" t="s">
        <v>104</v>
      </c>
      <c r="Y801" t="str">
        <f t="shared" si="117"/>
        <v>1621</v>
      </c>
      <c r="AA801" s="19" t="str">
        <f t="shared" si="118"/>
        <v>authorityFile[128362]={
              ''parlInfoId'': 1621,
              ''fullName'': "Jim Karygiannis",
              ''firstName'': "Jim", 
              ''lastName'': "Karygiannis",
              ''middleName'': "",
              ''sex'': "m",
              ''visibleMinority'': 0,
              ''indigenous'': 0,
              ''dateOfBirth'': datetime.strptime("1955-05-02", '%Y-%m-%d'),
              ''isEstimateDOB'': 0,
              ''birthProvince'': "",
              ''birthCountry'': "Greece",
              ''firstDay'': datetime.strptime("1988-11-21", '%Y-%m-%d'),
              ''provOfRiding'': "ON",
              ''parlInfoPage'': "https://lop.parl.ca/sites/ParlInfo/default/en_CA/People/Profile?personId=1621"
}</v>
      </c>
    </row>
    <row r="802" spans="1:27" ht="289">
      <c r="A802" t="s">
        <v>103</v>
      </c>
      <c r="B802" s="17">
        <f t="shared" si="110"/>
        <v>1</v>
      </c>
      <c r="C802" t="str">
        <f t="shared" si="111"/>
        <v>Jim</v>
      </c>
      <c r="D802" s="15" t="str">
        <f t="shared" si="112"/>
        <v/>
      </c>
      <c r="E802" t="str">
        <f t="shared" si="113"/>
        <v>Karygiannis</v>
      </c>
      <c r="F802" s="4">
        <v>170666</v>
      </c>
      <c r="G802" s="4" t="s">
        <v>11</v>
      </c>
      <c r="H802" s="4">
        <v>0</v>
      </c>
      <c r="I802" s="4">
        <v>0</v>
      </c>
      <c r="J802" s="12">
        <v>20211</v>
      </c>
      <c r="K802" s="12" t="str">
        <f t="shared" si="114"/>
        <v>1955-05-02</v>
      </c>
      <c r="L802" s="14">
        <f t="shared" si="115"/>
        <v>0</v>
      </c>
      <c r="N802" s="4" t="s">
        <v>1279</v>
      </c>
      <c r="O802" s="6">
        <v>32468</v>
      </c>
      <c r="P802" s="12" t="str">
        <f t="shared" si="116"/>
        <v>1988-11-21</v>
      </c>
      <c r="Q802" s="4" t="s">
        <v>1269</v>
      </c>
      <c r="R802" t="s">
        <v>104</v>
      </c>
      <c r="Y802" t="str">
        <f t="shared" si="117"/>
        <v>1621</v>
      </c>
      <c r="AA802" s="19" t="str">
        <f t="shared" si="118"/>
        <v>authorityFile[170666]={
              ''parlInfoId'': 1621,
              ''fullName'': "Jim Karygiannis",
              ''firstName'': "Jim", 
              ''lastName'': "Karygiannis",
              ''middleName'': "",
              ''sex'': "m",
              ''visibleMinority'': 0,
              ''indigenous'': 0,
              ''dateOfBirth'': datetime.strptime("1955-05-02", '%Y-%m-%d'),
              ''isEstimateDOB'': 0,
              ''birthProvince'': "",
              ''birthCountry'': "Greece",
              ''firstDay'': datetime.strptime("1988-11-21", '%Y-%m-%d'),
              ''provOfRiding'': "ON",
              ''parlInfoPage'': "https://lop.parl.ca/sites/ParlInfo/default/en_CA/People/Profile?personId=1621"
}</v>
      </c>
    </row>
    <row r="803" spans="1:27" ht="289">
      <c r="A803" t="s">
        <v>536</v>
      </c>
      <c r="B803" s="17">
        <f t="shared" si="110"/>
        <v>1</v>
      </c>
      <c r="C803" t="str">
        <f t="shared" si="111"/>
        <v>Jim</v>
      </c>
      <c r="D803" s="15" t="str">
        <f t="shared" si="112"/>
        <v/>
      </c>
      <c r="E803" t="str">
        <f t="shared" si="113"/>
        <v>Maloway</v>
      </c>
      <c r="F803" s="4">
        <v>128453</v>
      </c>
      <c r="G803" s="4" t="s">
        <v>11</v>
      </c>
      <c r="H803" s="4">
        <v>0</v>
      </c>
      <c r="I803" s="4">
        <v>0</v>
      </c>
      <c r="J803" s="12">
        <v>19308</v>
      </c>
      <c r="K803" s="12" t="str">
        <f t="shared" si="114"/>
        <v>1952-11-10</v>
      </c>
      <c r="L803" s="14">
        <f t="shared" si="115"/>
        <v>0</v>
      </c>
      <c r="M803" s="4" t="s">
        <v>1269</v>
      </c>
      <c r="N803" s="4" t="s">
        <v>1270</v>
      </c>
      <c r="O803" s="6">
        <v>39735</v>
      </c>
      <c r="P803" s="12" t="str">
        <f t="shared" si="116"/>
        <v>2008-10-14</v>
      </c>
      <c r="Q803" s="4" t="s">
        <v>1276</v>
      </c>
      <c r="R803" t="s">
        <v>537</v>
      </c>
      <c r="Y803" t="str">
        <f t="shared" si="117"/>
        <v>17261</v>
      </c>
      <c r="AA803" s="19" t="str">
        <f t="shared" si="118"/>
        <v>authorityFile[128453]={
              ''parlInfoId'': 17261,
              ''fullName'': "Jim Maloway",
              ''firstName'': "Jim", 
              ''lastName'': "Maloway",
              ''middleName'': "",
              ''sex'': "m",
              ''visibleMinority'': 0,
              ''indigenous'': 0,
              ''dateOfBirth'': datetime.strptime("1952-11-10", '%Y-%m-%d'),
              ''isEstimateDOB'': 0,
              ''birthProvince'': "ON",
              ''birthCountry'': "Canada",
              ''firstDay'': datetime.strptime("2008-10-14", '%Y-%m-%d'),
              ''provOfRiding'': "MB",
              ''parlInfoPage'': "https://lop.parl.ca/sites/ParlInfo/default/en_CA/People/Profile?personId=17261"
}</v>
      </c>
    </row>
    <row r="804" spans="1:27" ht="289">
      <c r="A804" t="s">
        <v>105</v>
      </c>
      <c r="B804" s="17">
        <f t="shared" si="110"/>
        <v>1</v>
      </c>
      <c r="C804" t="str">
        <f t="shared" si="111"/>
        <v>Jim</v>
      </c>
      <c r="D804" s="15" t="str">
        <f t="shared" si="112"/>
        <v/>
      </c>
      <c r="E804" t="str">
        <f t="shared" si="113"/>
        <v>Peterson</v>
      </c>
      <c r="F804" s="4">
        <v>78892</v>
      </c>
      <c r="G804" s="4" t="s">
        <v>11</v>
      </c>
      <c r="H804" s="4">
        <v>0</v>
      </c>
      <c r="I804" s="4">
        <v>0</v>
      </c>
      <c r="J804" s="12">
        <v>15187</v>
      </c>
      <c r="K804" s="12" t="str">
        <f t="shared" si="114"/>
        <v>1941-07-30</v>
      </c>
      <c r="L804" s="14">
        <f t="shared" si="115"/>
        <v>0</v>
      </c>
      <c r="M804" s="4" t="s">
        <v>1269</v>
      </c>
      <c r="N804" s="4" t="s">
        <v>1270</v>
      </c>
      <c r="O804" s="6">
        <v>29269</v>
      </c>
      <c r="P804" s="12" t="str">
        <f t="shared" si="116"/>
        <v>1980-02-18</v>
      </c>
      <c r="Q804" s="4" t="s">
        <v>1269</v>
      </c>
      <c r="R804" t="s">
        <v>106</v>
      </c>
      <c r="Y804" t="str">
        <f t="shared" si="117"/>
        <v>10507</v>
      </c>
      <c r="AA804" s="19" t="str">
        <f t="shared" si="118"/>
        <v>authorityFile[78892]={
              ''parlInfoId'': 10507,
              ''fullName'': "Jim Peterson",
              ''firstName'': "Jim", 
              ''lastName'': "Peterson",
              ''middleName'': "",
              ''sex'': "m",
              ''visibleMinority'': 0,
              ''indigenous'': 0,
              ''dateOfBirth'': datetime.strptime("1941-07-30", '%Y-%m-%d'),
              ''isEstimateDOB'': 0,
              ''birthProvince'': "ON",
              ''birthCountry'': "Canada",
              ''firstDay'': datetime.strptime("1980-02-18", '%Y-%m-%d'),
              ''provOfRiding'': "ON",
              ''parlInfoPage'': "https://lop.parl.ca/sites/ParlInfo/default/en_CA/People/Profile?personId=10507"
}</v>
      </c>
    </row>
    <row r="805" spans="1:27" ht="289">
      <c r="A805" t="s">
        <v>107</v>
      </c>
      <c r="B805" s="17">
        <f t="shared" si="110"/>
        <v>1</v>
      </c>
      <c r="C805" t="str">
        <f t="shared" si="111"/>
        <v>Jim</v>
      </c>
      <c r="D805" s="15" t="str">
        <f t="shared" si="112"/>
        <v/>
      </c>
      <c r="E805" t="str">
        <f t="shared" si="113"/>
        <v>Prentice</v>
      </c>
      <c r="F805" s="4">
        <v>78767</v>
      </c>
      <c r="G805" s="4" t="s">
        <v>11</v>
      </c>
      <c r="H805" s="4">
        <v>0</v>
      </c>
      <c r="I805" s="4">
        <v>0</v>
      </c>
      <c r="J805" s="12">
        <v>20656</v>
      </c>
      <c r="K805" s="12" t="str">
        <f t="shared" si="114"/>
        <v>1956-07-20</v>
      </c>
      <c r="L805" s="14">
        <f t="shared" si="115"/>
        <v>0</v>
      </c>
      <c r="M805" s="4" t="s">
        <v>1269</v>
      </c>
      <c r="N805" s="4" t="s">
        <v>1270</v>
      </c>
      <c r="O805" s="6">
        <v>38166</v>
      </c>
      <c r="P805" s="12" t="str">
        <f t="shared" si="116"/>
        <v>2004-06-28</v>
      </c>
      <c r="Q805" s="4" t="s">
        <v>1277</v>
      </c>
      <c r="R805" t="s">
        <v>1288</v>
      </c>
      <c r="Y805" t="str">
        <f t="shared" si="117"/>
        <v>3507</v>
      </c>
      <c r="AA805" s="19" t="str">
        <f t="shared" si="118"/>
        <v>authorityFile[78767]={
              ''parlInfoId'': 3507,
              ''fullName'': "Jim Prentice",
              ''firstName'': "Jim", 
              ''lastName'': "Prentice",
              ''middleName'': "",
              ''sex'': "m",
              ''visibleMinority'': 0,
              ''indigenous'': 0,
              ''dateOfBirth'': datetime.strptime("1956-07-20", '%Y-%m-%d'),
              ''isEstimateDOB'': 0,
              ''birthProvince'': "ON",
              ''birthCountry'': "Canada",
              ''firstDay'': datetime.strptime("2004-06-28", '%Y-%m-%d'),
              ''provOfRiding'': "AB",
              ''parlInfoPage'': "https://lop.parl.ca/sites/ParlInfo/default/en_CA/People/Profile?personId=3507"
}</v>
      </c>
    </row>
    <row r="806" spans="1:27" ht="289">
      <c r="A806" t="s">
        <v>107</v>
      </c>
      <c r="B806" s="17">
        <f t="shared" si="110"/>
        <v>1</v>
      </c>
      <c r="C806" t="str">
        <f t="shared" si="111"/>
        <v>Jim</v>
      </c>
      <c r="D806" s="15" t="str">
        <f t="shared" si="112"/>
        <v/>
      </c>
      <c r="E806" t="str">
        <f t="shared" si="113"/>
        <v>Prentice</v>
      </c>
      <c r="F806" s="4">
        <v>78874</v>
      </c>
      <c r="G806" s="4" t="s">
        <v>11</v>
      </c>
      <c r="H806" s="4">
        <v>0</v>
      </c>
      <c r="I806" s="4">
        <v>0</v>
      </c>
      <c r="J806" s="12">
        <v>20656</v>
      </c>
      <c r="K806" s="12" t="str">
        <f t="shared" si="114"/>
        <v>1956-07-20</v>
      </c>
      <c r="L806" s="14">
        <f t="shared" si="115"/>
        <v>0</v>
      </c>
      <c r="M806" s="4" t="s">
        <v>1269</v>
      </c>
      <c r="N806" s="4" t="s">
        <v>1270</v>
      </c>
      <c r="O806" s="6">
        <v>38166</v>
      </c>
      <c r="P806" s="12" t="str">
        <f t="shared" si="116"/>
        <v>2004-06-28</v>
      </c>
      <c r="Q806" s="4" t="s">
        <v>1277</v>
      </c>
      <c r="R806" t="s">
        <v>1288</v>
      </c>
      <c r="Y806" t="str">
        <f t="shared" si="117"/>
        <v>3507</v>
      </c>
      <c r="AA806" s="19" t="str">
        <f t="shared" si="118"/>
        <v>authorityFile[78874]={
              ''parlInfoId'': 3507,
              ''fullName'': "Jim Prentice",
              ''firstName'': "Jim", 
              ''lastName'': "Prentice",
              ''middleName'': "",
              ''sex'': "m",
              ''visibleMinority'': 0,
              ''indigenous'': 0,
              ''dateOfBirth'': datetime.strptime("1956-07-20", '%Y-%m-%d'),
              ''isEstimateDOB'': 0,
              ''birthProvince'': "ON",
              ''birthCountry'': "Canada",
              ''firstDay'': datetime.strptime("2004-06-28", '%Y-%m-%d'),
              ''provOfRiding'': "AB",
              ''parlInfoPage'': "https://lop.parl.ca/sites/ParlInfo/default/en_CA/People/Profile?personId=3507"
}</v>
      </c>
    </row>
    <row r="807" spans="1:27" ht="289">
      <c r="A807" t="s">
        <v>107</v>
      </c>
      <c r="B807" s="17">
        <f t="shared" si="110"/>
        <v>1</v>
      </c>
      <c r="C807" t="str">
        <f t="shared" si="111"/>
        <v>Jim</v>
      </c>
      <c r="D807" s="15" t="str">
        <f t="shared" si="112"/>
        <v/>
      </c>
      <c r="E807" t="str">
        <f t="shared" si="113"/>
        <v>Prentice</v>
      </c>
      <c r="F807" s="4">
        <v>79007</v>
      </c>
      <c r="G807" s="4" t="s">
        <v>11</v>
      </c>
      <c r="H807" s="4">
        <v>0</v>
      </c>
      <c r="I807" s="4">
        <v>0</v>
      </c>
      <c r="J807" s="12">
        <v>20656</v>
      </c>
      <c r="K807" s="12" t="str">
        <f t="shared" si="114"/>
        <v>1956-07-20</v>
      </c>
      <c r="L807" s="14">
        <f t="shared" si="115"/>
        <v>0</v>
      </c>
      <c r="M807" s="4" t="s">
        <v>1269</v>
      </c>
      <c r="N807" s="4" t="s">
        <v>1270</v>
      </c>
      <c r="O807" s="6">
        <v>38166</v>
      </c>
      <c r="P807" s="12" t="str">
        <f t="shared" si="116"/>
        <v>2004-06-28</v>
      </c>
      <c r="Q807" s="4" t="s">
        <v>1277</v>
      </c>
      <c r="R807" t="s">
        <v>1288</v>
      </c>
      <c r="Y807" t="str">
        <f t="shared" si="117"/>
        <v>3507</v>
      </c>
      <c r="AA807" s="19" t="str">
        <f t="shared" si="118"/>
        <v>authorityFile[79007]={
              ''parlInfoId'': 3507,
              ''fullName'': "Jim Prentice",
              ''firstName'': "Jim", 
              ''lastName'': "Prentice",
              ''middleName'': "",
              ''sex'': "m",
              ''visibleMinority'': 0,
              ''indigenous'': 0,
              ''dateOfBirth'': datetime.strptime("1956-07-20", '%Y-%m-%d'),
              ''isEstimateDOB'': 0,
              ''birthProvince'': "ON",
              ''birthCountry'': "Canada",
              ''firstDay'': datetime.strptime("2004-06-28", '%Y-%m-%d'),
              ''provOfRiding'': "AB",
              ''parlInfoPage'': "https://lop.parl.ca/sites/ParlInfo/default/en_CA/People/Profile?personId=3507"
}</v>
      </c>
    </row>
    <row r="808" spans="1:27" ht="289">
      <c r="A808" t="s">
        <v>107</v>
      </c>
      <c r="B808" s="17">
        <f t="shared" si="110"/>
        <v>1</v>
      </c>
      <c r="C808" t="str">
        <f t="shared" si="111"/>
        <v>Jim</v>
      </c>
      <c r="D808" s="15" t="str">
        <f t="shared" si="112"/>
        <v/>
      </c>
      <c r="E808" t="str">
        <f t="shared" si="113"/>
        <v>Prentice</v>
      </c>
      <c r="F808" s="4">
        <v>111555</v>
      </c>
      <c r="G808" s="4" t="s">
        <v>11</v>
      </c>
      <c r="H808" s="4">
        <v>0</v>
      </c>
      <c r="I808" s="4">
        <v>0</v>
      </c>
      <c r="J808" s="12">
        <v>20656</v>
      </c>
      <c r="K808" s="12" t="str">
        <f t="shared" si="114"/>
        <v>1956-07-20</v>
      </c>
      <c r="L808" s="14">
        <f t="shared" si="115"/>
        <v>0</v>
      </c>
      <c r="M808" s="4" t="s">
        <v>1269</v>
      </c>
      <c r="N808" s="4" t="s">
        <v>1270</v>
      </c>
      <c r="O808" s="6">
        <v>38166</v>
      </c>
      <c r="P808" s="12" t="str">
        <f t="shared" si="116"/>
        <v>2004-06-28</v>
      </c>
      <c r="Q808" s="4" t="s">
        <v>1277</v>
      </c>
      <c r="R808" t="s">
        <v>1288</v>
      </c>
      <c r="Y808" t="str">
        <f t="shared" si="117"/>
        <v>3507</v>
      </c>
      <c r="AA808" s="19" t="str">
        <f t="shared" si="118"/>
        <v>authorityFile[111555]={
              ''parlInfoId'': 3507,
              ''fullName'': "Jim Prentice",
              ''firstName'': "Jim", 
              ''lastName'': "Prentice",
              ''middleName'': "",
              ''sex'': "m",
              ''visibleMinority'': 0,
              ''indigenous'': 0,
              ''dateOfBirth'': datetime.strptime("1956-07-20", '%Y-%m-%d'),
              ''isEstimateDOB'': 0,
              ''birthProvince'': "ON",
              ''birthCountry'': "Canada",
              ''firstDay'': datetime.strptime("2004-06-28", '%Y-%m-%d'),
              ''provOfRiding'': "AB",
              ''parlInfoPage'': "https://lop.parl.ca/sites/ParlInfo/default/en_CA/People/Profile?personId=3507"
}</v>
      </c>
    </row>
    <row r="809" spans="1:27" ht="289">
      <c r="A809" t="s">
        <v>107</v>
      </c>
      <c r="B809" s="17">
        <f t="shared" si="110"/>
        <v>1</v>
      </c>
      <c r="C809" t="str">
        <f t="shared" si="111"/>
        <v>Jim</v>
      </c>
      <c r="D809" s="15" t="str">
        <f t="shared" si="112"/>
        <v/>
      </c>
      <c r="E809" t="str">
        <f t="shared" si="113"/>
        <v>Prentice</v>
      </c>
      <c r="F809" s="4">
        <v>128695</v>
      </c>
      <c r="G809" s="4" t="s">
        <v>11</v>
      </c>
      <c r="H809" s="4">
        <v>0</v>
      </c>
      <c r="I809" s="4">
        <v>0</v>
      </c>
      <c r="J809" s="12">
        <v>20656</v>
      </c>
      <c r="K809" s="12" t="str">
        <f t="shared" si="114"/>
        <v>1956-07-20</v>
      </c>
      <c r="L809" s="14">
        <f t="shared" si="115"/>
        <v>0</v>
      </c>
      <c r="M809" s="4" t="s">
        <v>1269</v>
      </c>
      <c r="N809" s="4" t="s">
        <v>1270</v>
      </c>
      <c r="O809" s="6">
        <v>38166</v>
      </c>
      <c r="P809" s="12" t="str">
        <f t="shared" si="116"/>
        <v>2004-06-28</v>
      </c>
      <c r="Q809" s="4" t="s">
        <v>1277</v>
      </c>
      <c r="R809" t="s">
        <v>1288</v>
      </c>
      <c r="Y809" t="str">
        <f t="shared" si="117"/>
        <v>3507</v>
      </c>
      <c r="AA809" s="19" t="str">
        <f t="shared" si="118"/>
        <v>authorityFile[128695]={
              ''parlInfoId'': 3507,
              ''fullName'': "Jim Prentice",
              ''firstName'': "Jim", 
              ''lastName'': "Prentice",
              ''middleName'': "",
              ''sex'': "m",
              ''visibleMinority'': 0,
              ''indigenous'': 0,
              ''dateOfBirth'': datetime.strptime("1956-07-20", '%Y-%m-%d'),
              ''isEstimateDOB'': 0,
              ''birthProvince'': "ON",
              ''birthCountry'': "Canada",
              ''firstDay'': datetime.strptime("2004-06-28", '%Y-%m-%d'),
              ''provOfRiding'': "AB",
              ''parlInfoPage'': "https://lop.parl.ca/sites/ParlInfo/default/en_CA/People/Profile?personId=3507"
}</v>
      </c>
    </row>
    <row r="810" spans="1:27" ht="289">
      <c r="A810" t="s">
        <v>1141</v>
      </c>
      <c r="B810" s="17">
        <f t="shared" si="110"/>
        <v>2</v>
      </c>
      <c r="C810" t="str">
        <f t="shared" si="111"/>
        <v>Jinny</v>
      </c>
      <c r="D810" s="15" t="str">
        <f t="shared" si="112"/>
        <v xml:space="preserve">Jogindera </v>
      </c>
      <c r="E810" t="str">
        <f t="shared" si="113"/>
        <v>Jogindera Sims</v>
      </c>
      <c r="F810" s="4">
        <v>170673</v>
      </c>
      <c r="G810" s="4" t="s">
        <v>12</v>
      </c>
      <c r="H810" s="4">
        <v>1</v>
      </c>
      <c r="I810" s="4">
        <v>0</v>
      </c>
      <c r="J810" s="12">
        <v>19152</v>
      </c>
      <c r="K810" s="12" t="str">
        <f t="shared" si="114"/>
        <v>1952-06-07</v>
      </c>
      <c r="L810" s="14">
        <f t="shared" si="115"/>
        <v>0</v>
      </c>
      <c r="N810" s="4" t="s">
        <v>1287</v>
      </c>
      <c r="O810" s="6">
        <v>40665</v>
      </c>
      <c r="P810" s="12" t="str">
        <f t="shared" si="116"/>
        <v>2011-05-02</v>
      </c>
      <c r="Q810" s="4" t="s">
        <v>1275</v>
      </c>
      <c r="R810" t="s">
        <v>1142</v>
      </c>
      <c r="Y810" t="str">
        <f t="shared" si="117"/>
        <v>17851</v>
      </c>
      <c r="AA810" s="19" t="str">
        <f t="shared" si="118"/>
        <v>authorityFile[170673]={
              ''parlInfoId'': 17851,
              ''fullName'': "Jinny Jogindera Sims",
              ''firstName'': "Jinny", 
              ''lastName'': "Jogindera Sims",
              ''middleName'': "Jogindera ",
              ''sex'': "f",
              ''visibleMinority'': 1,
              ''indigenous'': 0,
              ''dateOfBirth'': datetime.strptime("1952-06-07", '%Y-%m-%d'),
              ''isEstimateDOB'': 0,
              ''birthProvince'': "",
              ''birthCountry'': "India",
              ''firstDay'': datetime.strptime("2011-05-02", '%Y-%m-%d'),
              ''provOfRiding'': "BC",
              ''parlInfoPage'': "https://lop.parl.ca/sites/ParlInfo/default/en_CA/People/Profile?personId=17851"
}</v>
      </c>
    </row>
    <row r="811" spans="1:27" ht="289">
      <c r="A811" t="s">
        <v>1143</v>
      </c>
      <c r="B811" s="17">
        <f t="shared" si="110"/>
        <v>1</v>
      </c>
      <c r="C811" t="str">
        <f t="shared" si="111"/>
        <v>Joan</v>
      </c>
      <c r="D811" s="15" t="str">
        <f t="shared" si="112"/>
        <v/>
      </c>
      <c r="E811" t="str">
        <f t="shared" si="113"/>
        <v>Crockatt</v>
      </c>
      <c r="F811" s="4">
        <v>190570</v>
      </c>
      <c r="G811" s="4" t="s">
        <v>12</v>
      </c>
      <c r="H811" s="4">
        <v>0</v>
      </c>
      <c r="I811" s="4">
        <v>0</v>
      </c>
      <c r="J811" s="12">
        <v>20427</v>
      </c>
      <c r="K811" s="12" t="str">
        <f t="shared" si="114"/>
        <v>1955-12-04</v>
      </c>
      <c r="L811" s="14">
        <f t="shared" si="115"/>
        <v>0</v>
      </c>
      <c r="M811" s="4" t="s">
        <v>1277</v>
      </c>
      <c r="N811" s="4" t="s">
        <v>1270</v>
      </c>
      <c r="O811" s="6">
        <v>41239</v>
      </c>
      <c r="P811" s="12" t="str">
        <f t="shared" si="116"/>
        <v>2012-11-26</v>
      </c>
      <c r="Q811" s="4" t="s">
        <v>1277</v>
      </c>
      <c r="R811" t="s">
        <v>1144</v>
      </c>
      <c r="Y811" t="str">
        <f t="shared" si="117"/>
        <v>18116</v>
      </c>
      <c r="AA811" s="19" t="str">
        <f t="shared" si="118"/>
        <v>authorityFile[190570]={
              ''parlInfoId'': 18116,
              ''fullName'': "Joan Crockatt",
              ''firstName'': "Joan", 
              ''lastName'': "Crockatt",
              ''middleName'': "",
              ''sex'': "f",
              ''visibleMinority'': 0,
              ''indigenous'': 0,
              ''dateOfBirth'': datetime.strptime("1955-12-04", '%Y-%m-%d'),
              ''isEstimateDOB'': 0,
              ''birthProvince'': "AB",
              ''birthCountry'': "Canada",
              ''firstDay'': datetime.strptime("2012-11-26", '%Y-%m-%d'),
              ''provOfRiding'': "AB",
              ''parlInfoPage'': "https://lop.parl.ca/sites/ParlInfo/default/en_CA/People/Profile?personId=18116"
}</v>
      </c>
    </row>
    <row r="812" spans="1:27" ht="289">
      <c r="A812" t="s">
        <v>108</v>
      </c>
      <c r="B812" s="17">
        <f t="shared" si="110"/>
        <v>1</v>
      </c>
      <c r="C812" t="str">
        <f t="shared" si="111"/>
        <v>Jody</v>
      </c>
      <c r="D812" s="15" t="str">
        <f t="shared" si="112"/>
        <v/>
      </c>
      <c r="E812" t="str">
        <f t="shared" si="113"/>
        <v>Wilson-Raybould</v>
      </c>
      <c r="F812" s="4">
        <v>214321</v>
      </c>
      <c r="G812" s="4" t="s">
        <v>12</v>
      </c>
      <c r="H812" s="4">
        <v>0</v>
      </c>
      <c r="I812" s="4">
        <v>1</v>
      </c>
      <c r="J812" s="12">
        <v>26015</v>
      </c>
      <c r="K812" s="12" t="str">
        <f t="shared" si="114"/>
        <v>1971-03-23</v>
      </c>
      <c r="L812" s="14">
        <f t="shared" si="115"/>
        <v>0</v>
      </c>
      <c r="M812" s="4" t="s">
        <v>1275</v>
      </c>
      <c r="N812" s="4" t="s">
        <v>1270</v>
      </c>
      <c r="O812" s="6">
        <v>42296</v>
      </c>
      <c r="P812" s="12" t="str">
        <f t="shared" si="116"/>
        <v>2015-10-19</v>
      </c>
      <c r="Q812" s="4" t="s">
        <v>1275</v>
      </c>
      <c r="R812" t="s">
        <v>1286</v>
      </c>
      <c r="Y812" t="str">
        <f t="shared" si="117"/>
        <v>18449</v>
      </c>
      <c r="AA812" s="19" t="str">
        <f t="shared" si="118"/>
        <v>authorityFile[214321]={
              ''parlInfoId'': 18449,
              ''fullName'': "Jody Wilson-Raybould",
              ''firstName'': "Jody", 
              ''lastName'': "Wilson-Raybould",
              ''middleName'': "",
              ''sex'': "f",
              ''visibleMinority'': 0,
              ''indigenous'': 1,
              ''dateOfBirth'': datetime.strptime("1971-03-23", '%Y-%m-%d'),
              ''isEstimateDOB'': 0,
              ''birthProvince'': "BC",
              ''birthCountry'': "Canada",
              ''firstDay'': datetime.strptime("2015-10-19", '%Y-%m-%d'),
              ''provOfRiding'': "BC",
              ''parlInfoPage'': "https://lop.parl.ca/sites/ParlInfo/default/en_CA/People/Profile?personId=18449"
}</v>
      </c>
    </row>
    <row r="813" spans="1:27" ht="289">
      <c r="A813" t="s">
        <v>108</v>
      </c>
      <c r="B813" s="17">
        <f t="shared" si="110"/>
        <v>1</v>
      </c>
      <c r="C813" t="str">
        <f t="shared" si="111"/>
        <v>Jody</v>
      </c>
      <c r="D813" s="15" t="str">
        <f t="shared" si="112"/>
        <v/>
      </c>
      <c r="E813" t="str">
        <f t="shared" si="113"/>
        <v>Wilson-Raybould</v>
      </c>
      <c r="F813" s="4">
        <v>214903</v>
      </c>
      <c r="G813" s="4" t="s">
        <v>12</v>
      </c>
      <c r="H813" s="4">
        <v>0</v>
      </c>
      <c r="I813" s="4">
        <v>1</v>
      </c>
      <c r="J813" s="12">
        <v>26015</v>
      </c>
      <c r="K813" s="12" t="str">
        <f t="shared" si="114"/>
        <v>1971-03-23</v>
      </c>
      <c r="L813" s="14">
        <f t="shared" si="115"/>
        <v>0</v>
      </c>
      <c r="M813" s="4" t="s">
        <v>1275</v>
      </c>
      <c r="N813" s="4" t="s">
        <v>1270</v>
      </c>
      <c r="O813" s="6">
        <v>42296</v>
      </c>
      <c r="P813" s="12" t="str">
        <f t="shared" si="116"/>
        <v>2015-10-19</v>
      </c>
      <c r="Q813" s="4" t="s">
        <v>1275</v>
      </c>
      <c r="R813" t="s">
        <v>1286</v>
      </c>
      <c r="Y813" t="str">
        <f t="shared" si="117"/>
        <v>18449</v>
      </c>
      <c r="AA813" s="19" t="str">
        <f t="shared" si="118"/>
        <v>authorityFile[214903]={
              ''parlInfoId'': 18449,
              ''fullName'': "Jody Wilson-Raybould",
              ''firstName'': "Jody", 
              ''lastName'': "Wilson-Raybould",
              ''middleName'': "",
              ''sex'': "f",
              ''visibleMinority'': 0,
              ''indigenous'': 1,
              ''dateOfBirth'': datetime.strptime("1971-03-23", '%Y-%m-%d'),
              ''isEstimateDOB'': 0,
              ''birthProvince'': "BC",
              ''birthCountry'': "Canada",
              ''firstDay'': datetime.strptime("2015-10-19", '%Y-%m-%d'),
              ''provOfRiding'': "BC",
              ''parlInfoPage'': "https://lop.parl.ca/sites/ParlInfo/default/en_CA/People/Profile?personId=18449"
}</v>
      </c>
    </row>
    <row r="814" spans="1:27" ht="289">
      <c r="A814" t="s">
        <v>538</v>
      </c>
      <c r="B814" s="17">
        <f t="shared" si="110"/>
        <v>1</v>
      </c>
      <c r="C814" t="str">
        <f t="shared" si="111"/>
        <v>Joe</v>
      </c>
      <c r="D814" s="15" t="str">
        <f t="shared" si="112"/>
        <v/>
      </c>
      <c r="E814" t="str">
        <f t="shared" si="113"/>
        <v>Comartin</v>
      </c>
      <c r="F814" s="4">
        <v>78397</v>
      </c>
      <c r="G814" s="4" t="s">
        <v>11</v>
      </c>
      <c r="H814" s="4">
        <v>0</v>
      </c>
      <c r="I814" s="4">
        <v>0</v>
      </c>
      <c r="J814" s="12">
        <v>17527</v>
      </c>
      <c r="K814" s="12" t="str">
        <f t="shared" si="114"/>
        <v>1947-12-26</v>
      </c>
      <c r="L814" s="14">
        <f t="shared" si="115"/>
        <v>0</v>
      </c>
      <c r="M814" s="4" t="s">
        <v>1269</v>
      </c>
      <c r="N814" s="4" t="s">
        <v>1270</v>
      </c>
      <c r="O814" s="6">
        <v>36857</v>
      </c>
      <c r="P814" s="12" t="str">
        <f t="shared" si="116"/>
        <v>2000-11-27</v>
      </c>
      <c r="Q814" s="4" t="s">
        <v>1269</v>
      </c>
      <c r="R814" t="s">
        <v>539</v>
      </c>
      <c r="Y814" t="str">
        <f t="shared" si="117"/>
        <v>222</v>
      </c>
      <c r="AA814" s="19" t="str">
        <f t="shared" si="118"/>
        <v>authorityFile[78397]={
              ''parlInfoId'': 222,
              ''fullName'': "Joe Comartin",
              ''firstName'': "Joe", 
              ''lastName'': "Comartin",
              ''middleName'': "",
              ''sex'': "m",
              ''visibleMinority'': 0,
              ''indigenous'': 0,
              ''dateOfBirth'': datetime.strptime("1947-12-26", '%Y-%m-%d'),
              ''isEstimateDOB'': 0,
              ''birthProvince'': "ON",
              ''birthCountry'': "Canada",
              ''firstDay'': datetime.strptime("2000-11-27", '%Y-%m-%d'),
              ''provOfRiding'': "ON",
              ''parlInfoPage'': "https://lop.parl.ca/sites/ParlInfo/default/en_CA/People/Profile?personId=222"
}</v>
      </c>
    </row>
    <row r="815" spans="1:27" ht="289">
      <c r="A815" t="s">
        <v>538</v>
      </c>
      <c r="B815" s="17">
        <f t="shared" si="110"/>
        <v>1</v>
      </c>
      <c r="C815" t="str">
        <f t="shared" si="111"/>
        <v>Joe</v>
      </c>
      <c r="D815" s="15" t="str">
        <f t="shared" si="112"/>
        <v/>
      </c>
      <c r="E815" t="str">
        <f t="shared" si="113"/>
        <v>Comartin</v>
      </c>
      <c r="F815" s="4">
        <v>128527</v>
      </c>
      <c r="G815" s="4" t="s">
        <v>11</v>
      </c>
      <c r="H815" s="4">
        <v>0</v>
      </c>
      <c r="I815" s="4">
        <v>0</v>
      </c>
      <c r="J815" s="12">
        <v>17527</v>
      </c>
      <c r="K815" s="12" t="str">
        <f t="shared" si="114"/>
        <v>1947-12-26</v>
      </c>
      <c r="L815" s="14">
        <f t="shared" si="115"/>
        <v>0</v>
      </c>
      <c r="M815" s="4" t="s">
        <v>1269</v>
      </c>
      <c r="N815" s="4" t="s">
        <v>1270</v>
      </c>
      <c r="O815" s="6">
        <v>36857</v>
      </c>
      <c r="P815" s="12" t="str">
        <f t="shared" si="116"/>
        <v>2000-11-27</v>
      </c>
      <c r="Q815" s="4" t="s">
        <v>1269</v>
      </c>
      <c r="R815" t="s">
        <v>539</v>
      </c>
      <c r="Y815" t="str">
        <f t="shared" si="117"/>
        <v>222</v>
      </c>
      <c r="AA815" s="19" t="str">
        <f t="shared" si="118"/>
        <v>authorityFile[128527]={
              ''parlInfoId'': 222,
              ''fullName'': "Joe Comartin",
              ''firstName'': "Joe", 
              ''lastName'': "Comartin",
              ''middleName'': "",
              ''sex'': "m",
              ''visibleMinority'': 0,
              ''indigenous'': 0,
              ''dateOfBirth'': datetime.strptime("1947-12-26", '%Y-%m-%d'),
              ''isEstimateDOB'': 0,
              ''birthProvince'': "ON",
              ''birthCountry'': "Canada",
              ''firstDay'': datetime.strptime("2000-11-27", '%Y-%m-%d'),
              ''provOfRiding'': "ON",
              ''parlInfoPage'': "https://lop.parl.ca/sites/ParlInfo/default/en_CA/People/Profile?personId=222"
}</v>
      </c>
    </row>
    <row r="816" spans="1:27" ht="289">
      <c r="A816" t="s">
        <v>538</v>
      </c>
      <c r="B816" s="17">
        <f t="shared" si="110"/>
        <v>1</v>
      </c>
      <c r="C816" t="str">
        <f t="shared" si="111"/>
        <v>Joe</v>
      </c>
      <c r="D816" s="15" t="str">
        <f t="shared" si="112"/>
        <v/>
      </c>
      <c r="E816" t="str">
        <f t="shared" si="113"/>
        <v>Comartin</v>
      </c>
      <c r="F816" s="4">
        <v>170538</v>
      </c>
      <c r="G816" s="4" t="s">
        <v>11</v>
      </c>
      <c r="H816" s="4">
        <v>0</v>
      </c>
      <c r="I816" s="4">
        <v>0</v>
      </c>
      <c r="J816" s="12">
        <v>17527</v>
      </c>
      <c r="K816" s="12" t="str">
        <f t="shared" si="114"/>
        <v>1947-12-26</v>
      </c>
      <c r="L816" s="14">
        <f t="shared" si="115"/>
        <v>0</v>
      </c>
      <c r="M816" s="4" t="s">
        <v>1269</v>
      </c>
      <c r="N816" s="4" t="s">
        <v>1270</v>
      </c>
      <c r="O816" s="6">
        <v>36857</v>
      </c>
      <c r="P816" s="12" t="str">
        <f t="shared" si="116"/>
        <v>2000-11-27</v>
      </c>
      <c r="Q816" s="4" t="s">
        <v>1269</v>
      </c>
      <c r="R816" t="s">
        <v>539</v>
      </c>
      <c r="Y816" t="str">
        <f t="shared" si="117"/>
        <v>222</v>
      </c>
      <c r="AA816" s="19" t="str">
        <f t="shared" si="118"/>
        <v>authorityFile[170538]={
              ''parlInfoId'': 222,
              ''fullName'': "Joe Comartin",
              ''firstName'': "Joe", 
              ''lastName'': "Comartin",
              ''middleName'': "",
              ''sex'': "m",
              ''visibleMinority'': 0,
              ''indigenous'': 0,
              ''dateOfBirth'': datetime.strptime("1947-12-26", '%Y-%m-%d'),
              ''isEstimateDOB'': 0,
              ''birthProvince'': "ON",
              ''birthCountry'': "Canada",
              ''firstDay'': datetime.strptime("2000-11-27", '%Y-%m-%d'),
              ''provOfRiding'': "ON",
              ''parlInfoPage'': "https://lop.parl.ca/sites/ParlInfo/default/en_CA/People/Profile?personId=222"
}</v>
      </c>
    </row>
    <row r="817" spans="1:27" ht="289">
      <c r="A817" t="s">
        <v>538</v>
      </c>
      <c r="B817" s="17">
        <f t="shared" si="110"/>
        <v>1</v>
      </c>
      <c r="C817" t="str">
        <f t="shared" si="111"/>
        <v>Joe</v>
      </c>
      <c r="D817" s="15" t="str">
        <f t="shared" si="112"/>
        <v/>
      </c>
      <c r="E817" t="str">
        <f t="shared" si="113"/>
        <v>Comartin</v>
      </c>
      <c r="F817" s="4">
        <v>185261</v>
      </c>
      <c r="G817" s="4" t="s">
        <v>11</v>
      </c>
      <c r="H817" s="4">
        <v>0</v>
      </c>
      <c r="I817" s="4">
        <v>0</v>
      </c>
      <c r="J817" s="12">
        <v>17527</v>
      </c>
      <c r="K817" s="12" t="str">
        <f t="shared" si="114"/>
        <v>1947-12-26</v>
      </c>
      <c r="L817" s="14">
        <f t="shared" si="115"/>
        <v>0</v>
      </c>
      <c r="M817" s="4" t="s">
        <v>1269</v>
      </c>
      <c r="N817" s="4" t="s">
        <v>1270</v>
      </c>
      <c r="O817" s="6">
        <v>36857</v>
      </c>
      <c r="P817" s="12" t="str">
        <f t="shared" si="116"/>
        <v>2000-11-27</v>
      </c>
      <c r="Q817" s="4" t="s">
        <v>1269</v>
      </c>
      <c r="R817" t="s">
        <v>539</v>
      </c>
      <c r="Y817" t="str">
        <f t="shared" si="117"/>
        <v>222</v>
      </c>
      <c r="AA817" s="19" t="str">
        <f t="shared" si="118"/>
        <v>authorityFile[185261]={
              ''parlInfoId'': 222,
              ''fullName'': "Joe Comartin",
              ''firstName'': "Joe", 
              ''lastName'': "Comartin",
              ''middleName'': "",
              ''sex'': "m",
              ''visibleMinority'': 0,
              ''indigenous'': 0,
              ''dateOfBirth'': datetime.strptime("1947-12-26", '%Y-%m-%d'),
              ''isEstimateDOB'': 0,
              ''birthProvince'': "ON",
              ''birthCountry'': "Canada",
              ''firstDay'': datetime.strptime("2000-11-27", '%Y-%m-%d'),
              ''provOfRiding'': "ON",
              ''parlInfoPage'': "https://lop.parl.ca/sites/ParlInfo/default/en_CA/People/Profile?personId=222"
}</v>
      </c>
    </row>
    <row r="818" spans="1:27" ht="289">
      <c r="A818" t="s">
        <v>538</v>
      </c>
      <c r="B818" s="17">
        <f t="shared" si="110"/>
        <v>1</v>
      </c>
      <c r="C818" t="str">
        <f t="shared" si="111"/>
        <v>Joe</v>
      </c>
      <c r="D818" s="15" t="str">
        <f t="shared" si="112"/>
        <v/>
      </c>
      <c r="E818" t="str">
        <f t="shared" si="113"/>
        <v>Comartin</v>
      </c>
      <c r="F818" s="4">
        <v>185262</v>
      </c>
      <c r="G818" s="4" t="s">
        <v>11</v>
      </c>
      <c r="H818" s="4">
        <v>0</v>
      </c>
      <c r="I818" s="4">
        <v>0</v>
      </c>
      <c r="J818" s="12">
        <v>17527</v>
      </c>
      <c r="K818" s="12" t="str">
        <f t="shared" si="114"/>
        <v>1947-12-26</v>
      </c>
      <c r="L818" s="14">
        <f t="shared" si="115"/>
        <v>0</v>
      </c>
      <c r="M818" s="4" t="s">
        <v>1269</v>
      </c>
      <c r="N818" s="4" t="s">
        <v>1270</v>
      </c>
      <c r="O818" s="6">
        <v>36857</v>
      </c>
      <c r="P818" s="12" t="str">
        <f t="shared" si="116"/>
        <v>2000-11-27</v>
      </c>
      <c r="Q818" s="4" t="s">
        <v>1269</v>
      </c>
      <c r="R818" t="s">
        <v>539</v>
      </c>
      <c r="Y818" t="str">
        <f t="shared" si="117"/>
        <v>222</v>
      </c>
      <c r="AA818" s="19" t="str">
        <f t="shared" si="118"/>
        <v>authorityFile[185262]={
              ''parlInfoId'': 222,
              ''fullName'': "Joe Comartin",
              ''firstName'': "Joe", 
              ''lastName'': "Comartin",
              ''middleName'': "",
              ''sex'': "m",
              ''visibleMinority'': 0,
              ''indigenous'': 0,
              ''dateOfBirth'': datetime.strptime("1947-12-26", '%Y-%m-%d'),
              ''isEstimateDOB'': 0,
              ''birthProvince'': "ON",
              ''birthCountry'': "Canada",
              ''firstDay'': datetime.strptime("2000-11-27", '%Y-%m-%d'),
              ''provOfRiding'': "ON",
              ''parlInfoPage'': "https://lop.parl.ca/sites/ParlInfo/default/en_CA/People/Profile?personId=222"
}</v>
      </c>
    </row>
    <row r="819" spans="1:27" ht="289">
      <c r="A819" t="s">
        <v>538</v>
      </c>
      <c r="B819" s="17">
        <f t="shared" si="110"/>
        <v>1</v>
      </c>
      <c r="C819" t="str">
        <f t="shared" si="111"/>
        <v>Joe</v>
      </c>
      <c r="D819" s="15" t="str">
        <f t="shared" si="112"/>
        <v/>
      </c>
      <c r="E819" t="str">
        <f t="shared" si="113"/>
        <v>Comartin</v>
      </c>
      <c r="F819" s="4">
        <v>185263</v>
      </c>
      <c r="G819" s="4" t="s">
        <v>11</v>
      </c>
      <c r="H819" s="4">
        <v>0</v>
      </c>
      <c r="I819" s="4">
        <v>0</v>
      </c>
      <c r="J819" s="12">
        <v>17527</v>
      </c>
      <c r="K819" s="12" t="str">
        <f t="shared" si="114"/>
        <v>1947-12-26</v>
      </c>
      <c r="L819" s="14">
        <f t="shared" si="115"/>
        <v>0</v>
      </c>
      <c r="M819" s="4" t="s">
        <v>1269</v>
      </c>
      <c r="N819" s="4" t="s">
        <v>1270</v>
      </c>
      <c r="O819" s="6">
        <v>36857</v>
      </c>
      <c r="P819" s="12" t="str">
        <f t="shared" si="116"/>
        <v>2000-11-27</v>
      </c>
      <c r="Q819" s="4" t="s">
        <v>1269</v>
      </c>
      <c r="R819" t="s">
        <v>539</v>
      </c>
      <c r="Y819" t="str">
        <f t="shared" si="117"/>
        <v>222</v>
      </c>
      <c r="AA819" s="19" t="str">
        <f t="shared" si="118"/>
        <v>authorityFile[185263]={
              ''parlInfoId'': 222,
              ''fullName'': "Joe Comartin",
              ''firstName'': "Joe", 
              ''lastName'': "Comartin",
              ''middleName'': "",
              ''sex'': "m",
              ''visibleMinority'': 0,
              ''indigenous'': 0,
              ''dateOfBirth'': datetime.strptime("1947-12-26", '%Y-%m-%d'),
              ''isEstimateDOB'': 0,
              ''birthProvince'': "ON",
              ''birthCountry'': "Canada",
              ''firstDay'': datetime.strptime("2000-11-27", '%Y-%m-%d'),
              ''provOfRiding'': "ON",
              ''parlInfoPage'': "https://lop.parl.ca/sites/ParlInfo/default/en_CA/People/Profile?personId=222"
}</v>
      </c>
    </row>
    <row r="820" spans="1:27" ht="289">
      <c r="A820" t="s">
        <v>109</v>
      </c>
      <c r="B820" s="17">
        <f t="shared" si="110"/>
        <v>1</v>
      </c>
      <c r="C820" t="str">
        <f t="shared" si="111"/>
        <v>Joe</v>
      </c>
      <c r="D820" s="15" t="str">
        <f t="shared" si="112"/>
        <v/>
      </c>
      <c r="E820" t="str">
        <f t="shared" si="113"/>
        <v>Comuzzi</v>
      </c>
      <c r="F820" s="4">
        <v>78926</v>
      </c>
      <c r="G820" s="4" t="s">
        <v>11</v>
      </c>
      <c r="H820" s="4">
        <v>0</v>
      </c>
      <c r="I820" s="4">
        <v>0</v>
      </c>
      <c r="J820" s="12">
        <v>12149</v>
      </c>
      <c r="K820" s="12" t="str">
        <f t="shared" si="114"/>
        <v>1933-04-05</v>
      </c>
      <c r="L820" s="14">
        <f t="shared" si="115"/>
        <v>0</v>
      </c>
      <c r="M820" s="4" t="s">
        <v>1269</v>
      </c>
      <c r="N820" s="4" t="s">
        <v>1270</v>
      </c>
      <c r="O820" s="6">
        <v>32468</v>
      </c>
      <c r="P820" s="12" t="str">
        <f t="shared" si="116"/>
        <v>1988-11-21</v>
      </c>
      <c r="Q820" s="4" t="s">
        <v>1269</v>
      </c>
      <c r="R820" t="s">
        <v>112</v>
      </c>
      <c r="Y820" t="str">
        <f t="shared" si="117"/>
        <v>7288</v>
      </c>
      <c r="AA820" s="19" t="str">
        <f t="shared" si="118"/>
        <v>authorityFile[78926]={
              ''parlInfoId'': 7288,
              ''fullName'': "Joe Comuzzi",
              ''firstName'': "Joe", 
              ''lastName'': "Comuzzi",
              ''middleName'': "",
              ''sex'': "m",
              ''visibleMinority'': 0,
              ''indigenous'': 0,
              ''dateOfBirth'': datetime.strptime("1933-04-05", '%Y-%m-%d'),
              ''isEstimateDOB'': 0,
              ''birthProvince'': "ON",
              ''birthCountry'': "Canada",
              ''firstDay'': datetime.strptime("1988-11-21", '%Y-%m-%d'),
              ''provOfRiding'': "ON",
              ''parlInfoPage'': "https://lop.parl.ca/sites/ParlInfo/default/en_CA/People/Profile?personId=7288"
}</v>
      </c>
    </row>
    <row r="821" spans="1:27" ht="289">
      <c r="A821" t="s">
        <v>540</v>
      </c>
      <c r="B821" s="17">
        <f t="shared" si="110"/>
        <v>1</v>
      </c>
      <c r="C821" t="str">
        <f t="shared" si="111"/>
        <v>Joe</v>
      </c>
      <c r="D821" s="15" t="str">
        <f t="shared" si="112"/>
        <v/>
      </c>
      <c r="E821" t="str">
        <f t="shared" si="113"/>
        <v>Daniel</v>
      </c>
      <c r="F821" s="4">
        <v>170565</v>
      </c>
      <c r="G821" s="4" t="s">
        <v>11</v>
      </c>
      <c r="H821" s="4">
        <v>1</v>
      </c>
      <c r="I821" s="4">
        <v>0</v>
      </c>
      <c r="J821" s="12">
        <v>20063</v>
      </c>
      <c r="K821" s="12" t="str">
        <f t="shared" si="114"/>
        <v>1954-12-05</v>
      </c>
      <c r="L821" s="14">
        <f t="shared" si="115"/>
        <v>0</v>
      </c>
      <c r="N821" s="4" t="s">
        <v>1285</v>
      </c>
      <c r="O821" s="6">
        <v>40665</v>
      </c>
      <c r="P821" s="12" t="str">
        <f t="shared" si="116"/>
        <v>2011-05-02</v>
      </c>
      <c r="Q821" s="4" t="s">
        <v>1269</v>
      </c>
      <c r="R821" t="s">
        <v>541</v>
      </c>
      <c r="Y821" t="str">
        <f t="shared" si="117"/>
        <v>17869</v>
      </c>
      <c r="AA821" s="19" t="str">
        <f t="shared" si="118"/>
        <v>authorityFile[170565]={
              ''parlInfoId'': 17869,
              ''fullName'': "Joe Daniel",
              ''firstName'': "Joe", 
              ''lastName'': "Daniel",
              ''middleName'': "",
              ''sex'': "m",
              ''visibleMinority'': 1,
              ''indigenous'': 0,
              ''dateOfBirth'': datetime.strptime("1954-12-05", '%Y-%m-%d'),
              ''isEstimateDOB'': 0,
              ''birthProvince'': "",
              ''birthCountry'': "Tanzania",
              ''firstDay'': datetime.strptime("2011-05-02", '%Y-%m-%d'),
              ''provOfRiding'': "ON",
              ''parlInfoPage'': "https://lop.parl.ca/sites/ParlInfo/default/en_CA/People/Profile?personId=17869"
}</v>
      </c>
    </row>
    <row r="822" spans="1:27" ht="289">
      <c r="A822" t="s">
        <v>110</v>
      </c>
      <c r="B822" s="17">
        <f t="shared" si="110"/>
        <v>1</v>
      </c>
      <c r="C822" t="str">
        <f t="shared" si="111"/>
        <v>Joe</v>
      </c>
      <c r="D822" s="15" t="str">
        <f t="shared" si="112"/>
        <v/>
      </c>
      <c r="E822" t="str">
        <f t="shared" si="113"/>
        <v>Fontana</v>
      </c>
      <c r="F822" s="4">
        <v>78888</v>
      </c>
      <c r="G822" s="4" t="s">
        <v>11</v>
      </c>
      <c r="H822" s="4">
        <v>0</v>
      </c>
      <c r="I822" s="4">
        <v>0</v>
      </c>
      <c r="J822" s="12">
        <v>18276</v>
      </c>
      <c r="K822" s="12" t="str">
        <f t="shared" si="114"/>
        <v>1950-01-13</v>
      </c>
      <c r="L822" s="14">
        <f t="shared" si="115"/>
        <v>0</v>
      </c>
      <c r="N822" s="4" t="s">
        <v>1284</v>
      </c>
      <c r="O822" s="6">
        <v>32468</v>
      </c>
      <c r="P822" s="12" t="str">
        <f t="shared" si="116"/>
        <v>1988-11-21</v>
      </c>
      <c r="Q822" s="4" t="s">
        <v>1269</v>
      </c>
      <c r="R822" t="s">
        <v>111</v>
      </c>
      <c r="Y822" t="str">
        <f t="shared" si="117"/>
        <v>3819</v>
      </c>
      <c r="AA822" s="19" t="str">
        <f t="shared" si="118"/>
        <v>authorityFile[78888]={
              ''parlInfoId'': 3819,
              ''fullName'': "Joe Fontana",
              ''firstName'': "Joe", 
              ''lastName'': "Fontana",
              ''middleName'': "",
              ''sex'': "m",
              ''visibleMinority'': 0,
              ''indigenous'': 0,
              ''dateOfBirth'': datetime.strptime("1950-01-13", '%Y-%m-%d'),
              ''isEstimateDOB'': 0,
              ''birthProvince'': "",
              ''birthCountry'': "Italy",
              ''firstDay'': datetime.strptime("1988-11-21", '%Y-%m-%d'),
              ''provOfRiding'': "ON",
              ''parlInfoPage'': "https://lop.parl.ca/sites/ParlInfo/default/en_CA/People/Profile?personId=3819"
}</v>
      </c>
    </row>
    <row r="823" spans="1:27" ht="289">
      <c r="A823" t="s">
        <v>113</v>
      </c>
      <c r="B823" s="17">
        <f t="shared" si="110"/>
        <v>1</v>
      </c>
      <c r="C823" t="str">
        <f t="shared" si="111"/>
        <v>Joe</v>
      </c>
      <c r="D823" s="15" t="str">
        <f t="shared" si="112"/>
        <v/>
      </c>
      <c r="E823" t="str">
        <f t="shared" si="113"/>
        <v>McGuire</v>
      </c>
      <c r="F823" s="4">
        <v>78811</v>
      </c>
      <c r="G823" s="4" t="s">
        <v>11</v>
      </c>
      <c r="H823" s="4">
        <v>0</v>
      </c>
      <c r="I823" s="4">
        <v>0</v>
      </c>
      <c r="J823" s="12">
        <v>16243</v>
      </c>
      <c r="K823" s="12" t="str">
        <f t="shared" si="114"/>
        <v>1944-06-20</v>
      </c>
      <c r="L823" s="14">
        <f t="shared" si="115"/>
        <v>0</v>
      </c>
      <c r="M823" s="4" t="s">
        <v>1283</v>
      </c>
      <c r="N823" s="4" t="s">
        <v>1270</v>
      </c>
      <c r="O823" s="6">
        <v>32468</v>
      </c>
      <c r="P823" s="12" t="str">
        <f t="shared" si="116"/>
        <v>1988-11-21</v>
      </c>
      <c r="Q823" s="4" t="s">
        <v>1283</v>
      </c>
      <c r="R823" t="s">
        <v>606</v>
      </c>
      <c r="Y823" t="str">
        <f t="shared" si="117"/>
        <v>11153</v>
      </c>
      <c r="AA823" s="19" t="str">
        <f t="shared" si="118"/>
        <v>authorityFile[78811]={
              ''parlInfoId'': 11153,
              ''fullName'': "Joe McGuire",
              ''firstName'': "Joe", 
              ''lastName'': "McGuire",
              ''middleName'': "",
              ''sex'': "m",
              ''visibleMinority'': 0,
              ''indigenous'': 0,
              ''dateOfBirth'': datetime.strptime("1944-06-20", '%Y-%m-%d'),
              ''isEstimateDOB'': 0,
              ''birthProvince'': "PE",
              ''birthCountry'': "Canada",
              ''firstDay'': datetime.strptime("1988-11-21", '%Y-%m-%d'),
              ''provOfRiding'': "PE",
              ''parlInfoPage'': "https://lop.parl.ca/sites/ParlInfo/default/en_CA/People/Profile?personId=11153"
}</v>
      </c>
    </row>
    <row r="824" spans="1:27" ht="289">
      <c r="A824" t="s">
        <v>114</v>
      </c>
      <c r="B824" s="17">
        <f t="shared" si="110"/>
        <v>1</v>
      </c>
      <c r="C824" t="str">
        <f t="shared" si="111"/>
        <v>Joe</v>
      </c>
      <c r="D824" s="15" t="str">
        <f t="shared" si="112"/>
        <v/>
      </c>
      <c r="E824" t="str">
        <f t="shared" si="113"/>
        <v>Oliver</v>
      </c>
      <c r="F824" s="4">
        <v>170686</v>
      </c>
      <c r="G824" s="4" t="s">
        <v>11</v>
      </c>
      <c r="H824" s="4">
        <v>0</v>
      </c>
      <c r="I824" s="4">
        <v>0</v>
      </c>
      <c r="J824" s="12">
        <v>14751</v>
      </c>
      <c r="K824" s="12" t="str">
        <f t="shared" si="114"/>
        <v>1940-05-20</v>
      </c>
      <c r="L824" s="14">
        <f t="shared" si="115"/>
        <v>0</v>
      </c>
      <c r="M824" s="4" t="s">
        <v>1274</v>
      </c>
      <c r="N824" s="4" t="s">
        <v>1270</v>
      </c>
      <c r="O824" s="6">
        <v>40665</v>
      </c>
      <c r="P824" s="12" t="str">
        <f t="shared" si="116"/>
        <v>2011-05-02</v>
      </c>
      <c r="Q824" s="4" t="s">
        <v>1269</v>
      </c>
      <c r="R824" t="s">
        <v>1282</v>
      </c>
      <c r="Y824" t="str">
        <f t="shared" si="117"/>
        <v>17871</v>
      </c>
      <c r="AA824" s="19" t="str">
        <f t="shared" si="118"/>
        <v>authorityFile[170686]={
              ''parlInfoId'': 17871,
              ''fullName'': "Joe Oliver",
              ''firstName'': "Joe", 
              ''lastName'': "Oliver",
              ''middleName'': "",
              ''sex'': "m",
              ''visibleMinority'': 0,
              ''indigenous'': 0,
              ''dateOfBirth'': datetime.strptime("1940-05-20", '%Y-%m-%d'),
              ''isEstimateDOB'': 0,
              ''birthProvince'': "QC",
              ''birthCountry'': "Canada",
              ''firstDay'': datetime.strptime("2011-05-02", '%Y-%m-%d'),
              ''provOfRiding'': "ON",
              ''parlInfoPage'': "https://lop.parl.ca/sites/ParlInfo/default/en_CA/People/Profile?personId=17871"
}</v>
      </c>
    </row>
    <row r="825" spans="1:27" ht="289">
      <c r="A825" t="s">
        <v>114</v>
      </c>
      <c r="B825" s="17">
        <f t="shared" si="110"/>
        <v>1</v>
      </c>
      <c r="C825" t="str">
        <f t="shared" si="111"/>
        <v>Joe</v>
      </c>
      <c r="D825" s="15" t="str">
        <f t="shared" si="112"/>
        <v/>
      </c>
      <c r="E825" t="str">
        <f t="shared" si="113"/>
        <v>Oliver</v>
      </c>
      <c r="F825" s="4">
        <v>204553</v>
      </c>
      <c r="G825" s="4" t="s">
        <v>11</v>
      </c>
      <c r="H825" s="4">
        <v>0</v>
      </c>
      <c r="I825" s="4">
        <v>0</v>
      </c>
      <c r="J825" s="12">
        <v>14751</v>
      </c>
      <c r="K825" s="12" t="str">
        <f t="shared" si="114"/>
        <v>1940-05-20</v>
      </c>
      <c r="L825" s="14">
        <f t="shared" si="115"/>
        <v>0</v>
      </c>
      <c r="M825" s="4" t="s">
        <v>1274</v>
      </c>
      <c r="N825" s="4" t="s">
        <v>1270</v>
      </c>
      <c r="O825" s="6">
        <v>40665</v>
      </c>
      <c r="P825" s="12" t="str">
        <f t="shared" si="116"/>
        <v>2011-05-02</v>
      </c>
      <c r="Q825" s="4" t="s">
        <v>1269</v>
      </c>
      <c r="R825" t="s">
        <v>1282</v>
      </c>
      <c r="Y825" t="str">
        <f t="shared" si="117"/>
        <v>17871</v>
      </c>
      <c r="AA825" s="19" t="str">
        <f t="shared" si="118"/>
        <v>authorityFile[204553]={
              ''parlInfoId'': 17871,
              ''fullName'': "Joe Oliver",
              ''firstName'': "Joe", 
              ''lastName'': "Oliver",
              ''middleName'': "",
              ''sex'': "m",
              ''visibleMinority'': 0,
              ''indigenous'': 0,
              ''dateOfBirth'': datetime.strptime("1940-05-20", '%Y-%m-%d'),
              ''isEstimateDOB'': 0,
              ''birthProvince'': "QC",
              ''birthCountry'': "Canada",
              ''firstDay'': datetime.strptime("2011-05-02", '%Y-%m-%d'),
              ''provOfRiding'': "ON",
              ''parlInfoPage'': "https://lop.parl.ca/sites/ParlInfo/default/en_CA/People/Profile?personId=17871"
}</v>
      </c>
    </row>
    <row r="826" spans="1:27" ht="289">
      <c r="A826" t="s">
        <v>542</v>
      </c>
      <c r="B826" s="17">
        <f t="shared" si="110"/>
        <v>1</v>
      </c>
      <c r="C826" t="str">
        <f t="shared" si="111"/>
        <v>Joe</v>
      </c>
      <c r="D826" s="15" t="str">
        <f t="shared" si="112"/>
        <v/>
      </c>
      <c r="E826" t="str">
        <f t="shared" si="113"/>
        <v>Peschisolido</v>
      </c>
      <c r="F826" s="4">
        <v>214266</v>
      </c>
      <c r="G826" s="4" t="s">
        <v>11</v>
      </c>
      <c r="H826" s="4">
        <v>0</v>
      </c>
      <c r="I826" s="4">
        <v>0</v>
      </c>
      <c r="J826" s="12">
        <v>23128</v>
      </c>
      <c r="K826" s="12" t="str">
        <f t="shared" si="114"/>
        <v>1963-04-27</v>
      </c>
      <c r="L826" s="14">
        <f t="shared" si="115"/>
        <v>0</v>
      </c>
      <c r="M826" s="4" t="s">
        <v>1269</v>
      </c>
      <c r="N826" s="4" t="s">
        <v>1270</v>
      </c>
      <c r="O826" s="6">
        <v>36857</v>
      </c>
      <c r="P826" s="12" t="str">
        <f t="shared" si="116"/>
        <v>2000-11-27</v>
      </c>
      <c r="Q826" s="4" t="s">
        <v>1275</v>
      </c>
      <c r="R826" t="s">
        <v>543</v>
      </c>
      <c r="Y826" t="str">
        <f t="shared" si="117"/>
        <v>11583</v>
      </c>
      <c r="AA826" s="19" t="str">
        <f t="shared" si="118"/>
        <v>authorityFile[214266]={
              ''parlInfoId'': 11583,
              ''fullName'': "Joe Peschisolido",
              ''firstName'': "Joe", 
              ''lastName'': "Peschisolido",
              ''middleName'': "",
              ''sex'': "m",
              ''visibleMinority'': 0,
              ''indigenous'': 0,
              ''dateOfBirth'': datetime.strptime("1963-04-27", '%Y-%m-%d'),
              ''isEstimateDOB'': 0,
              ''birthProvince'': "ON",
              ''birthCountry'': "Canada",
              ''firstDay'': datetime.strptime("2000-11-27", '%Y-%m-%d'),
              ''provOfRiding'': "BC",
              ''parlInfoPage'': "https://lop.parl.ca/sites/ParlInfo/default/en_CA/People/Profile?personId=11583"
}</v>
      </c>
    </row>
    <row r="827" spans="1:27" ht="289">
      <c r="A827" t="s">
        <v>544</v>
      </c>
      <c r="B827" s="17">
        <f t="shared" si="110"/>
        <v>1</v>
      </c>
      <c r="C827" t="str">
        <f t="shared" si="111"/>
        <v>Joe</v>
      </c>
      <c r="D827" s="15" t="str">
        <f t="shared" si="112"/>
        <v/>
      </c>
      <c r="E827" t="str">
        <f t="shared" si="113"/>
        <v>Preston</v>
      </c>
      <c r="F827" s="4">
        <v>78593</v>
      </c>
      <c r="G827" s="4" t="s">
        <v>11</v>
      </c>
      <c r="H827" s="4">
        <v>0</v>
      </c>
      <c r="I827" s="4">
        <v>0</v>
      </c>
      <c r="J827" s="12">
        <v>20254</v>
      </c>
      <c r="K827" s="12" t="str">
        <f t="shared" si="114"/>
        <v>1955-06-14</v>
      </c>
      <c r="L827" s="14">
        <f t="shared" si="115"/>
        <v>0</v>
      </c>
      <c r="M827" s="4" t="s">
        <v>1269</v>
      </c>
      <c r="N827" s="4" t="s">
        <v>1270</v>
      </c>
      <c r="O827" s="6">
        <v>38166</v>
      </c>
      <c r="P827" s="12" t="str">
        <f t="shared" si="116"/>
        <v>2004-06-28</v>
      </c>
      <c r="Q827" s="4" t="s">
        <v>1269</v>
      </c>
      <c r="R827" t="s">
        <v>545</v>
      </c>
      <c r="Y827" t="str">
        <f t="shared" si="117"/>
        <v>9182</v>
      </c>
      <c r="AA827" s="19" t="str">
        <f t="shared" si="118"/>
        <v>authorityFile[78593]={
              ''parlInfoId'': 9182,
              ''fullName'': "Joe Preston",
              ''firstName'': "Joe", 
              ''lastName'': "Preston",
              ''middleName'': "",
              ''sex'': "m",
              ''visibleMinority'': 0,
              ''indigenous'': 0,
              ''dateOfBirth'': datetime.strptime("1955-06-14",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"https://lop.parl.ca/sites/ParlInfo/default/en_CA/People/Profile?personId=9182"
}</v>
      </c>
    </row>
    <row r="828" spans="1:27" ht="289">
      <c r="A828" t="s">
        <v>544</v>
      </c>
      <c r="B828" s="17">
        <f t="shared" si="110"/>
        <v>1</v>
      </c>
      <c r="C828" t="str">
        <f t="shared" si="111"/>
        <v>Joe</v>
      </c>
      <c r="D828" s="15" t="str">
        <f t="shared" si="112"/>
        <v/>
      </c>
      <c r="E828" t="str">
        <f t="shared" si="113"/>
        <v>Preston</v>
      </c>
      <c r="F828" s="4">
        <v>128187</v>
      </c>
      <c r="G828" s="4" t="s">
        <v>11</v>
      </c>
      <c r="H828" s="4">
        <v>0</v>
      </c>
      <c r="I828" s="4">
        <v>0</v>
      </c>
      <c r="J828" s="12">
        <v>20254</v>
      </c>
      <c r="K828" s="12" t="str">
        <f t="shared" si="114"/>
        <v>1955-06-14</v>
      </c>
      <c r="L828" s="14">
        <f t="shared" si="115"/>
        <v>0</v>
      </c>
      <c r="M828" s="4" t="s">
        <v>1269</v>
      </c>
      <c r="N828" s="4" t="s">
        <v>1270</v>
      </c>
      <c r="O828" s="6">
        <v>38166</v>
      </c>
      <c r="P828" s="12" t="str">
        <f t="shared" si="116"/>
        <v>2004-06-28</v>
      </c>
      <c r="Q828" s="4" t="s">
        <v>1269</v>
      </c>
      <c r="R828" t="s">
        <v>545</v>
      </c>
      <c r="Y828" t="str">
        <f t="shared" si="117"/>
        <v>9182</v>
      </c>
      <c r="AA828" s="19" t="str">
        <f t="shared" si="118"/>
        <v>authorityFile[128187]={
              ''parlInfoId'': 9182,
              ''fullName'': "Joe Preston",
              ''firstName'': "Joe", 
              ''lastName'': "Preston",
              ''middleName'': "",
              ''sex'': "m",
              ''visibleMinority'': 0,
              ''indigenous'': 0,
              ''dateOfBirth'': datetime.strptime("1955-06-14",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"https://lop.parl.ca/sites/ParlInfo/default/en_CA/People/Profile?personId=9182"
}</v>
      </c>
    </row>
    <row r="829" spans="1:27" ht="289">
      <c r="A829" t="s">
        <v>544</v>
      </c>
      <c r="B829" s="17">
        <f t="shared" si="110"/>
        <v>1</v>
      </c>
      <c r="C829" t="str">
        <f t="shared" si="111"/>
        <v>Joe</v>
      </c>
      <c r="D829" s="15" t="str">
        <f t="shared" si="112"/>
        <v/>
      </c>
      <c r="E829" t="str">
        <f t="shared" si="113"/>
        <v>Preston</v>
      </c>
      <c r="F829" s="4">
        <v>170279</v>
      </c>
      <c r="G829" s="4" t="s">
        <v>11</v>
      </c>
      <c r="H829" s="4">
        <v>0</v>
      </c>
      <c r="I829" s="4">
        <v>0</v>
      </c>
      <c r="J829" s="12">
        <v>20254</v>
      </c>
      <c r="K829" s="12" t="str">
        <f t="shared" si="114"/>
        <v>1955-06-14</v>
      </c>
      <c r="L829" s="14">
        <f t="shared" si="115"/>
        <v>0</v>
      </c>
      <c r="M829" s="4" t="s">
        <v>1269</v>
      </c>
      <c r="N829" s="4" t="s">
        <v>1270</v>
      </c>
      <c r="O829" s="6">
        <v>38166</v>
      </c>
      <c r="P829" s="12" t="str">
        <f t="shared" si="116"/>
        <v>2004-06-28</v>
      </c>
      <c r="Q829" s="4" t="s">
        <v>1269</v>
      </c>
      <c r="R829" t="s">
        <v>545</v>
      </c>
      <c r="Y829" t="str">
        <f t="shared" si="117"/>
        <v>9182</v>
      </c>
      <c r="AA829" s="19" t="str">
        <f t="shared" si="118"/>
        <v>authorityFile[170279]={
              ''parlInfoId'': 9182,
              ''fullName'': "Joe Preston",
              ''firstName'': "Joe", 
              ''lastName'': "Preston",
              ''middleName'': "",
              ''sex'': "m",
              ''visibleMinority'': 0,
              ''indigenous'': 0,
              ''dateOfBirth'': datetime.strptime("1955-06-14",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"https://lop.parl.ca/sites/ParlInfo/default/en_CA/People/Profile?personId=9182"
}</v>
      </c>
    </row>
    <row r="830" spans="1:27" ht="289">
      <c r="A830" t="s">
        <v>580</v>
      </c>
      <c r="B830" s="17">
        <f t="shared" si="110"/>
        <v>1</v>
      </c>
      <c r="C830" t="str">
        <f t="shared" si="111"/>
        <v>Joël</v>
      </c>
      <c r="D830" s="15" t="str">
        <f t="shared" si="112"/>
        <v/>
      </c>
      <c r="E830" t="str">
        <f t="shared" si="113"/>
        <v>Godin</v>
      </c>
      <c r="F830" s="4">
        <v>214107</v>
      </c>
      <c r="G830" s="4" t="s">
        <v>11</v>
      </c>
      <c r="H830" s="4">
        <v>0</v>
      </c>
      <c r="I830" s="4">
        <v>0</v>
      </c>
      <c r="J830" s="12">
        <v>23814</v>
      </c>
      <c r="K830" s="12" t="str">
        <f t="shared" si="114"/>
        <v>1965-03-13</v>
      </c>
      <c r="L830" s="14">
        <f t="shared" si="115"/>
        <v>0</v>
      </c>
      <c r="M830" s="4" t="s">
        <v>1274</v>
      </c>
      <c r="N830" s="4" t="s">
        <v>1270</v>
      </c>
      <c r="O830" s="6">
        <v>40470</v>
      </c>
      <c r="P830" s="12" t="str">
        <f t="shared" si="116"/>
        <v>2010-10-19</v>
      </c>
      <c r="Q830" s="4" t="s">
        <v>1274</v>
      </c>
      <c r="R830" t="s">
        <v>582</v>
      </c>
      <c r="Y830" t="str">
        <f t="shared" si="117"/>
        <v>18586</v>
      </c>
      <c r="AA830" s="19" t="str">
        <f t="shared" si="118"/>
        <v>authorityFile[214107]={
              ''parlInfoId'': 18586,
              ''fullName'': "Joël Godin",
              ''firstName'': "Joël", 
              ''lastName'': "Godin",
              ''middleName'': "",
              ''sex'': "m",
              ''visibleMinority'': 0,
              ''indigenous'': 0,
              ''dateOfBirth'': datetime.strptime("1965-03-13", '%Y-%m-%d'),
              ''isEstimateDOB'': 0,
              ''birthProvince'': "QC",
              ''birthCountry'': "Canada",
              ''firstDay'': datetime.strptime("2010-10-19", '%Y-%m-%d'),
              ''provOfRiding'': "QC",
              ''parlInfoPage'': "https://lop.parl.ca/sites/ParlInfo/default/en_CA/People/Profile?personId=18586"
}</v>
      </c>
    </row>
    <row r="831" spans="1:27" ht="289">
      <c r="A831" t="s">
        <v>581</v>
      </c>
      <c r="B831" s="17">
        <f t="shared" si="110"/>
        <v>1</v>
      </c>
      <c r="C831" t="str">
        <f t="shared" si="111"/>
        <v>Joël</v>
      </c>
      <c r="D831" s="15" t="str">
        <f t="shared" si="112"/>
        <v/>
      </c>
      <c r="E831" t="str">
        <f t="shared" si="113"/>
        <v>Lightbound</v>
      </c>
      <c r="F831" s="4">
        <v>214021</v>
      </c>
      <c r="G831" s="4" t="s">
        <v>11</v>
      </c>
      <c r="H831" s="4">
        <v>0</v>
      </c>
      <c r="I831" s="4">
        <v>0</v>
      </c>
      <c r="J831" s="12">
        <v>32181</v>
      </c>
      <c r="K831" s="12" t="str">
        <f t="shared" si="114"/>
        <v>1988-02-08</v>
      </c>
      <c r="L831" s="14">
        <f t="shared" si="115"/>
        <v>0</v>
      </c>
      <c r="M831" s="4" t="s">
        <v>1269</v>
      </c>
      <c r="N831" s="4" t="s">
        <v>1270</v>
      </c>
      <c r="O831" s="6">
        <v>42296</v>
      </c>
      <c r="P831" s="12" t="str">
        <f t="shared" si="116"/>
        <v>2015-10-19</v>
      </c>
      <c r="Q831" s="4" t="s">
        <v>1274</v>
      </c>
      <c r="R831" t="s">
        <v>1281</v>
      </c>
      <c r="Y831" t="str">
        <f t="shared" si="117"/>
        <v>18574</v>
      </c>
      <c r="AA831" s="19" t="str">
        <f t="shared" si="118"/>
        <v>authorityFile[214021]={
              ''parlInfoId'': 18574,
              ''fullName'': "Joël Lightbound",
              ''firstName'': "Joël", 
              ''lastName'': "Lightbound",
              ''middleName'': "",
              ''sex'': "m",
              ''visibleMinority'': 0,
              ''indigenous'': 0,
              ''dateOfBirth'': datetime.strptime("1988-02-08", '%Y-%m-%d'),
              ''isEstimateDOB'': 0,
              ''birthProvince'': "ON",
              ''birthCountry'': "Canada",
              ''firstDay'': datetime.strptime("2015-10-19", '%Y-%m-%d'),
              ''provOfRiding'': "QC",
              ''parlInfoPage'': "https://lop.parl.ca/sites/ParlInfo/default/en_CA/People/Profile?personId=18574"
}</v>
      </c>
    </row>
    <row r="832" spans="1:27" ht="289">
      <c r="A832" t="s">
        <v>581</v>
      </c>
      <c r="B832" s="17">
        <f t="shared" si="110"/>
        <v>1</v>
      </c>
      <c r="C832" t="str">
        <f t="shared" si="111"/>
        <v>Joël</v>
      </c>
      <c r="D832" s="15" t="str">
        <f t="shared" si="112"/>
        <v/>
      </c>
      <c r="E832" t="str">
        <f t="shared" si="113"/>
        <v>Lightbound</v>
      </c>
      <c r="F832" s="4">
        <v>229488</v>
      </c>
      <c r="G832" s="4" t="s">
        <v>11</v>
      </c>
      <c r="H832" s="4">
        <v>0</v>
      </c>
      <c r="I832" s="4">
        <v>0</v>
      </c>
      <c r="J832" s="12">
        <v>32181</v>
      </c>
      <c r="K832" s="12" t="str">
        <f t="shared" si="114"/>
        <v>1988-02-08</v>
      </c>
      <c r="L832" s="14">
        <f t="shared" si="115"/>
        <v>0</v>
      </c>
      <c r="M832" s="4" t="s">
        <v>1269</v>
      </c>
      <c r="N832" s="4" t="s">
        <v>1270</v>
      </c>
      <c r="O832" s="6">
        <v>42296</v>
      </c>
      <c r="P832" s="12" t="str">
        <f t="shared" si="116"/>
        <v>2015-10-19</v>
      </c>
      <c r="Q832" s="4" t="s">
        <v>1274</v>
      </c>
      <c r="R832" t="s">
        <v>1281</v>
      </c>
      <c r="Y832" t="str">
        <f t="shared" si="117"/>
        <v>18574</v>
      </c>
      <c r="AA832" s="19" t="str">
        <f t="shared" si="118"/>
        <v>authorityFile[229488]={
              ''parlInfoId'': 18574,
              ''fullName'': "Joël Lightbound",
              ''firstName'': "Joël", 
              ''lastName'': "Lightbound",
              ''middleName'': "",
              ''sex'': "m",
              ''visibleMinority'': 0,
              ''indigenous'': 0,
              ''dateOfBirth'': datetime.strptime("1988-02-08", '%Y-%m-%d'),
              ''isEstimateDOB'': 0,
              ''birthProvince'': "ON",
              ''birthCountry'': "Canada",
              ''firstDay'': datetime.strptime("2015-10-19", '%Y-%m-%d'),
              ''provOfRiding'': "QC",
              ''parlInfoPage'': "https://lop.parl.ca/sites/ParlInfo/default/en_CA/People/Profile?personId=18574"
}</v>
      </c>
    </row>
    <row r="833" spans="1:27" ht="289">
      <c r="A833" t="s">
        <v>581</v>
      </c>
      <c r="B833" s="17">
        <f t="shared" si="110"/>
        <v>1</v>
      </c>
      <c r="C833" t="str">
        <f t="shared" si="111"/>
        <v>Joël</v>
      </c>
      <c r="D833" s="15" t="str">
        <f t="shared" si="112"/>
        <v/>
      </c>
      <c r="E833" t="str">
        <f t="shared" si="113"/>
        <v>Lightbound</v>
      </c>
      <c r="F833" s="4">
        <v>234563</v>
      </c>
      <c r="G833" s="4" t="s">
        <v>11</v>
      </c>
      <c r="H833" s="4">
        <v>0</v>
      </c>
      <c r="I833" s="4">
        <v>0</v>
      </c>
      <c r="J833" s="12">
        <v>32181</v>
      </c>
      <c r="K833" s="12" t="str">
        <f t="shared" si="114"/>
        <v>1988-02-08</v>
      </c>
      <c r="L833" s="14">
        <f t="shared" si="115"/>
        <v>0</v>
      </c>
      <c r="M833" s="4" t="s">
        <v>1269</v>
      </c>
      <c r="N833" s="4" t="s">
        <v>1270</v>
      </c>
      <c r="O833" s="6">
        <v>42296</v>
      </c>
      <c r="P833" s="12" t="str">
        <f t="shared" si="116"/>
        <v>2015-10-19</v>
      </c>
      <c r="Q833" s="4" t="s">
        <v>1274</v>
      </c>
      <c r="R833" t="s">
        <v>1281</v>
      </c>
      <c r="Y833" t="str">
        <f t="shared" si="117"/>
        <v>18574</v>
      </c>
      <c r="AA833" s="19" t="str">
        <f t="shared" si="118"/>
        <v>authorityFile[234563]={
              ''parlInfoId'': 18574,
              ''fullName'': "Joël Lightbound",
              ''firstName'': "Joël", 
              ''lastName'': "Lightbound",
              ''middleName'': "",
              ''sex'': "m",
              ''visibleMinority'': 0,
              ''indigenous'': 0,
              ''dateOfBirth'': datetime.strptime("1988-02-08", '%Y-%m-%d'),
              ''isEstimateDOB'': 0,
              ''birthProvince'': "ON",
              ''birthCountry'': "Canada",
              ''firstDay'': datetime.strptime("2015-10-19", '%Y-%m-%d'),
              ''provOfRiding'': "QC",
              ''parlInfoPage'': "https://lop.parl.ca/sites/ParlInfo/default/en_CA/People/Profile?personId=18574"
}</v>
      </c>
    </row>
    <row r="834" spans="1:27" ht="289">
      <c r="A834" t="s">
        <v>1145</v>
      </c>
      <c r="B834" s="17">
        <f t="shared" si="110"/>
        <v>1</v>
      </c>
      <c r="C834" t="str">
        <f t="shared" si="111"/>
        <v>Johanne</v>
      </c>
      <c r="D834" s="15" t="str">
        <f t="shared" si="112"/>
        <v/>
      </c>
      <c r="E834" t="str">
        <f t="shared" si="113"/>
        <v>Deschamps</v>
      </c>
      <c r="F834" s="4">
        <v>78575</v>
      </c>
      <c r="G834" s="4" t="s">
        <v>12</v>
      </c>
      <c r="H834" s="4">
        <v>0</v>
      </c>
      <c r="I834" s="4">
        <v>0</v>
      </c>
      <c r="J834" s="12">
        <v>21642</v>
      </c>
      <c r="K834" s="12" t="str">
        <f t="shared" si="114"/>
        <v>1959-04-02</v>
      </c>
      <c r="L834" s="14">
        <f t="shared" si="115"/>
        <v>0</v>
      </c>
      <c r="M834" s="4" t="s">
        <v>1274</v>
      </c>
      <c r="N834" s="4" t="s">
        <v>1270</v>
      </c>
      <c r="O834" s="6">
        <v>38166</v>
      </c>
      <c r="P834" s="12" t="str">
        <f t="shared" si="116"/>
        <v>2004-06-28</v>
      </c>
      <c r="Q834" s="4" t="s">
        <v>1274</v>
      </c>
      <c r="R834" t="s">
        <v>1146</v>
      </c>
      <c r="Y834" t="str">
        <f t="shared" si="117"/>
        <v>14940</v>
      </c>
      <c r="AA834" s="19" t="str">
        <f t="shared" si="118"/>
        <v>authorityFile[78575]={
              ''parlInfoId'': 14940,
              ''fullName'': "Johanne Deschamps",
              ''firstName'': "Johanne", 
              ''lastName'': "Deschamps",
              ''middleName'': "",
              ''sex'': "f",
              ''visibleMinority'': 0,
              ''indigenous'': 0,
              ''dateOfBirth'': datetime.strptime("1959-04-02",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"https://lop.parl.ca/sites/ParlInfo/default/en_CA/People/Profile?personId=14940"
}</v>
      </c>
    </row>
    <row r="835" spans="1:27" ht="289">
      <c r="A835" t="s">
        <v>1145</v>
      </c>
      <c r="B835" s="17">
        <f t="shared" ref="B835:B898" si="119">LEN(A835)-LEN(SUBSTITUTE(A835," ",""))</f>
        <v>1</v>
      </c>
      <c r="C835" t="str">
        <f t="shared" ref="C835:C898" si="120">LEFT(A835,(FIND(" ",A835,2)-1))</f>
        <v>Johanne</v>
      </c>
      <c r="D835" s="15" t="str">
        <f t="shared" ref="D835:D898" si="121">IF(B835&gt;1,MID(A835,FIND(" ",A835)+1,FIND(" ",A835,FIND(" ",A835)+1)-FIND(" ",A835)),"")</f>
        <v/>
      </c>
      <c r="E835" t="str">
        <f t="shared" ref="E835:E898" si="122">MID(A835,FIND(" ",A835)+1,256)</f>
        <v>Deschamps</v>
      </c>
      <c r="F835" s="4">
        <v>128461</v>
      </c>
      <c r="G835" s="4" t="s">
        <v>12</v>
      </c>
      <c r="H835" s="4">
        <v>0</v>
      </c>
      <c r="I835" s="4">
        <v>0</v>
      </c>
      <c r="J835" s="12">
        <v>21642</v>
      </c>
      <c r="K835" s="12" t="str">
        <f t="shared" ref="K835:K898" si="123">TEXT(J835,"yyyy-mm-dd")</f>
        <v>1959-04-02</v>
      </c>
      <c r="L835" s="14">
        <f t="shared" ref="L835:L898" si="124">IF(RIGHT(K835,5)="07-03",1,0)</f>
        <v>0</v>
      </c>
      <c r="M835" s="4" t="s">
        <v>1274</v>
      </c>
      <c r="N835" s="4" t="s">
        <v>1270</v>
      </c>
      <c r="O835" s="6">
        <v>38166</v>
      </c>
      <c r="P835" s="12" t="str">
        <f t="shared" ref="P835:P898" si="125">TEXT(O835,"yyyy-mm-dd")</f>
        <v>2004-06-28</v>
      </c>
      <c r="Q835" s="4" t="s">
        <v>1274</v>
      </c>
      <c r="R835" t="s">
        <v>1146</v>
      </c>
      <c r="Y835" t="str">
        <f t="shared" ref="Y835:Y898" si="126">MID(R835,FIND("=",R835)+1,256)</f>
        <v>14940</v>
      </c>
      <c r="AA835" s="19" t="str">
        <f t="shared" ref="AA835:AA898" si="127">"authorityFile["&amp;F835&amp;"]={
              ''parlInfoId'': "&amp;Y835&amp;",
              ''fullName'': """&amp;A835&amp;""",
              ''firstName'': """&amp;C835&amp;""", 
              ''lastName'': """&amp;E835&amp;""",
              ''middleName'': """&amp;D835&amp;""",
              ''sex'': """&amp;G835&amp;""",
              ''visibleMinority'': "&amp;H835&amp;",
              ''indigenous'': "&amp;I835&amp;",
              ''dateOfBirth'': datetime.strptime("""&amp;K835&amp;""", '%Y-%m-%d'),
              ''isEstimateDOB'': "&amp;L835&amp;",
              ''birthProvince'': """&amp;M835&amp;""",
              ''birthCountry'': """&amp;N835&amp;""",
              ''firstDay'': datetime.strptime("""&amp;P835&amp;""", '%Y-%m-%d'),
              ''provOfRiding'': """&amp;Q835&amp;""",
              ''parlInfoPage'': """&amp;R835&amp;"""
}"</f>
        <v>authorityFile[128461]={
              ''parlInfoId'': 14940,
              ''fullName'': "Johanne Deschamps",
              ''firstName'': "Johanne", 
              ''lastName'': "Deschamps",
              ''middleName'': "",
              ''sex'': "f",
              ''visibleMinority'': 0,
              ''indigenous'': 0,
              ''dateOfBirth'': datetime.strptime("1959-04-02",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"https://lop.parl.ca/sites/ParlInfo/default/en_CA/People/Profile?personId=14940"
}</v>
      </c>
    </row>
    <row r="836" spans="1:27" ht="289">
      <c r="A836" t="s">
        <v>546</v>
      </c>
      <c r="B836" s="17">
        <f t="shared" si="119"/>
        <v>1</v>
      </c>
      <c r="C836" t="str">
        <f t="shared" si="120"/>
        <v>John</v>
      </c>
      <c r="D836" s="15" t="str">
        <f t="shared" si="121"/>
        <v/>
      </c>
      <c r="E836" t="str">
        <f t="shared" si="122"/>
        <v>Aldag</v>
      </c>
      <c r="F836" s="4">
        <v>213930</v>
      </c>
      <c r="G836" s="4" t="s">
        <v>11</v>
      </c>
      <c r="H836" s="4">
        <v>0</v>
      </c>
      <c r="I836" s="4">
        <v>0</v>
      </c>
      <c r="J836" s="12">
        <v>23195</v>
      </c>
      <c r="K836" s="12" t="str">
        <f t="shared" si="123"/>
        <v>1963-07-03</v>
      </c>
      <c r="L836" s="14">
        <f t="shared" si="124"/>
        <v>1</v>
      </c>
      <c r="M836" s="4" t="s">
        <v>1278</v>
      </c>
      <c r="N836" s="4" t="s">
        <v>1270</v>
      </c>
      <c r="O836" s="6">
        <v>42296</v>
      </c>
      <c r="P836" s="12" t="str">
        <f t="shared" si="125"/>
        <v>2015-10-19</v>
      </c>
      <c r="Q836" s="4" t="s">
        <v>1275</v>
      </c>
      <c r="R836" t="s">
        <v>547</v>
      </c>
      <c r="Y836" t="str">
        <f t="shared" si="126"/>
        <v>18432</v>
      </c>
      <c r="AA836" s="19" t="str">
        <f t="shared" si="127"/>
        <v>authorityFile[213930]={
              ''parlInfoId'': 18432,
              ''fullName'': "John Aldag",
              ''firstName'': "John", 
              ''lastName'': "Aldag",
              ''middleName'': "",
              ''sex'': "m",
              ''visibleMinority'': 0,
              ''indigenous'': 0,
              ''dateOfBirth'': datetime.strptime("1963-07-03", '%Y-%m-%d'),
              ''isEstimateDOB'': 1,
              ''birthProvince'': "SK",
              ''birthCountry'': "Canada",
              ''firstDay'': datetime.strptime("2015-10-19", '%Y-%m-%d'),
              ''provOfRiding'': "BC",
              ''parlInfoPage'': "https://lop.parl.ca/sites/ParlInfo/default/en_CA/People/Profile?personId=18432"
}</v>
      </c>
    </row>
    <row r="837" spans="1:27" ht="289">
      <c r="A837" t="s">
        <v>115</v>
      </c>
      <c r="B837" s="17">
        <f t="shared" si="119"/>
        <v>1</v>
      </c>
      <c r="C837" t="str">
        <f t="shared" si="120"/>
        <v>John</v>
      </c>
      <c r="D837" s="15" t="str">
        <f t="shared" si="121"/>
        <v/>
      </c>
      <c r="E837" t="str">
        <f t="shared" si="122"/>
        <v>Baird</v>
      </c>
      <c r="F837" s="4">
        <v>78585</v>
      </c>
      <c r="G837" s="4" t="s">
        <v>11</v>
      </c>
      <c r="H837" s="4">
        <v>0</v>
      </c>
      <c r="I837" s="4">
        <v>0</v>
      </c>
      <c r="J837" s="12">
        <v>25349</v>
      </c>
      <c r="K837" s="12" t="str">
        <f t="shared" si="123"/>
        <v>1969-05-26</v>
      </c>
      <c r="L837" s="14">
        <f t="shared" si="124"/>
        <v>0</v>
      </c>
      <c r="M837" s="4" t="s">
        <v>1269</v>
      </c>
      <c r="N837" s="4" t="s">
        <v>1270</v>
      </c>
      <c r="O837" s="6">
        <v>38740</v>
      </c>
      <c r="P837" s="12" t="str">
        <f t="shared" si="125"/>
        <v>2006-01-23</v>
      </c>
      <c r="Q837" s="4" t="s">
        <v>1269</v>
      </c>
      <c r="R837" t="s">
        <v>1280</v>
      </c>
      <c r="Y837" t="str">
        <f t="shared" si="126"/>
        <v>10886</v>
      </c>
      <c r="AA837" s="19" t="str">
        <f t="shared" si="127"/>
        <v>authorityFile[78585]={
              ''parlInfoId'': 10886,
              ''fullName'': "John Baird",
              ''firstName'': "John", 
              ''lastName'': "Baird",
              ''middleName'': "",
              ''sex'': "m",
              ''visibleMinority'': 0,
              ''indigenous'': 0,
              ''dateOfBirth'': datetime.strptime("1969-05-26",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"https://lop.parl.ca/sites/ParlInfo/default/en_CA/People/Profile?personId=10886"
}</v>
      </c>
    </row>
    <row r="838" spans="1:27" ht="289">
      <c r="A838" t="s">
        <v>115</v>
      </c>
      <c r="B838" s="17">
        <f t="shared" si="119"/>
        <v>1</v>
      </c>
      <c r="C838" t="str">
        <f t="shared" si="120"/>
        <v>John</v>
      </c>
      <c r="D838" s="15" t="str">
        <f t="shared" si="121"/>
        <v/>
      </c>
      <c r="E838" t="str">
        <f t="shared" si="122"/>
        <v>Baird</v>
      </c>
      <c r="F838" s="4">
        <v>78780</v>
      </c>
      <c r="G838" s="4" t="s">
        <v>11</v>
      </c>
      <c r="H838" s="4">
        <v>0</v>
      </c>
      <c r="I838" s="4">
        <v>0</v>
      </c>
      <c r="J838" s="12">
        <v>25349</v>
      </c>
      <c r="K838" s="12" t="str">
        <f t="shared" si="123"/>
        <v>1969-05-26</v>
      </c>
      <c r="L838" s="14">
        <f t="shared" si="124"/>
        <v>0</v>
      </c>
      <c r="M838" s="4" t="s">
        <v>1269</v>
      </c>
      <c r="N838" s="4" t="s">
        <v>1270</v>
      </c>
      <c r="O838" s="7">
        <v>38740</v>
      </c>
      <c r="P838" s="12" t="str">
        <f t="shared" si="125"/>
        <v>2006-01-23</v>
      </c>
      <c r="Q838" s="4" t="s">
        <v>1269</v>
      </c>
      <c r="R838" t="s">
        <v>1280</v>
      </c>
      <c r="Y838" t="str">
        <f t="shared" si="126"/>
        <v>10886</v>
      </c>
      <c r="AA838" s="19" t="str">
        <f t="shared" si="127"/>
        <v>authorityFile[78780]={
              ''parlInfoId'': 10886,
              ''fullName'': "John Baird",
              ''firstName'': "John", 
              ''lastName'': "Baird",
              ''middleName'': "",
              ''sex'': "m",
              ''visibleMinority'': 0,
              ''indigenous'': 0,
              ''dateOfBirth'': datetime.strptime("1969-05-26",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"https://lop.parl.ca/sites/ParlInfo/default/en_CA/People/Profile?personId=10886"
}</v>
      </c>
    </row>
    <row r="839" spans="1:27" ht="289">
      <c r="A839" t="s">
        <v>115</v>
      </c>
      <c r="B839" s="17">
        <f t="shared" si="119"/>
        <v>1</v>
      </c>
      <c r="C839" t="str">
        <f t="shared" si="120"/>
        <v>John</v>
      </c>
      <c r="D839" s="15" t="str">
        <f t="shared" si="121"/>
        <v/>
      </c>
      <c r="E839" t="str">
        <f t="shared" si="122"/>
        <v>Baird</v>
      </c>
      <c r="F839" s="4">
        <v>105835</v>
      </c>
      <c r="G839" s="4" t="s">
        <v>11</v>
      </c>
      <c r="H839" s="4">
        <v>0</v>
      </c>
      <c r="I839" s="4">
        <v>0</v>
      </c>
      <c r="J839" s="12">
        <v>25349</v>
      </c>
      <c r="K839" s="12" t="str">
        <f t="shared" si="123"/>
        <v>1969-05-26</v>
      </c>
      <c r="L839" s="14">
        <f t="shared" si="124"/>
        <v>0</v>
      </c>
      <c r="M839" s="4" t="s">
        <v>1269</v>
      </c>
      <c r="N839" s="4" t="s">
        <v>1270</v>
      </c>
      <c r="O839" s="7">
        <v>38740</v>
      </c>
      <c r="P839" s="12" t="str">
        <f t="shared" si="125"/>
        <v>2006-01-23</v>
      </c>
      <c r="Q839" s="4" t="s">
        <v>1269</v>
      </c>
      <c r="R839" t="s">
        <v>1280</v>
      </c>
      <c r="Y839" t="str">
        <f t="shared" si="126"/>
        <v>10886</v>
      </c>
      <c r="AA839" s="19" t="str">
        <f t="shared" si="127"/>
        <v>authorityFile[105835]={
              ''parlInfoId'': 10886,
              ''fullName'': "John Baird",
              ''firstName'': "John", 
              ''lastName'': "Baird",
              ''middleName'': "",
              ''sex'': "m",
              ''visibleMinority'': 0,
              ''indigenous'': 0,
              ''dateOfBirth'': datetime.strptime("1969-05-26",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"https://lop.parl.ca/sites/ParlInfo/default/en_CA/People/Profile?personId=10886"
}</v>
      </c>
    </row>
    <row r="840" spans="1:27" ht="289">
      <c r="A840" t="s">
        <v>115</v>
      </c>
      <c r="B840" s="17">
        <f t="shared" si="119"/>
        <v>1</v>
      </c>
      <c r="C840" t="str">
        <f t="shared" si="120"/>
        <v>John</v>
      </c>
      <c r="D840" s="15" t="str">
        <f t="shared" si="121"/>
        <v/>
      </c>
      <c r="E840" t="str">
        <f t="shared" si="122"/>
        <v>Baird</v>
      </c>
      <c r="F840" s="4">
        <v>128360</v>
      </c>
      <c r="G840" s="4" t="s">
        <v>11</v>
      </c>
      <c r="H840" s="4">
        <v>0</v>
      </c>
      <c r="I840" s="4">
        <v>0</v>
      </c>
      <c r="J840" s="12">
        <v>25349</v>
      </c>
      <c r="K840" s="12" t="str">
        <f t="shared" si="123"/>
        <v>1969-05-26</v>
      </c>
      <c r="L840" s="14">
        <f t="shared" si="124"/>
        <v>0</v>
      </c>
      <c r="M840" s="4" t="s">
        <v>1269</v>
      </c>
      <c r="N840" s="4" t="s">
        <v>1270</v>
      </c>
      <c r="O840" s="7">
        <v>38740</v>
      </c>
      <c r="P840" s="12" t="str">
        <f t="shared" si="125"/>
        <v>2006-01-23</v>
      </c>
      <c r="Q840" s="4" t="s">
        <v>1269</v>
      </c>
      <c r="R840" t="s">
        <v>1280</v>
      </c>
      <c r="Y840" t="str">
        <f t="shared" si="126"/>
        <v>10886</v>
      </c>
      <c r="AA840" s="19" t="str">
        <f t="shared" si="127"/>
        <v>authorityFile[128360]={
              ''parlInfoId'': 10886,
              ''fullName'': "John Baird",
              ''firstName'': "John", 
              ''lastName'': "Baird",
              ''middleName'': "",
              ''sex'': "m",
              ''visibleMinority'': 0,
              ''indigenous'': 0,
              ''dateOfBirth'': datetime.strptime("1969-05-26",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"https://lop.parl.ca/sites/ParlInfo/default/en_CA/People/Profile?personId=10886"
}</v>
      </c>
    </row>
    <row r="841" spans="1:27" ht="289">
      <c r="A841" t="s">
        <v>115</v>
      </c>
      <c r="B841" s="17">
        <f t="shared" si="119"/>
        <v>1</v>
      </c>
      <c r="C841" t="str">
        <f t="shared" si="120"/>
        <v>John</v>
      </c>
      <c r="D841" s="15" t="str">
        <f t="shared" si="121"/>
        <v/>
      </c>
      <c r="E841" t="str">
        <f t="shared" si="122"/>
        <v>Baird</v>
      </c>
      <c r="F841" s="4">
        <v>128696</v>
      </c>
      <c r="G841" s="4" t="s">
        <v>11</v>
      </c>
      <c r="H841" s="4">
        <v>0</v>
      </c>
      <c r="I841" s="4">
        <v>0</v>
      </c>
      <c r="J841" s="12">
        <v>25349</v>
      </c>
      <c r="K841" s="12" t="str">
        <f t="shared" si="123"/>
        <v>1969-05-26</v>
      </c>
      <c r="L841" s="14">
        <f t="shared" si="124"/>
        <v>0</v>
      </c>
      <c r="M841" s="4" t="s">
        <v>1269</v>
      </c>
      <c r="N841" s="4" t="s">
        <v>1270</v>
      </c>
      <c r="O841" s="7">
        <v>38740</v>
      </c>
      <c r="P841" s="12" t="str">
        <f t="shared" si="125"/>
        <v>2006-01-23</v>
      </c>
      <c r="Q841" s="4" t="s">
        <v>1269</v>
      </c>
      <c r="R841" t="s">
        <v>1280</v>
      </c>
      <c r="Y841" t="str">
        <f t="shared" si="126"/>
        <v>10886</v>
      </c>
      <c r="AA841" s="19" t="str">
        <f t="shared" si="127"/>
        <v>authorityFile[128696]={
              ''parlInfoId'': 10886,
              ''fullName'': "John Baird",
              ''firstName'': "John", 
              ''lastName'': "Baird",
              ''middleName'': "",
              ''sex'': "m",
              ''visibleMinority'': 0,
              ''indigenous'': 0,
              ''dateOfBirth'': datetime.strptime("1969-05-26",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"https://lop.parl.ca/sites/ParlInfo/default/en_CA/People/Profile?personId=10886"
}</v>
      </c>
    </row>
    <row r="842" spans="1:27" ht="289">
      <c r="A842" t="s">
        <v>115</v>
      </c>
      <c r="B842" s="17">
        <f t="shared" si="119"/>
        <v>1</v>
      </c>
      <c r="C842" t="str">
        <f t="shared" si="120"/>
        <v>John</v>
      </c>
      <c r="D842" s="15" t="str">
        <f t="shared" si="121"/>
        <v/>
      </c>
      <c r="E842" t="str">
        <f t="shared" si="122"/>
        <v>Baird</v>
      </c>
      <c r="F842" s="4">
        <v>157726</v>
      </c>
      <c r="G842" s="4" t="s">
        <v>11</v>
      </c>
      <c r="H842" s="4">
        <v>0</v>
      </c>
      <c r="I842" s="4">
        <v>0</v>
      </c>
      <c r="J842" s="12">
        <v>25349</v>
      </c>
      <c r="K842" s="12" t="str">
        <f t="shared" si="123"/>
        <v>1969-05-26</v>
      </c>
      <c r="L842" s="14">
        <f t="shared" si="124"/>
        <v>0</v>
      </c>
      <c r="M842" s="4" t="s">
        <v>1269</v>
      </c>
      <c r="N842" s="4" t="s">
        <v>1270</v>
      </c>
      <c r="O842" s="7">
        <v>38740</v>
      </c>
      <c r="P842" s="12" t="str">
        <f t="shared" si="125"/>
        <v>2006-01-23</v>
      </c>
      <c r="Q842" s="4" t="s">
        <v>1269</v>
      </c>
      <c r="R842" t="s">
        <v>1280</v>
      </c>
      <c r="Y842" t="str">
        <f t="shared" si="126"/>
        <v>10886</v>
      </c>
      <c r="AA842" s="19" t="str">
        <f t="shared" si="127"/>
        <v>authorityFile[157726]={
              ''parlInfoId'': 10886,
              ''fullName'': "John Baird",
              ''firstName'': "John", 
              ''lastName'': "Baird",
              ''middleName'': "",
              ''sex'': "m",
              ''visibleMinority'': 0,
              ''indigenous'': 0,
              ''dateOfBirth'': datetime.strptime("1969-05-26",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"https://lop.parl.ca/sites/ParlInfo/default/en_CA/People/Profile?personId=10886"
}</v>
      </c>
    </row>
    <row r="843" spans="1:27" ht="289">
      <c r="A843" t="s">
        <v>115</v>
      </c>
      <c r="B843" s="17">
        <f t="shared" si="119"/>
        <v>1</v>
      </c>
      <c r="C843" t="str">
        <f t="shared" si="120"/>
        <v>John</v>
      </c>
      <c r="D843" s="15" t="str">
        <f t="shared" si="121"/>
        <v/>
      </c>
      <c r="E843" t="str">
        <f t="shared" si="122"/>
        <v>Baird</v>
      </c>
      <c r="F843" s="4">
        <v>163719</v>
      </c>
      <c r="G843" s="4" t="s">
        <v>11</v>
      </c>
      <c r="H843" s="4">
        <v>0</v>
      </c>
      <c r="I843" s="4">
        <v>0</v>
      </c>
      <c r="J843" s="12">
        <v>25349</v>
      </c>
      <c r="K843" s="12" t="str">
        <f t="shared" si="123"/>
        <v>1969-05-26</v>
      </c>
      <c r="L843" s="14">
        <f t="shared" si="124"/>
        <v>0</v>
      </c>
      <c r="M843" s="4" t="s">
        <v>1269</v>
      </c>
      <c r="N843" s="4" t="s">
        <v>1270</v>
      </c>
      <c r="O843" s="7">
        <v>38740</v>
      </c>
      <c r="P843" s="12" t="str">
        <f t="shared" si="125"/>
        <v>2006-01-23</v>
      </c>
      <c r="Q843" s="4" t="s">
        <v>1269</v>
      </c>
      <c r="R843" t="s">
        <v>1280</v>
      </c>
      <c r="Y843" t="str">
        <f t="shared" si="126"/>
        <v>10886</v>
      </c>
      <c r="AA843" s="19" t="str">
        <f t="shared" si="127"/>
        <v>authorityFile[163719]={
              ''parlInfoId'': 10886,
              ''fullName'': "John Baird",
              ''firstName'': "John", 
              ''lastName'': "Baird",
              ''middleName'': "",
              ''sex'': "m",
              ''visibleMinority'': 0,
              ''indigenous'': 0,
              ''dateOfBirth'': datetime.strptime("1969-05-26",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"https://lop.parl.ca/sites/ParlInfo/default/en_CA/People/Profile?personId=10886"
}</v>
      </c>
    </row>
    <row r="844" spans="1:27" ht="289">
      <c r="A844" t="s">
        <v>115</v>
      </c>
      <c r="B844" s="17">
        <f t="shared" si="119"/>
        <v>1</v>
      </c>
      <c r="C844" t="str">
        <f t="shared" si="120"/>
        <v>John</v>
      </c>
      <c r="D844" s="15" t="str">
        <f t="shared" si="121"/>
        <v/>
      </c>
      <c r="E844" t="str">
        <f t="shared" si="122"/>
        <v>Baird</v>
      </c>
      <c r="F844" s="4">
        <v>170471</v>
      </c>
      <c r="G844" s="4" t="s">
        <v>11</v>
      </c>
      <c r="H844" s="4">
        <v>0</v>
      </c>
      <c r="I844" s="4">
        <v>0</v>
      </c>
      <c r="J844" s="12">
        <v>25349</v>
      </c>
      <c r="K844" s="12" t="str">
        <f t="shared" si="123"/>
        <v>1969-05-26</v>
      </c>
      <c r="L844" s="14">
        <f t="shared" si="124"/>
        <v>0</v>
      </c>
      <c r="M844" s="4" t="s">
        <v>1269</v>
      </c>
      <c r="N844" s="4" t="s">
        <v>1270</v>
      </c>
      <c r="O844" s="7">
        <v>38740</v>
      </c>
      <c r="P844" s="12" t="str">
        <f t="shared" si="125"/>
        <v>2006-01-23</v>
      </c>
      <c r="Q844" s="4" t="s">
        <v>1269</v>
      </c>
      <c r="R844" t="s">
        <v>1280</v>
      </c>
      <c r="Y844" t="str">
        <f t="shared" si="126"/>
        <v>10886</v>
      </c>
      <c r="AA844" s="19" t="str">
        <f t="shared" si="127"/>
        <v>authorityFile[170471]={
              ''parlInfoId'': 10886,
              ''fullName'': "John Baird",
              ''firstName'': "John", 
              ''lastName'': "Baird",
              ''middleName'': "",
              ''sex'': "m",
              ''visibleMinority'': 0,
              ''indigenous'': 0,
              ''dateOfBirth'': datetime.strptime("1969-05-26",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"https://lop.parl.ca/sites/ParlInfo/default/en_CA/People/Profile?personId=10886"
}</v>
      </c>
    </row>
    <row r="845" spans="1:27" ht="289">
      <c r="A845" t="s">
        <v>115</v>
      </c>
      <c r="B845" s="17">
        <f t="shared" si="119"/>
        <v>1</v>
      </c>
      <c r="C845" t="str">
        <f t="shared" si="120"/>
        <v>John</v>
      </c>
      <c r="D845" s="15" t="str">
        <f t="shared" si="121"/>
        <v/>
      </c>
      <c r="E845" t="str">
        <f t="shared" si="122"/>
        <v>Baird</v>
      </c>
      <c r="F845" s="4">
        <v>170677</v>
      </c>
      <c r="G845" s="4" t="s">
        <v>11</v>
      </c>
      <c r="H845" s="4">
        <v>0</v>
      </c>
      <c r="I845" s="4">
        <v>0</v>
      </c>
      <c r="J845" s="12">
        <v>25349</v>
      </c>
      <c r="K845" s="12" t="str">
        <f t="shared" si="123"/>
        <v>1969-05-26</v>
      </c>
      <c r="L845" s="14">
        <f t="shared" si="124"/>
        <v>0</v>
      </c>
      <c r="M845" s="4" t="s">
        <v>1269</v>
      </c>
      <c r="N845" s="4" t="s">
        <v>1270</v>
      </c>
      <c r="O845" s="7">
        <v>38740</v>
      </c>
      <c r="P845" s="12" t="str">
        <f t="shared" si="125"/>
        <v>2006-01-23</v>
      </c>
      <c r="Q845" s="4" t="s">
        <v>1269</v>
      </c>
      <c r="R845" t="s">
        <v>1280</v>
      </c>
      <c r="Y845" t="str">
        <f t="shared" si="126"/>
        <v>10886</v>
      </c>
      <c r="AA845" s="19" t="str">
        <f t="shared" si="127"/>
        <v>authorityFile[170677]={
              ''parlInfoId'': 10886,
              ''fullName'': "John Baird",
              ''firstName'': "John", 
              ''lastName'': "Baird",
              ''middleName'': "",
              ''sex'': "m",
              ''visibleMinority'': 0,
              ''indigenous'': 0,
              ''dateOfBirth'': datetime.strptime("1969-05-26",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"https://lop.parl.ca/sites/ParlInfo/default/en_CA/People/Profile?personId=10886"
}</v>
      </c>
    </row>
    <row r="846" spans="1:27" ht="289">
      <c r="A846" t="s">
        <v>548</v>
      </c>
      <c r="B846" s="17">
        <f t="shared" si="119"/>
        <v>1</v>
      </c>
      <c r="C846" t="str">
        <f t="shared" si="120"/>
        <v>John</v>
      </c>
      <c r="D846" s="15" t="str">
        <f t="shared" si="121"/>
        <v/>
      </c>
      <c r="E846" t="str">
        <f t="shared" si="122"/>
        <v>Barlow</v>
      </c>
      <c r="F846" s="4">
        <v>207348</v>
      </c>
      <c r="G846" s="4" t="s">
        <v>11</v>
      </c>
      <c r="H846" s="4">
        <v>0</v>
      </c>
      <c r="I846" s="4">
        <v>0</v>
      </c>
      <c r="J846" s="12">
        <v>26219</v>
      </c>
      <c r="K846" s="12" t="str">
        <f t="shared" si="123"/>
        <v>1971-10-13</v>
      </c>
      <c r="L846" s="14">
        <f t="shared" si="124"/>
        <v>0</v>
      </c>
      <c r="M846" s="4" t="s">
        <v>1278</v>
      </c>
      <c r="N846" s="4" t="s">
        <v>1270</v>
      </c>
      <c r="O846" s="6">
        <v>42185</v>
      </c>
      <c r="P846" s="12" t="str">
        <f t="shared" si="125"/>
        <v>2015-06-30</v>
      </c>
      <c r="Q846" s="4" t="s">
        <v>1277</v>
      </c>
      <c r="R846" t="s">
        <v>549</v>
      </c>
      <c r="Y846" t="str">
        <f t="shared" si="126"/>
        <v>18278</v>
      </c>
      <c r="AA846" s="19" t="str">
        <f t="shared" si="127"/>
        <v>authorityFile[207348]={
              ''parlInfoId'': 18278,
              ''fullName'': "John Barlow",
              ''firstName'': "John", 
              ''lastName'': "Barlow",
              ''middleName'': "",
              ''sex'': "m",
              ''visibleMinority'': 0,
              ''indigenous'': 0,
              ''dateOfBirth'': datetime.strptime("1971-10-13", '%Y-%m-%d'),
              ''isEstimateDOB'': 0,
              ''birthProvince'': "SK",
              ''birthCountry'': "Canada",
              ''firstDay'': datetime.strptime("2015-06-30", '%Y-%m-%d'),
              ''provOfRiding'': "AB",
              ''parlInfoPage'': "https://lop.parl.ca/sites/ParlInfo/default/en_CA/People/Profile?personId=18278"
}</v>
      </c>
    </row>
    <row r="847" spans="1:27" ht="289">
      <c r="A847" t="s">
        <v>548</v>
      </c>
      <c r="B847" s="17">
        <f t="shared" si="119"/>
        <v>1</v>
      </c>
      <c r="C847" t="str">
        <f t="shared" si="120"/>
        <v>John</v>
      </c>
      <c r="D847" s="15" t="str">
        <f t="shared" si="121"/>
        <v/>
      </c>
      <c r="E847" t="str">
        <f t="shared" si="122"/>
        <v>Barlow</v>
      </c>
      <c r="F847" s="4">
        <v>214552</v>
      </c>
      <c r="G847" s="4" t="s">
        <v>11</v>
      </c>
      <c r="H847" s="4">
        <v>0</v>
      </c>
      <c r="I847" s="4">
        <v>0</v>
      </c>
      <c r="J847" s="12">
        <v>26219</v>
      </c>
      <c r="K847" s="12" t="str">
        <f t="shared" si="123"/>
        <v>1971-10-13</v>
      </c>
      <c r="L847" s="14">
        <f t="shared" si="124"/>
        <v>0</v>
      </c>
      <c r="M847" s="4" t="s">
        <v>1278</v>
      </c>
      <c r="N847" s="4" t="s">
        <v>1270</v>
      </c>
      <c r="O847" s="6">
        <v>42185</v>
      </c>
      <c r="P847" s="12" t="str">
        <f t="shared" si="125"/>
        <v>2015-06-30</v>
      </c>
      <c r="Q847" s="4" t="s">
        <v>1277</v>
      </c>
      <c r="R847" t="s">
        <v>549</v>
      </c>
      <c r="Y847" t="str">
        <f t="shared" si="126"/>
        <v>18278</v>
      </c>
      <c r="AA847" s="19" t="str">
        <f t="shared" si="127"/>
        <v>authorityFile[214552]={
              ''parlInfoId'': 18278,
              ''fullName'': "John Barlow",
              ''firstName'': "John", 
              ''lastName'': "Barlow",
              ''middleName'': "",
              ''sex'': "m",
              ''visibleMinority'': 0,
              ''indigenous'': 0,
              ''dateOfBirth'': datetime.strptime("1971-10-13", '%Y-%m-%d'),
              ''isEstimateDOB'': 0,
              ''birthProvince'': "SK",
              ''birthCountry'': "Canada",
              ''firstDay'': datetime.strptime("2015-06-30", '%Y-%m-%d'),
              ''provOfRiding'': "AB",
              ''parlInfoPage'': "https://lop.parl.ca/sites/ParlInfo/default/en_CA/People/Profile?personId=18278"
}</v>
      </c>
    </row>
    <row r="848" spans="1:27" ht="289">
      <c r="A848" t="s">
        <v>550</v>
      </c>
      <c r="B848" s="17">
        <f t="shared" si="119"/>
        <v>1</v>
      </c>
      <c r="C848" t="str">
        <f t="shared" si="120"/>
        <v>John</v>
      </c>
      <c r="D848" s="15" t="str">
        <f t="shared" si="121"/>
        <v/>
      </c>
      <c r="E848" t="str">
        <f t="shared" si="122"/>
        <v>Brassard</v>
      </c>
      <c r="F848" s="4">
        <v>214534</v>
      </c>
      <c r="G848" s="4" t="s">
        <v>11</v>
      </c>
      <c r="H848" s="4">
        <v>0</v>
      </c>
      <c r="I848" s="4">
        <v>0</v>
      </c>
      <c r="J848" s="12">
        <v>23508</v>
      </c>
      <c r="K848" s="12" t="str">
        <f t="shared" si="123"/>
        <v>1964-05-11</v>
      </c>
      <c r="L848" s="14">
        <f t="shared" si="124"/>
        <v>0</v>
      </c>
      <c r="M848" s="4" t="s">
        <v>1274</v>
      </c>
      <c r="N848" s="4" t="s">
        <v>1270</v>
      </c>
      <c r="O848" s="6">
        <v>42296</v>
      </c>
      <c r="P848" s="12" t="str">
        <f t="shared" si="125"/>
        <v>2015-10-19</v>
      </c>
      <c r="Q848" s="4" t="s">
        <v>1269</v>
      </c>
      <c r="R848" t="s">
        <v>551</v>
      </c>
      <c r="Y848" t="str">
        <f t="shared" si="126"/>
        <v>18480</v>
      </c>
      <c r="AA848" s="19" t="str">
        <f t="shared" si="127"/>
        <v>authorityFile[214534]={
              ''parlInfoId'': 18480,
              ''fullName'': "John Brassard",
              ''firstName'': "John", 
              ''lastName'': "Brassard",
              ''middleName'': "",
              ''sex'': "m",
              ''visibleMinority'': 0,
              ''indigenous'': 0,
              ''dateOfBirth'': datetime.strptime("1964-05-11", '%Y-%m-%d'),
              ''isEstimateDOB'': 0,
              ''birthProvince'': "QC",
              ''birthCountry'': "Canada",
              ''firstDay'': datetime.strptime("2015-10-19", '%Y-%m-%d'),
              ''provOfRiding'': "ON",
              ''parlInfoPage'': "https://lop.parl.ca/sites/ParlInfo/default/en_CA/People/Profile?personId=18480"
}</v>
      </c>
    </row>
    <row r="849" spans="1:27" ht="289">
      <c r="A849" t="s">
        <v>552</v>
      </c>
      <c r="B849" s="17">
        <f t="shared" si="119"/>
        <v>1</v>
      </c>
      <c r="C849" t="str">
        <f t="shared" si="120"/>
        <v>John</v>
      </c>
      <c r="D849" s="15" t="str">
        <f t="shared" si="121"/>
        <v/>
      </c>
      <c r="E849" t="str">
        <f t="shared" si="122"/>
        <v>Cannis</v>
      </c>
      <c r="F849" s="4">
        <v>78557</v>
      </c>
      <c r="G849" s="4" t="s">
        <v>11</v>
      </c>
      <c r="H849" s="4">
        <v>0</v>
      </c>
      <c r="I849" s="4">
        <v>0</v>
      </c>
      <c r="J849" s="12">
        <v>18936</v>
      </c>
      <c r="K849" s="12" t="str">
        <f t="shared" si="123"/>
        <v>1951-11-04</v>
      </c>
      <c r="L849" s="14">
        <f t="shared" si="124"/>
        <v>0</v>
      </c>
      <c r="N849" s="4" t="s">
        <v>1279</v>
      </c>
      <c r="O849" s="6">
        <v>34267</v>
      </c>
      <c r="P849" s="12" t="str">
        <f t="shared" si="125"/>
        <v>1993-10-25</v>
      </c>
      <c r="Q849" s="4" t="s">
        <v>1269</v>
      </c>
      <c r="R849" t="s">
        <v>553</v>
      </c>
      <c r="Y849" t="str">
        <f t="shared" si="126"/>
        <v>9046</v>
      </c>
      <c r="AA849" s="19" t="str">
        <f t="shared" si="127"/>
        <v>authorityFile[78557]={
              ''parlInfoId'': 9046,
              ''fullName'': "John Cannis",
              ''firstName'': "John", 
              ''lastName'': "Cannis",
              ''middleName'': "",
              ''sex'': "m",
              ''visibleMinority'': 0,
              ''indigenous'': 0,
              ''dateOfBirth'': datetime.strptime("1951-11-04", '%Y-%m-%d'),
              ''isEstimateDOB'': 0,
              ''birthProvince'': "",
              ''birthCountry'': "Greece",
              ''firstDay'': datetime.strptime("1993-10-25", '%Y-%m-%d'),
              ''provOfRiding'': "ON",
              ''parlInfoPage'': "https://lop.parl.ca/sites/ParlInfo/default/en_CA/People/Profile?personId=9046"
}</v>
      </c>
    </row>
    <row r="850" spans="1:27" ht="289">
      <c r="A850" t="s">
        <v>552</v>
      </c>
      <c r="B850" s="17">
        <f t="shared" si="119"/>
        <v>1</v>
      </c>
      <c r="C850" t="str">
        <f t="shared" si="120"/>
        <v>John</v>
      </c>
      <c r="D850" s="15" t="str">
        <f t="shared" si="121"/>
        <v/>
      </c>
      <c r="E850" t="str">
        <f t="shared" si="122"/>
        <v>Cannis</v>
      </c>
      <c r="F850" s="4">
        <v>128501</v>
      </c>
      <c r="G850" s="4" t="s">
        <v>11</v>
      </c>
      <c r="H850" s="4">
        <v>0</v>
      </c>
      <c r="I850" s="4">
        <v>0</v>
      </c>
      <c r="J850" s="12">
        <v>18936</v>
      </c>
      <c r="K850" s="12" t="str">
        <f t="shared" si="123"/>
        <v>1951-11-04</v>
      </c>
      <c r="L850" s="14">
        <f t="shared" si="124"/>
        <v>0</v>
      </c>
      <c r="N850" s="4" t="s">
        <v>1279</v>
      </c>
      <c r="O850" s="6">
        <v>34267</v>
      </c>
      <c r="P850" s="12" t="str">
        <f t="shared" si="125"/>
        <v>1993-10-25</v>
      </c>
      <c r="Q850" s="4" t="s">
        <v>1269</v>
      </c>
      <c r="R850" t="s">
        <v>553</v>
      </c>
      <c r="Y850" t="str">
        <f t="shared" si="126"/>
        <v>9046</v>
      </c>
      <c r="AA850" s="19" t="str">
        <f t="shared" si="127"/>
        <v>authorityFile[128501]={
              ''parlInfoId'': 9046,
              ''fullName'': "John Cannis",
              ''firstName'': "John", 
              ''lastName'': "Cannis",
              ''middleName'': "",
              ''sex'': "m",
              ''visibleMinority'': 0,
              ''indigenous'': 0,
              ''dateOfBirth'': datetime.strptime("1951-11-04", '%Y-%m-%d'),
              ''isEstimateDOB'': 0,
              ''birthProvince'': "",
              ''birthCountry'': "Greece",
              ''firstDay'': datetime.strptime("1993-10-25", '%Y-%m-%d'),
              ''provOfRiding'': "ON",
              ''parlInfoPage'': "https://lop.parl.ca/sites/ParlInfo/default/en_CA/People/Profile?personId=9046"
}</v>
      </c>
    </row>
    <row r="851" spans="1:27" ht="289">
      <c r="A851" t="s">
        <v>554</v>
      </c>
      <c r="B851" s="17">
        <f t="shared" si="119"/>
        <v>1</v>
      </c>
      <c r="C851" t="str">
        <f t="shared" si="120"/>
        <v>John</v>
      </c>
      <c r="D851" s="15" t="str">
        <f t="shared" si="121"/>
        <v/>
      </c>
      <c r="E851" t="str">
        <f t="shared" si="122"/>
        <v>Carmichael</v>
      </c>
      <c r="F851" s="4">
        <v>170418</v>
      </c>
      <c r="G851" s="4" t="s">
        <v>11</v>
      </c>
      <c r="H851" s="4">
        <v>0</v>
      </c>
      <c r="I851" s="4">
        <v>0</v>
      </c>
      <c r="J851" s="12">
        <v>19038</v>
      </c>
      <c r="K851" s="12" t="str">
        <f t="shared" si="123"/>
        <v>1952-02-14</v>
      </c>
      <c r="L851" s="14">
        <f t="shared" si="124"/>
        <v>0</v>
      </c>
      <c r="M851" s="4" t="s">
        <v>1269</v>
      </c>
      <c r="N851" s="4" t="s">
        <v>1270</v>
      </c>
      <c r="O851" s="6">
        <v>40665</v>
      </c>
      <c r="P851" s="12" t="str">
        <f t="shared" si="125"/>
        <v>2011-05-02</v>
      </c>
      <c r="Q851" s="4" t="s">
        <v>1269</v>
      </c>
      <c r="R851" t="s">
        <v>555</v>
      </c>
      <c r="Y851" t="str">
        <f t="shared" si="126"/>
        <v>17870</v>
      </c>
      <c r="AA851" s="19" t="str">
        <f t="shared" si="127"/>
        <v>authorityFile[170418]={
              ''parlInfoId'': 17870,
              ''fullName'': "John Carmichael",
              ''firstName'': "John", 
              ''lastName'': "Carmichael",
              ''middleName'': "",
              ''sex'': "m",
              ''visibleMinority'': 0,
              ''indigenous'': 0,
              ''dateOfBirth'': datetime.strptime("1952-02-14", '%Y-%m-%d'),
              ''isEstimateDOB'': 0,
              ''birthProvince'': "ON",
              ''birthCountry'': "Canada",
              ''firstDay'': datetime.strptime("2011-05-02", '%Y-%m-%d'),
              ''provOfRiding'': "ON",
              ''parlInfoPage'': "https://lop.parl.ca/sites/ParlInfo/default/en_CA/People/Profile?personId=17870"
}</v>
      </c>
    </row>
    <row r="852" spans="1:27" ht="289">
      <c r="A852" t="s">
        <v>556</v>
      </c>
      <c r="B852" s="17">
        <f t="shared" si="119"/>
        <v>1</v>
      </c>
      <c r="C852" t="str">
        <f t="shared" si="120"/>
        <v>John</v>
      </c>
      <c r="D852" s="15" t="str">
        <f t="shared" si="121"/>
        <v/>
      </c>
      <c r="E852" t="str">
        <f t="shared" si="122"/>
        <v>Cummins</v>
      </c>
      <c r="F852" s="4">
        <v>78407</v>
      </c>
      <c r="G852" s="4" t="s">
        <v>11</v>
      </c>
      <c r="H852" s="4">
        <v>0</v>
      </c>
      <c r="I852" s="4">
        <v>0</v>
      </c>
      <c r="J852" s="12">
        <v>15412</v>
      </c>
      <c r="K852" s="12" t="str">
        <f t="shared" si="123"/>
        <v>1942-03-12</v>
      </c>
      <c r="L852" s="14">
        <f t="shared" si="124"/>
        <v>0</v>
      </c>
      <c r="M852" s="4" t="s">
        <v>1269</v>
      </c>
      <c r="N852" s="4" t="s">
        <v>1270</v>
      </c>
      <c r="O852" s="6">
        <v>34267</v>
      </c>
      <c r="P852" s="12" t="str">
        <f t="shared" si="125"/>
        <v>1993-10-25</v>
      </c>
      <c r="Q852" s="4" t="s">
        <v>1275</v>
      </c>
      <c r="R852" t="s">
        <v>557</v>
      </c>
      <c r="Y852" t="str">
        <f t="shared" si="126"/>
        <v>13361</v>
      </c>
      <c r="AA852" s="19" t="str">
        <f t="shared" si="127"/>
        <v>authorityFile[78407]={
              ''parlInfoId'': 13361,
              ''fullName'': "John Cummins",
              ''firstName'': "John", 
              ''lastName'': "Cummins",
              ''middleName'': "",
              ''sex'': "m",
              ''visibleMinority'': 0,
              ''indigenous'': 0,
              ''dateOfBirth'': datetime.strptime("1942-03-12", '%Y-%m-%d'),
              ''isEstimateDOB'': 0,
              ''birthProvince'': "ON",
              ''birthCountry'': "Canada",
              ''firstDay'': datetime.strptime("1993-10-25", '%Y-%m-%d'),
              ''provOfRiding'': "BC",
              ''parlInfoPage'': "https://lop.parl.ca/sites/ParlInfo/default/en_CA/People/Profile?personId=13361"
}</v>
      </c>
    </row>
    <row r="853" spans="1:27" ht="289">
      <c r="A853" t="s">
        <v>116</v>
      </c>
      <c r="B853" s="17">
        <f t="shared" si="119"/>
        <v>1</v>
      </c>
      <c r="C853" t="str">
        <f t="shared" si="120"/>
        <v>John</v>
      </c>
      <c r="D853" s="15" t="str">
        <f t="shared" si="121"/>
        <v/>
      </c>
      <c r="E853" t="str">
        <f t="shared" si="122"/>
        <v>Duncan</v>
      </c>
      <c r="F853" s="4">
        <v>170680</v>
      </c>
      <c r="G853" s="4" t="s">
        <v>11</v>
      </c>
      <c r="H853" s="4">
        <v>0</v>
      </c>
      <c r="I853" s="4">
        <v>0</v>
      </c>
      <c r="J853" s="12">
        <v>17886</v>
      </c>
      <c r="K853" s="12" t="str">
        <f t="shared" si="123"/>
        <v>1948-12-19</v>
      </c>
      <c r="L853" s="14">
        <f t="shared" si="124"/>
        <v>0</v>
      </c>
      <c r="M853" s="4" t="s">
        <v>1276</v>
      </c>
      <c r="N853" s="4" t="s">
        <v>1270</v>
      </c>
      <c r="O853" s="6">
        <v>34267</v>
      </c>
      <c r="P853" s="12" t="str">
        <f t="shared" si="125"/>
        <v>1993-10-25</v>
      </c>
      <c r="Q853" s="4" t="s">
        <v>1275</v>
      </c>
      <c r="R853" t="s">
        <v>117</v>
      </c>
      <c r="Y853" t="str">
        <f t="shared" si="126"/>
        <v>713</v>
      </c>
      <c r="AA853" s="19" t="str">
        <f t="shared" si="127"/>
        <v>authorityFile[170680]={
              ''parlInfoId'': 713,
              ''fullName'': "John Duncan",
              ''firstName'': "John", 
              ''lastName'': "Duncan",
              ''middleName'': "",
              ''sex'': "m",
              ''visibleMinority'': 0,
              ''indigenous'': 0,
              ''dateOfBirth'': datetime.strptime("1948-12-19", '%Y-%m-%d'),
              ''isEstimateDOB'': 0,
              ''birthProvince'': "MB",
              ''birthCountry'': "Canada",
              ''firstDay'': datetime.strptime("1993-10-25", '%Y-%m-%d'),
              ''provOfRiding'': "BC",
              ''parlInfoPage'': "https://lop.parl.ca/sites/ParlInfo/default/en_CA/People/Profile?personId=713"
}</v>
      </c>
    </row>
    <row r="854" spans="1:27" ht="289">
      <c r="A854" t="s">
        <v>116</v>
      </c>
      <c r="B854" s="17">
        <f t="shared" si="119"/>
        <v>1</v>
      </c>
      <c r="C854" t="str">
        <f t="shared" si="120"/>
        <v>John</v>
      </c>
      <c r="D854" s="15" t="str">
        <f t="shared" si="121"/>
        <v/>
      </c>
      <c r="E854" t="str">
        <f t="shared" si="122"/>
        <v>Duncan</v>
      </c>
      <c r="F854" s="4">
        <v>170742</v>
      </c>
      <c r="G854" s="4" t="s">
        <v>11</v>
      </c>
      <c r="H854" s="4">
        <v>0</v>
      </c>
      <c r="I854" s="4">
        <v>0</v>
      </c>
      <c r="J854" s="12">
        <v>17886</v>
      </c>
      <c r="K854" s="12" t="str">
        <f t="shared" si="123"/>
        <v>1948-12-19</v>
      </c>
      <c r="L854" s="14">
        <f t="shared" si="124"/>
        <v>0</v>
      </c>
      <c r="M854" s="4" t="s">
        <v>1276</v>
      </c>
      <c r="N854" s="4" t="s">
        <v>1270</v>
      </c>
      <c r="O854" s="6">
        <v>34267</v>
      </c>
      <c r="P854" s="12" t="str">
        <f t="shared" si="125"/>
        <v>1993-10-25</v>
      </c>
      <c r="Q854" s="4" t="s">
        <v>1275</v>
      </c>
      <c r="R854" t="s">
        <v>117</v>
      </c>
      <c r="Y854" t="str">
        <f t="shared" si="126"/>
        <v>713</v>
      </c>
      <c r="AA854" s="19" t="str">
        <f t="shared" si="127"/>
        <v>authorityFile[170742]={
              ''parlInfoId'': 713,
              ''fullName'': "John Duncan",
              ''firstName'': "John", 
              ''lastName'': "Duncan",
              ''middleName'': "",
              ''sex'': "m",
              ''visibleMinority'': 0,
              ''indigenous'': 0,
              ''dateOfBirth'': datetime.strptime("1948-12-19", '%Y-%m-%d'),
              ''isEstimateDOB'': 0,
              ''birthProvince'': "MB",
              ''birthCountry'': "Canada",
              ''firstDay'': datetime.strptime("1993-10-25", '%Y-%m-%d'),
              ''provOfRiding'': "BC",
              ''parlInfoPage'': "https://lop.parl.ca/sites/ParlInfo/default/en_CA/People/Profile?personId=713"
}</v>
      </c>
    </row>
    <row r="855" spans="1:27" ht="289">
      <c r="A855" t="s">
        <v>116</v>
      </c>
      <c r="B855" s="17">
        <f t="shared" si="119"/>
        <v>1</v>
      </c>
      <c r="C855" t="str">
        <f t="shared" si="120"/>
        <v>John</v>
      </c>
      <c r="D855" s="15" t="str">
        <f t="shared" si="121"/>
        <v/>
      </c>
      <c r="E855" t="str">
        <f t="shared" si="122"/>
        <v>Duncan</v>
      </c>
      <c r="F855" s="4">
        <v>194601</v>
      </c>
      <c r="G855" s="4" t="s">
        <v>11</v>
      </c>
      <c r="H855" s="4">
        <v>0</v>
      </c>
      <c r="I855" s="4">
        <v>0</v>
      </c>
      <c r="J855" s="12">
        <v>17886</v>
      </c>
      <c r="K855" s="12" t="str">
        <f t="shared" si="123"/>
        <v>1948-12-19</v>
      </c>
      <c r="L855" s="14">
        <f t="shared" si="124"/>
        <v>0</v>
      </c>
      <c r="M855" s="4" t="s">
        <v>1276</v>
      </c>
      <c r="N855" s="4" t="s">
        <v>1270</v>
      </c>
      <c r="O855" s="6">
        <v>34267</v>
      </c>
      <c r="P855" s="12" t="str">
        <f t="shared" si="125"/>
        <v>1993-10-25</v>
      </c>
      <c r="Q855" s="4" t="s">
        <v>1275</v>
      </c>
      <c r="R855" t="s">
        <v>117</v>
      </c>
      <c r="Y855" t="str">
        <f t="shared" si="126"/>
        <v>713</v>
      </c>
      <c r="AA855" s="19" t="str">
        <f t="shared" si="127"/>
        <v>authorityFile[194601]={
              ''parlInfoId'': 713,
              ''fullName'': "John Duncan",
              ''firstName'': "John", 
              ''lastName'': "Duncan",
              ''middleName'': "",
              ''sex'': "m",
              ''visibleMinority'': 0,
              ''indigenous'': 0,
              ''dateOfBirth'': datetime.strptime("1948-12-19", '%Y-%m-%d'),
              ''isEstimateDOB'': 0,
              ''birthProvince'': "MB",
              ''birthCountry'': "Canada",
              ''firstDay'': datetime.strptime("1993-10-25", '%Y-%m-%d'),
              ''provOfRiding'': "BC",
              ''parlInfoPage'': "https://lop.parl.ca/sites/ParlInfo/default/en_CA/People/Profile?personId=713"
}</v>
      </c>
    </row>
    <row r="856" spans="1:27" ht="289">
      <c r="A856" t="s">
        <v>116</v>
      </c>
      <c r="B856" s="17">
        <f t="shared" si="119"/>
        <v>1</v>
      </c>
      <c r="C856" t="str">
        <f t="shared" si="120"/>
        <v>John</v>
      </c>
      <c r="D856" s="15" t="str">
        <f t="shared" si="121"/>
        <v/>
      </c>
      <c r="E856" t="str">
        <f t="shared" si="122"/>
        <v>Duncan</v>
      </c>
      <c r="F856" s="4">
        <v>194603</v>
      </c>
      <c r="G856" s="4" t="s">
        <v>11</v>
      </c>
      <c r="H856" s="4">
        <v>0</v>
      </c>
      <c r="I856" s="4">
        <v>0</v>
      </c>
      <c r="J856" s="12">
        <v>17886</v>
      </c>
      <c r="K856" s="12" t="str">
        <f t="shared" si="123"/>
        <v>1948-12-19</v>
      </c>
      <c r="L856" s="14">
        <f t="shared" si="124"/>
        <v>0</v>
      </c>
      <c r="M856" s="4" t="s">
        <v>1276</v>
      </c>
      <c r="N856" s="4" t="s">
        <v>1270</v>
      </c>
      <c r="O856" s="6">
        <v>34267</v>
      </c>
      <c r="P856" s="12" t="str">
        <f t="shared" si="125"/>
        <v>1993-10-25</v>
      </c>
      <c r="Q856" s="4" t="s">
        <v>1275</v>
      </c>
      <c r="R856" t="s">
        <v>117</v>
      </c>
      <c r="Y856" t="str">
        <f t="shared" si="126"/>
        <v>713</v>
      </c>
      <c r="AA856" s="19" t="str">
        <f t="shared" si="127"/>
        <v>authorityFile[194603]={
              ''parlInfoId'': 713,
              ''fullName'': "John Duncan",
              ''firstName'': "John", 
              ''lastName'': "Duncan",
              ''middleName'': "",
              ''sex'': "m",
              ''visibleMinority'': 0,
              ''indigenous'': 0,
              ''dateOfBirth'': datetime.strptime("1948-12-19", '%Y-%m-%d'),
              ''isEstimateDOB'': 0,
              ''birthProvince'': "MB",
              ''birthCountry'': "Canada",
              ''firstDay'': datetime.strptime("1993-10-25", '%Y-%m-%d'),
              ''provOfRiding'': "BC",
              ''parlInfoPage'': "https://lop.parl.ca/sites/ParlInfo/default/en_CA/People/Profile?personId=713"
}</v>
      </c>
    </row>
    <row r="857" spans="1:27" ht="289">
      <c r="A857" t="s">
        <v>116</v>
      </c>
      <c r="B857" s="17">
        <f t="shared" si="119"/>
        <v>1</v>
      </c>
      <c r="C857" t="str">
        <f t="shared" si="120"/>
        <v>John</v>
      </c>
      <c r="D857" s="15" t="str">
        <f t="shared" si="121"/>
        <v/>
      </c>
      <c r="E857" t="str">
        <f t="shared" si="122"/>
        <v>Duncan</v>
      </c>
      <c r="F857" s="4">
        <v>157731</v>
      </c>
      <c r="G857" s="4" t="s">
        <v>11</v>
      </c>
      <c r="H857" s="4">
        <v>0</v>
      </c>
      <c r="I857" s="4">
        <v>0</v>
      </c>
      <c r="J857" s="12">
        <v>17886</v>
      </c>
      <c r="K857" s="12" t="str">
        <f t="shared" si="123"/>
        <v>1948-12-19</v>
      </c>
      <c r="L857" s="14">
        <f t="shared" si="124"/>
        <v>0</v>
      </c>
      <c r="M857" s="4" t="s">
        <v>1276</v>
      </c>
      <c r="N857" s="4" t="s">
        <v>1270</v>
      </c>
      <c r="O857" s="6">
        <v>34267</v>
      </c>
      <c r="P857" s="12" t="str">
        <f t="shared" si="125"/>
        <v>1993-10-25</v>
      </c>
      <c r="Q857" s="4" t="s">
        <v>1275</v>
      </c>
      <c r="R857" t="s">
        <v>117</v>
      </c>
      <c r="Y857" t="str">
        <f t="shared" si="126"/>
        <v>713</v>
      </c>
      <c r="AA857" s="19" t="str">
        <f t="shared" si="127"/>
        <v>authorityFile[157731]={
              ''parlInfoId'': 713,
              ''fullName'': "John Duncan",
              ''firstName'': "John", 
              ''lastName'': "Duncan",
              ''middleName'': "",
              ''sex'': "m",
              ''visibleMinority'': 0,
              ''indigenous'': 0,
              ''dateOfBirth'': datetime.strptime("1948-12-19", '%Y-%m-%d'),
              ''isEstimateDOB'': 0,
              ''birthProvince'': "MB",
              ''birthCountry'': "Canada",
              ''firstDay'': datetime.strptime("1993-10-25", '%Y-%m-%d'),
              ''provOfRiding'': "BC",
              ''parlInfoPage'': "https://lop.parl.ca/sites/ParlInfo/default/en_CA/People/Profile?personId=713"
}</v>
      </c>
    </row>
    <row r="858" spans="1:27" ht="289">
      <c r="A858" t="s">
        <v>116</v>
      </c>
      <c r="B858" s="17">
        <f t="shared" si="119"/>
        <v>1</v>
      </c>
      <c r="C858" t="str">
        <f t="shared" si="120"/>
        <v>John</v>
      </c>
      <c r="D858" s="15" t="str">
        <f t="shared" si="121"/>
        <v/>
      </c>
      <c r="E858" t="str">
        <f t="shared" si="122"/>
        <v>Duncan</v>
      </c>
      <c r="F858" s="4">
        <v>128845</v>
      </c>
      <c r="G858" s="4" t="s">
        <v>11</v>
      </c>
      <c r="H858" s="4">
        <v>0</v>
      </c>
      <c r="I858" s="4">
        <v>0</v>
      </c>
      <c r="J858" s="12">
        <v>17886</v>
      </c>
      <c r="K858" s="12" t="str">
        <f t="shared" si="123"/>
        <v>1948-12-19</v>
      </c>
      <c r="L858" s="14">
        <f t="shared" si="124"/>
        <v>0</v>
      </c>
      <c r="M858" s="4" t="s">
        <v>1276</v>
      </c>
      <c r="N858" s="4" t="s">
        <v>1270</v>
      </c>
      <c r="O858" s="6">
        <v>34267</v>
      </c>
      <c r="P858" s="12" t="str">
        <f t="shared" si="125"/>
        <v>1993-10-25</v>
      </c>
      <c r="Q858" s="4" t="s">
        <v>1275</v>
      </c>
      <c r="R858" t="s">
        <v>117</v>
      </c>
      <c r="Y858" t="str">
        <f t="shared" si="126"/>
        <v>713</v>
      </c>
      <c r="AA858" s="19" t="str">
        <f t="shared" si="127"/>
        <v>authorityFile[128845]={
              ''parlInfoId'': 713,
              ''fullName'': "John Duncan",
              ''firstName'': "John", 
              ''lastName'': "Duncan",
              ''middleName'': "",
              ''sex'': "m",
              ''visibleMinority'': 0,
              ''indigenous'': 0,
              ''dateOfBirth'': datetime.strptime("1948-12-19", '%Y-%m-%d'),
              ''isEstimateDOB'': 0,
              ''birthProvince'': "MB",
              ''birthCountry'': "Canada",
              ''firstDay'': datetime.strptime("1993-10-25", '%Y-%m-%d'),
              ''provOfRiding'': "BC",
              ''parlInfoPage'': "https://lop.parl.ca/sites/ParlInfo/default/en_CA/People/Profile?personId=713"
}</v>
      </c>
    </row>
    <row r="859" spans="1:27" ht="289">
      <c r="A859" t="s">
        <v>116</v>
      </c>
      <c r="B859" s="17">
        <f t="shared" si="119"/>
        <v>1</v>
      </c>
      <c r="C859" t="str">
        <f t="shared" si="120"/>
        <v>John</v>
      </c>
      <c r="D859" s="15" t="str">
        <f t="shared" si="121"/>
        <v/>
      </c>
      <c r="E859" t="str">
        <f t="shared" si="122"/>
        <v>Duncan</v>
      </c>
      <c r="F859" s="4">
        <v>128739</v>
      </c>
      <c r="G859" s="4" t="s">
        <v>11</v>
      </c>
      <c r="H859" s="4">
        <v>0</v>
      </c>
      <c r="I859" s="4">
        <v>0</v>
      </c>
      <c r="J859" s="12">
        <v>17886</v>
      </c>
      <c r="K859" s="12" t="str">
        <f t="shared" si="123"/>
        <v>1948-12-19</v>
      </c>
      <c r="L859" s="14">
        <f t="shared" si="124"/>
        <v>0</v>
      </c>
      <c r="M859" s="4" t="s">
        <v>1276</v>
      </c>
      <c r="N859" s="4" t="s">
        <v>1270</v>
      </c>
      <c r="O859" s="6">
        <v>34267</v>
      </c>
      <c r="P859" s="12" t="str">
        <f t="shared" si="125"/>
        <v>1993-10-25</v>
      </c>
      <c r="Q859" s="4" t="s">
        <v>1275</v>
      </c>
      <c r="R859" t="s">
        <v>117</v>
      </c>
      <c r="Y859" t="str">
        <f t="shared" si="126"/>
        <v>713</v>
      </c>
      <c r="AA859" s="19" t="str">
        <f t="shared" si="127"/>
        <v>authorityFile[128739]={
              ''parlInfoId'': 713,
              ''fullName'': "John Duncan",
              ''firstName'': "John", 
              ''lastName'': "Duncan",
              ''middleName'': "",
              ''sex'': "m",
              ''visibleMinority'': 0,
              ''indigenous'': 0,
              ''dateOfBirth'': datetime.strptime("1948-12-19", '%Y-%m-%d'),
              ''isEstimateDOB'': 0,
              ''birthProvince'': "MB",
              ''birthCountry'': "Canada",
              ''firstDay'': datetime.strptime("1993-10-25", '%Y-%m-%d'),
              ''provOfRiding'': "BC",
              ''parlInfoPage'': "https://lop.parl.ca/sites/ParlInfo/default/en_CA/People/Profile?personId=713"
}</v>
      </c>
    </row>
    <row r="860" spans="1:27" ht="289">
      <c r="A860" t="s">
        <v>118</v>
      </c>
      <c r="B860" s="17">
        <f t="shared" si="119"/>
        <v>1</v>
      </c>
      <c r="C860" t="str">
        <f t="shared" si="120"/>
        <v>John</v>
      </c>
      <c r="D860" s="15" t="str">
        <f t="shared" si="121"/>
        <v/>
      </c>
      <c r="E860" t="str">
        <f t="shared" si="122"/>
        <v>Godfrey</v>
      </c>
      <c r="F860" s="4">
        <v>78515</v>
      </c>
      <c r="G860" s="4" t="s">
        <v>11</v>
      </c>
      <c r="H860" s="4">
        <v>0</v>
      </c>
      <c r="I860" s="4">
        <v>0</v>
      </c>
      <c r="J860" s="12">
        <v>15694</v>
      </c>
      <c r="K860" s="12" t="str">
        <f t="shared" si="123"/>
        <v>1942-12-19</v>
      </c>
      <c r="L860" s="14">
        <f t="shared" si="124"/>
        <v>0</v>
      </c>
      <c r="M860" s="4" t="s">
        <v>1269</v>
      </c>
      <c r="N860" s="4" t="s">
        <v>1270</v>
      </c>
      <c r="O860" s="6">
        <v>34267</v>
      </c>
      <c r="P860" s="12" t="str">
        <f t="shared" si="125"/>
        <v>1993-10-25</v>
      </c>
      <c r="Q860" s="4" t="s">
        <v>1269</v>
      </c>
      <c r="R860" t="s">
        <v>119</v>
      </c>
      <c r="Y860" t="str">
        <f t="shared" si="126"/>
        <v>8349</v>
      </c>
      <c r="AA860" s="19" t="str">
        <f t="shared" si="127"/>
        <v>authorityFile[78515]={
              ''parlInfoId'': 8349,
              ''fullName'': "John Godfrey",
              ''firstName'': "John", 
              ''lastName'': "Godfrey",
              ''middleName'': "",
              ''sex'': "m",
              ''visibleMinority'': 0,
              ''indigenous'': 0,
              ''dateOfBirth'': datetime.strptime("1942-12-19", '%Y-%m-%d'),
              ''isEstimateDOB'': 0,
              ''birthProvince'': "ON",
              ''birthCountry'': "Canada",
              ''firstDay'': datetime.strptime("1993-10-25", '%Y-%m-%d'),
              ''provOfRiding'': "ON",
              ''parlInfoPage'': "https://lop.parl.ca/sites/ParlInfo/default/en_CA/People/Profile?personId=8349"
}</v>
      </c>
    </row>
    <row r="861" spans="1:27" ht="289">
      <c r="A861" t="s">
        <v>558</v>
      </c>
      <c r="B861" s="17">
        <f t="shared" si="119"/>
        <v>1</v>
      </c>
      <c r="C861" t="str">
        <f t="shared" si="120"/>
        <v>John</v>
      </c>
      <c r="D861" s="15" t="str">
        <f t="shared" si="121"/>
        <v/>
      </c>
      <c r="E861" t="str">
        <f t="shared" si="122"/>
        <v>Maloney</v>
      </c>
      <c r="F861" s="4">
        <v>78608</v>
      </c>
      <c r="G861" s="4" t="s">
        <v>11</v>
      </c>
      <c r="H861" s="4">
        <v>0</v>
      </c>
      <c r="I861" s="4">
        <v>0</v>
      </c>
      <c r="J861" s="12">
        <v>16442</v>
      </c>
      <c r="K861" s="12" t="str">
        <f t="shared" si="123"/>
        <v>1945-01-05</v>
      </c>
      <c r="L861" s="14">
        <f t="shared" si="124"/>
        <v>0</v>
      </c>
      <c r="M861" s="4" t="s">
        <v>1269</v>
      </c>
      <c r="N861" s="4" t="s">
        <v>1270</v>
      </c>
      <c r="O861" s="6">
        <v>34267</v>
      </c>
      <c r="P861" s="12" t="str">
        <f t="shared" si="125"/>
        <v>1993-10-25</v>
      </c>
      <c r="Q861" s="4" t="s">
        <v>1269</v>
      </c>
      <c r="R861" t="s">
        <v>559</v>
      </c>
      <c r="Y861" t="str">
        <f t="shared" si="126"/>
        <v>6588</v>
      </c>
      <c r="AA861" s="19" t="str">
        <f t="shared" si="127"/>
        <v>authorityFile[78608]={
              ''parlInfoId'': 6588,
              ''fullName'': "John Maloney",
              ''firstName'': "John", 
              ''lastName'': "Maloney",
              ''middleName'': "",
              ''sex'': "m",
              ''visibleMinority'': 0,
              ''indigenous'': 0,
              ''dateOfBirth'': datetime.strptime("1945-01-05", '%Y-%m-%d'),
              ''isEstimateDOB'': 0,
              ''birthProvince'': "ON",
              ''birthCountry'': "Canada",
              ''firstDay'': datetime.strptime("1993-10-25", '%Y-%m-%d'),
              ''provOfRiding'': "ON",
              ''parlInfoPage'': "https://lop.parl.ca/sites/ParlInfo/default/en_CA/People/Profile?personId=6588"
}</v>
      </c>
    </row>
    <row r="862" spans="1:27" ht="289">
      <c r="A862" t="s">
        <v>120</v>
      </c>
      <c r="B862" s="17">
        <f t="shared" si="119"/>
        <v>1</v>
      </c>
      <c r="C862" t="str">
        <f t="shared" si="120"/>
        <v>John</v>
      </c>
      <c r="D862" s="15" t="str">
        <f t="shared" si="121"/>
        <v/>
      </c>
      <c r="E862" t="str">
        <f t="shared" si="122"/>
        <v>McCallum</v>
      </c>
      <c r="F862" s="4">
        <v>78387</v>
      </c>
      <c r="G862" s="4" t="s">
        <v>11</v>
      </c>
      <c r="H862" s="4">
        <v>0</v>
      </c>
      <c r="I862" s="4">
        <v>0</v>
      </c>
      <c r="J862" s="12">
        <v>18362</v>
      </c>
      <c r="K862" s="12" t="str">
        <f t="shared" si="123"/>
        <v>1950-04-09</v>
      </c>
      <c r="L862" s="14">
        <f t="shared" si="124"/>
        <v>0</v>
      </c>
      <c r="M862" s="4" t="s">
        <v>1274</v>
      </c>
      <c r="N862" s="4" t="s">
        <v>1270</v>
      </c>
      <c r="O862" s="6">
        <v>36857</v>
      </c>
      <c r="P862" s="12" t="str">
        <f t="shared" si="125"/>
        <v>2000-11-27</v>
      </c>
      <c r="Q862" s="4" t="s">
        <v>1269</v>
      </c>
      <c r="R862" t="s">
        <v>1273</v>
      </c>
      <c r="Y862" t="str">
        <f t="shared" si="126"/>
        <v>16043</v>
      </c>
      <c r="AA862" s="19" t="str">
        <f t="shared" si="127"/>
        <v>authorityFile[78387]={
              ''parlInfoId'': 16043,
              ''fullName'': "John McCallum",
              ''firstName'': "John", 
              ''lastName'': "McCallum",
              ''middleName'': "",
              ''sex'': "m",
              ''visibleMinority'': 0,
              ''indigenous'': 0,
              ''dateOfBirth'': datetime.strptime("1950-04-09", '%Y-%m-%d'),
              ''isEstimateDOB'': 0,
              ''birthProvince'': "QC",
              ''birthCountry'': "Canada",
              ''firstDay'': datetime.strptime("2000-11-27", '%Y-%m-%d'),
              ''provOfRiding'': "ON",
              ''parlInfoPage'': "https://lop.parl.ca/sites/ParlInfo/default/en_CA/People/Profile?personId=16043"
}</v>
      </c>
    </row>
    <row r="863" spans="1:27" ht="289">
      <c r="A863" t="s">
        <v>120</v>
      </c>
      <c r="B863" s="17">
        <f t="shared" si="119"/>
        <v>1</v>
      </c>
      <c r="C863" t="str">
        <f t="shared" si="120"/>
        <v>John</v>
      </c>
      <c r="D863" s="15" t="str">
        <f t="shared" si="121"/>
        <v/>
      </c>
      <c r="E863" t="str">
        <f t="shared" si="122"/>
        <v>McCallum</v>
      </c>
      <c r="F863" s="4">
        <v>128481</v>
      </c>
      <c r="G863" s="4" t="s">
        <v>11</v>
      </c>
      <c r="H863" s="4">
        <v>0</v>
      </c>
      <c r="I863" s="4">
        <v>0</v>
      </c>
      <c r="J863" s="12">
        <v>18362</v>
      </c>
      <c r="K863" s="12" t="str">
        <f t="shared" si="123"/>
        <v>1950-04-09</v>
      </c>
      <c r="L863" s="14">
        <f t="shared" si="124"/>
        <v>0</v>
      </c>
      <c r="M863" s="4" t="s">
        <v>1274</v>
      </c>
      <c r="N863" s="4" t="s">
        <v>1270</v>
      </c>
      <c r="O863" s="7">
        <v>36857</v>
      </c>
      <c r="P863" s="12" t="str">
        <f t="shared" si="125"/>
        <v>2000-11-27</v>
      </c>
      <c r="Q863" s="4" t="s">
        <v>1269</v>
      </c>
      <c r="R863" t="s">
        <v>1273</v>
      </c>
      <c r="Y863" t="str">
        <f t="shared" si="126"/>
        <v>16043</v>
      </c>
      <c r="AA863" s="19" t="str">
        <f t="shared" si="127"/>
        <v>authorityFile[128481]={
              ''parlInfoId'': 16043,
              ''fullName'': "John McCallum",
              ''firstName'': "John", 
              ''lastName'': "McCallum",
              ''middleName'': "",
              ''sex'': "m",
              ''visibleMinority'': 0,
              ''indigenous'': 0,
              ''dateOfBirth'': datetime.strptime("1950-04-09", '%Y-%m-%d'),
              ''isEstimateDOB'': 0,
              ''birthProvince'': "QC",
              ''birthCountry'': "Canada",
              ''firstDay'': datetime.strptime("2000-11-27", '%Y-%m-%d'),
              ''provOfRiding'': "ON",
              ''parlInfoPage'': "https://lop.parl.ca/sites/ParlInfo/default/en_CA/People/Profile?personId=16043"
}</v>
      </c>
    </row>
    <row r="864" spans="1:27" ht="289">
      <c r="A864" t="s">
        <v>120</v>
      </c>
      <c r="B864" s="17">
        <f t="shared" si="119"/>
        <v>1</v>
      </c>
      <c r="C864" t="str">
        <f t="shared" si="120"/>
        <v>John</v>
      </c>
      <c r="D864" s="15" t="str">
        <f t="shared" si="121"/>
        <v/>
      </c>
      <c r="E864" t="str">
        <f t="shared" si="122"/>
        <v>McCallum</v>
      </c>
      <c r="F864" s="4">
        <v>170090</v>
      </c>
      <c r="G864" s="4" t="s">
        <v>11</v>
      </c>
      <c r="H864" s="4">
        <v>0</v>
      </c>
      <c r="I864" s="4">
        <v>0</v>
      </c>
      <c r="J864" s="12">
        <v>18362</v>
      </c>
      <c r="K864" s="12" t="str">
        <f t="shared" si="123"/>
        <v>1950-04-09</v>
      </c>
      <c r="L864" s="14">
        <f t="shared" si="124"/>
        <v>0</v>
      </c>
      <c r="M864" s="4" t="s">
        <v>1274</v>
      </c>
      <c r="N864" s="4" t="s">
        <v>1270</v>
      </c>
      <c r="O864" s="7">
        <v>36857</v>
      </c>
      <c r="P864" s="12" t="str">
        <f t="shared" si="125"/>
        <v>2000-11-27</v>
      </c>
      <c r="Q864" s="4" t="s">
        <v>1269</v>
      </c>
      <c r="R864" t="s">
        <v>1273</v>
      </c>
      <c r="Y864" t="str">
        <f t="shared" si="126"/>
        <v>16043</v>
      </c>
      <c r="AA864" s="19" t="str">
        <f t="shared" si="127"/>
        <v>authorityFile[170090]={
              ''parlInfoId'': 16043,
              ''fullName'': "John McCallum",
              ''firstName'': "John", 
              ''lastName'': "McCallum",
              ''middleName'': "",
              ''sex'': "m",
              ''visibleMinority'': 0,
              ''indigenous'': 0,
              ''dateOfBirth'': datetime.strptime("1950-04-09", '%Y-%m-%d'),
              ''isEstimateDOB'': 0,
              ''birthProvince'': "QC",
              ''birthCountry'': "Canada",
              ''firstDay'': datetime.strptime("2000-11-27", '%Y-%m-%d'),
              ''provOfRiding'': "ON",
              ''parlInfoPage'': "https://lop.parl.ca/sites/ParlInfo/default/en_CA/People/Profile?personId=16043"
}</v>
      </c>
    </row>
    <row r="865" spans="1:27" ht="289">
      <c r="A865" t="s">
        <v>120</v>
      </c>
      <c r="B865" s="17">
        <f t="shared" si="119"/>
        <v>1</v>
      </c>
      <c r="C865" t="str">
        <f t="shared" si="120"/>
        <v>John</v>
      </c>
      <c r="D865" s="15" t="str">
        <f t="shared" si="121"/>
        <v/>
      </c>
      <c r="E865" t="str">
        <f t="shared" si="122"/>
        <v>McCallum</v>
      </c>
      <c r="F865" s="4">
        <v>214309</v>
      </c>
      <c r="G865" s="4" t="s">
        <v>11</v>
      </c>
      <c r="H865" s="4">
        <v>0</v>
      </c>
      <c r="I865" s="4">
        <v>0</v>
      </c>
      <c r="J865" s="12">
        <v>18362</v>
      </c>
      <c r="K865" s="12" t="str">
        <f t="shared" si="123"/>
        <v>1950-04-09</v>
      </c>
      <c r="L865" s="14">
        <f t="shared" si="124"/>
        <v>0</v>
      </c>
      <c r="M865" s="4" t="s">
        <v>1274</v>
      </c>
      <c r="N865" s="4" t="s">
        <v>1270</v>
      </c>
      <c r="O865" s="7">
        <v>36857</v>
      </c>
      <c r="P865" s="12" t="str">
        <f t="shared" si="125"/>
        <v>2000-11-27</v>
      </c>
      <c r="Q865" s="4" t="s">
        <v>1269</v>
      </c>
      <c r="R865" t="s">
        <v>1273</v>
      </c>
      <c r="Y865" t="str">
        <f t="shared" si="126"/>
        <v>16043</v>
      </c>
      <c r="AA865" s="19" t="str">
        <f t="shared" si="127"/>
        <v>authorityFile[214309]={
              ''parlInfoId'': 16043,
              ''fullName'': "John McCallum",
              ''firstName'': "John", 
              ''lastName'': "McCallum",
              ''middleName'': "",
              ''sex'': "m",
              ''visibleMinority'': 0,
              ''indigenous'': 0,
              ''dateOfBirth'': datetime.strptime("1950-04-09", '%Y-%m-%d'),
              ''isEstimateDOB'': 0,
              ''birthProvince'': "QC",
              ''birthCountry'': "Canada",
              ''firstDay'': datetime.strptime("2000-11-27", '%Y-%m-%d'),
              ''provOfRiding'': "ON",
              ''parlInfoPage'': "https://lop.parl.ca/sites/ParlInfo/default/en_CA/People/Profile?personId=16043"
}</v>
      </c>
    </row>
    <row r="866" spans="1:27" ht="289">
      <c r="A866" t="s">
        <v>120</v>
      </c>
      <c r="B866" s="17">
        <f t="shared" si="119"/>
        <v>1</v>
      </c>
      <c r="C866" t="str">
        <f t="shared" si="120"/>
        <v>John</v>
      </c>
      <c r="D866" s="15" t="str">
        <f t="shared" si="121"/>
        <v/>
      </c>
      <c r="E866" t="str">
        <f t="shared" si="122"/>
        <v>McCallum</v>
      </c>
      <c r="F866" s="4">
        <v>214209</v>
      </c>
      <c r="G866" s="4" t="s">
        <v>11</v>
      </c>
      <c r="H866" s="4">
        <v>0</v>
      </c>
      <c r="I866" s="4">
        <v>0</v>
      </c>
      <c r="J866" s="12">
        <v>18362</v>
      </c>
      <c r="K866" s="12" t="str">
        <f t="shared" si="123"/>
        <v>1950-04-09</v>
      </c>
      <c r="L866" s="14">
        <f t="shared" si="124"/>
        <v>0</v>
      </c>
      <c r="M866" s="4" t="s">
        <v>1274</v>
      </c>
      <c r="N866" s="4" t="s">
        <v>1270</v>
      </c>
      <c r="O866" s="7">
        <v>36857</v>
      </c>
      <c r="P866" s="12" t="str">
        <f t="shared" si="125"/>
        <v>2000-11-27</v>
      </c>
      <c r="Q866" s="4" t="s">
        <v>1269</v>
      </c>
      <c r="R866" t="s">
        <v>1273</v>
      </c>
      <c r="Y866" t="str">
        <f t="shared" si="126"/>
        <v>16043</v>
      </c>
      <c r="AA866" s="19" t="str">
        <f t="shared" si="127"/>
        <v>authorityFile[214209]={
              ''parlInfoId'': 16043,
              ''fullName'': "John McCallum",
              ''firstName'': "John", 
              ''lastName'': "McCallum",
              ''middleName'': "",
              ''sex'': "m",
              ''visibleMinority'': 0,
              ''indigenous'': 0,
              ''dateOfBirth'': datetime.strptime("1950-04-09", '%Y-%m-%d'),
              ''isEstimateDOB'': 0,
              ''birthProvince'': "QC",
              ''birthCountry'': "Canada",
              ''firstDay'': datetime.strptime("2000-11-27", '%Y-%m-%d'),
              ''provOfRiding'': "ON",
              ''parlInfoPage'': "https://lop.parl.ca/sites/ParlInfo/default/en_CA/People/Profile?personId=16043"
}</v>
      </c>
    </row>
    <row r="867" spans="1:27" ht="289">
      <c r="A867" t="s">
        <v>121</v>
      </c>
      <c r="B867" s="17">
        <f t="shared" si="119"/>
        <v>1</v>
      </c>
      <c r="C867" t="str">
        <f t="shared" si="120"/>
        <v>John</v>
      </c>
      <c r="D867" s="15" t="str">
        <f t="shared" si="121"/>
        <v/>
      </c>
      <c r="E867" t="str">
        <f t="shared" si="122"/>
        <v>McKay</v>
      </c>
      <c r="F867" s="4">
        <v>78463</v>
      </c>
      <c r="G867" s="4" t="s">
        <v>11</v>
      </c>
      <c r="H867" s="4">
        <v>0</v>
      </c>
      <c r="I867" s="4">
        <v>0</v>
      </c>
      <c r="J867" s="12">
        <v>17613</v>
      </c>
      <c r="K867" s="12" t="str">
        <f t="shared" si="123"/>
        <v>1948-03-21</v>
      </c>
      <c r="L867" s="14">
        <f t="shared" si="124"/>
        <v>0</v>
      </c>
      <c r="M867" s="4" t="s">
        <v>1269</v>
      </c>
      <c r="N867" s="4" t="s">
        <v>1270</v>
      </c>
      <c r="O867" s="6">
        <v>35583</v>
      </c>
      <c r="P867" s="12" t="str">
        <f t="shared" si="125"/>
        <v>1997-06-02</v>
      </c>
      <c r="Q867" s="4" t="s">
        <v>1269</v>
      </c>
      <c r="R867" t="s">
        <v>123</v>
      </c>
      <c r="Y867" t="str">
        <f t="shared" si="126"/>
        <v>8991</v>
      </c>
      <c r="AA867" s="19" t="str">
        <f t="shared" si="127"/>
        <v>authorityFile[78463]={
              ''parlInfoId'': 8991,
              ''fullName'': "John McKay",
              ''firstName'': "John", 
              ''lastName'': "McKay",
              ''middleName'': "",
              ''sex'': "m",
              ''visibleMinority'': 0,
              ''indigenous'': 0,
              ''dateOfBirth'': datetime.strptime("1948-03-21", '%Y-%m-%d'),
              ''isEstimateDOB'': 0,
              ''birthProvince'': "ON",
              ''birthCountry'': "Canada",
              ''firstDay'': datetime.strptime("1997-06-02", '%Y-%m-%d'),
              ''provOfRiding'': "ON",
              ''parlInfoPage'': "https://lop.parl.ca/sites/ParlInfo/default/en_CA/People/Profile?personId=8991"
}</v>
      </c>
    </row>
    <row r="868" spans="1:27" ht="289">
      <c r="A868" t="s">
        <v>121</v>
      </c>
      <c r="B868" s="17">
        <f t="shared" si="119"/>
        <v>1</v>
      </c>
      <c r="C868" t="str">
        <f t="shared" si="120"/>
        <v>John</v>
      </c>
      <c r="D868" s="15" t="str">
        <f t="shared" si="121"/>
        <v/>
      </c>
      <c r="E868" t="str">
        <f t="shared" si="122"/>
        <v>McKay</v>
      </c>
      <c r="F868" s="4">
        <v>128204</v>
      </c>
      <c r="G868" s="4" t="s">
        <v>11</v>
      </c>
      <c r="H868" s="4">
        <v>0</v>
      </c>
      <c r="I868" s="4">
        <v>0</v>
      </c>
      <c r="J868" s="12">
        <v>17613</v>
      </c>
      <c r="K868" s="12" t="str">
        <f t="shared" si="123"/>
        <v>1948-03-21</v>
      </c>
      <c r="L868" s="14">
        <f t="shared" si="124"/>
        <v>0</v>
      </c>
      <c r="M868" s="4" t="s">
        <v>1269</v>
      </c>
      <c r="N868" s="4" t="s">
        <v>1270</v>
      </c>
      <c r="O868" s="6">
        <v>35583</v>
      </c>
      <c r="P868" s="12" t="str">
        <f t="shared" si="125"/>
        <v>1997-06-02</v>
      </c>
      <c r="Q868" s="4" t="s">
        <v>1269</v>
      </c>
      <c r="R868" t="s">
        <v>123</v>
      </c>
      <c r="Y868" t="str">
        <f t="shared" si="126"/>
        <v>8991</v>
      </c>
      <c r="AA868" s="19" t="str">
        <f t="shared" si="127"/>
        <v>authorityFile[128204]={
              ''parlInfoId'': 8991,
              ''fullName'': "John McKay",
              ''firstName'': "John", 
              ''lastName'': "McKay",
              ''middleName'': "",
              ''sex'': "m",
              ''visibleMinority'': 0,
              ''indigenous'': 0,
              ''dateOfBirth'': datetime.strptime("1948-03-21", '%Y-%m-%d'),
              ''isEstimateDOB'': 0,
              ''birthProvince'': "ON",
              ''birthCountry'': "Canada",
              ''firstDay'': datetime.strptime("1997-06-02", '%Y-%m-%d'),
              ''provOfRiding'': "ON",
              ''parlInfoPage'': "https://lop.parl.ca/sites/ParlInfo/default/en_CA/People/Profile?personId=8991"
}</v>
      </c>
    </row>
    <row r="869" spans="1:27" ht="289">
      <c r="A869" t="s">
        <v>121</v>
      </c>
      <c r="B869" s="17">
        <f t="shared" si="119"/>
        <v>1</v>
      </c>
      <c r="C869" t="str">
        <f t="shared" si="120"/>
        <v>John</v>
      </c>
      <c r="D869" s="15" t="str">
        <f t="shared" si="121"/>
        <v/>
      </c>
      <c r="E869" t="str">
        <f t="shared" si="122"/>
        <v>McKay</v>
      </c>
      <c r="F869" s="4">
        <v>170172</v>
      </c>
      <c r="G869" s="4" t="s">
        <v>11</v>
      </c>
      <c r="H869" s="4">
        <v>0</v>
      </c>
      <c r="I869" s="4">
        <v>0</v>
      </c>
      <c r="J869" s="12">
        <v>17613</v>
      </c>
      <c r="K869" s="12" t="str">
        <f t="shared" si="123"/>
        <v>1948-03-21</v>
      </c>
      <c r="L869" s="14">
        <f t="shared" si="124"/>
        <v>0</v>
      </c>
      <c r="M869" s="4" t="s">
        <v>1269</v>
      </c>
      <c r="N869" s="4" t="s">
        <v>1270</v>
      </c>
      <c r="O869" s="6">
        <v>35583</v>
      </c>
      <c r="P869" s="12" t="str">
        <f t="shared" si="125"/>
        <v>1997-06-02</v>
      </c>
      <c r="Q869" s="4" t="s">
        <v>1269</v>
      </c>
      <c r="R869" t="s">
        <v>123</v>
      </c>
      <c r="Y869" t="str">
        <f t="shared" si="126"/>
        <v>8991</v>
      </c>
      <c r="AA869" s="19" t="str">
        <f t="shared" si="127"/>
        <v>authorityFile[170172]={
              ''parlInfoId'': 8991,
              ''fullName'': "John McKay",
              ''firstName'': "John", 
              ''lastName'': "McKay",
              ''middleName'': "",
              ''sex'': "m",
              ''visibleMinority'': 0,
              ''indigenous'': 0,
              ''dateOfBirth'': datetime.strptime("1948-03-21", '%Y-%m-%d'),
              ''isEstimateDOB'': 0,
              ''birthProvince'': "ON",
              ''birthCountry'': "Canada",
              ''firstDay'': datetime.strptime("1997-06-02", '%Y-%m-%d'),
              ''provOfRiding'': "ON",
              ''parlInfoPage'': "https://lop.parl.ca/sites/ParlInfo/default/en_CA/People/Profile?personId=8991"
}</v>
      </c>
    </row>
    <row r="870" spans="1:27" ht="289">
      <c r="A870" t="s">
        <v>121</v>
      </c>
      <c r="B870" s="17">
        <f t="shared" si="119"/>
        <v>1</v>
      </c>
      <c r="C870" t="str">
        <f t="shared" si="120"/>
        <v>John</v>
      </c>
      <c r="D870" s="15" t="str">
        <f t="shared" si="121"/>
        <v/>
      </c>
      <c r="E870" t="str">
        <f t="shared" si="122"/>
        <v>McKay</v>
      </c>
      <c r="F870" s="4">
        <v>213903</v>
      </c>
      <c r="G870" s="4" t="s">
        <v>11</v>
      </c>
      <c r="H870" s="4">
        <v>0</v>
      </c>
      <c r="I870" s="4">
        <v>0</v>
      </c>
      <c r="J870" s="12">
        <v>17613</v>
      </c>
      <c r="K870" s="12" t="str">
        <f t="shared" si="123"/>
        <v>1948-03-21</v>
      </c>
      <c r="L870" s="14">
        <f t="shared" si="124"/>
        <v>0</v>
      </c>
      <c r="M870" s="4" t="s">
        <v>1269</v>
      </c>
      <c r="N870" s="4" t="s">
        <v>1270</v>
      </c>
      <c r="O870" s="6">
        <v>35583</v>
      </c>
      <c r="P870" s="12" t="str">
        <f t="shared" si="125"/>
        <v>1997-06-02</v>
      </c>
      <c r="Q870" s="4" t="s">
        <v>1269</v>
      </c>
      <c r="R870" t="s">
        <v>123</v>
      </c>
      <c r="Y870" t="str">
        <f t="shared" si="126"/>
        <v>8991</v>
      </c>
      <c r="AA870" s="19" t="str">
        <f t="shared" si="127"/>
        <v>authorityFile[213903]={
              ''parlInfoId'': 8991,
              ''fullName'': "John McKay",
              ''firstName'': "John", 
              ''lastName'': "McKay",
              ''middleName'': "",
              ''sex'': "m",
              ''visibleMinority'': 0,
              ''indigenous'': 0,
              ''dateOfBirth'': datetime.strptime("1948-03-21", '%Y-%m-%d'),
              ''isEstimateDOB'': 0,
              ''birthProvince'': "ON",
              ''birthCountry'': "Canada",
              ''firstDay'': datetime.strptime("1997-06-02", '%Y-%m-%d'),
              ''provOfRiding'': "ON",
              ''parlInfoPage'': "https://lop.parl.ca/sites/ParlInfo/default/en_CA/People/Profile?personId=8991"
}</v>
      </c>
    </row>
    <row r="871" spans="1:27" ht="289">
      <c r="A871" t="s">
        <v>121</v>
      </c>
      <c r="B871" s="17">
        <f t="shared" si="119"/>
        <v>1</v>
      </c>
      <c r="C871" t="str">
        <f t="shared" si="120"/>
        <v>John</v>
      </c>
      <c r="D871" s="15" t="str">
        <f t="shared" si="121"/>
        <v/>
      </c>
      <c r="E871" t="str">
        <f t="shared" si="122"/>
        <v>McKay</v>
      </c>
      <c r="F871" s="4">
        <v>214688</v>
      </c>
      <c r="G871" s="4" t="s">
        <v>11</v>
      </c>
      <c r="H871" s="4">
        <v>0</v>
      </c>
      <c r="I871" s="4">
        <v>0</v>
      </c>
      <c r="J871" s="12">
        <v>17613</v>
      </c>
      <c r="K871" s="12" t="str">
        <f t="shared" si="123"/>
        <v>1948-03-21</v>
      </c>
      <c r="L871" s="14">
        <f t="shared" si="124"/>
        <v>0</v>
      </c>
      <c r="M871" s="4" t="s">
        <v>1269</v>
      </c>
      <c r="N871" s="4" t="s">
        <v>1270</v>
      </c>
      <c r="O871" s="6">
        <v>35583</v>
      </c>
      <c r="P871" s="12" t="str">
        <f t="shared" si="125"/>
        <v>1997-06-02</v>
      </c>
      <c r="Q871" s="4" t="s">
        <v>1269</v>
      </c>
      <c r="R871" t="s">
        <v>123</v>
      </c>
      <c r="Y871" t="str">
        <f t="shared" si="126"/>
        <v>8991</v>
      </c>
      <c r="AA871" s="19" t="str">
        <f t="shared" si="127"/>
        <v>authorityFile[214688]={
              ''parlInfoId'': 8991,
              ''fullName'': "John McKay",
              ''firstName'': "John", 
              ''lastName'': "McKay",
              ''middleName'': "",
              ''sex'': "m",
              ''visibleMinority'': 0,
              ''indigenous'': 0,
              ''dateOfBirth'': datetime.strptime("1948-03-21", '%Y-%m-%d'),
              ''isEstimateDOB'': 0,
              ''birthProvince'': "ON",
              ''birthCountry'': "Canada",
              ''firstDay'': datetime.strptime("1997-06-02", '%Y-%m-%d'),
              ''provOfRiding'': "ON",
              ''parlInfoPage'': "https://lop.parl.ca/sites/ParlInfo/default/en_CA/People/Profile?personId=8991"
}</v>
      </c>
    </row>
    <row r="872" spans="1:27" ht="289">
      <c r="A872" t="s">
        <v>560</v>
      </c>
      <c r="B872" s="17">
        <f t="shared" si="119"/>
        <v>1</v>
      </c>
      <c r="C872" t="str">
        <f t="shared" si="120"/>
        <v>John</v>
      </c>
      <c r="D872" s="15" t="str">
        <f t="shared" si="121"/>
        <v/>
      </c>
      <c r="E872" t="str">
        <f t="shared" si="122"/>
        <v>Nater</v>
      </c>
      <c r="F872" s="4">
        <v>214434</v>
      </c>
      <c r="G872" s="4" t="s">
        <v>11</v>
      </c>
      <c r="H872" s="4">
        <v>0</v>
      </c>
      <c r="I872" s="4">
        <v>0</v>
      </c>
      <c r="J872" s="12">
        <v>30726</v>
      </c>
      <c r="K872" s="12" t="str">
        <f t="shared" si="123"/>
        <v>1984-02-14</v>
      </c>
      <c r="L872" s="14">
        <f t="shared" si="124"/>
        <v>0</v>
      </c>
      <c r="M872" s="4" t="s">
        <v>1269</v>
      </c>
      <c r="N872" s="4" t="s">
        <v>1270</v>
      </c>
      <c r="O872" s="6">
        <v>42296</v>
      </c>
      <c r="P872" s="12" t="str">
        <f t="shared" si="125"/>
        <v>2015-10-19</v>
      </c>
      <c r="Q872" s="4" t="s">
        <v>1269</v>
      </c>
      <c r="R872" t="s">
        <v>561</v>
      </c>
      <c r="Y872" t="str">
        <f t="shared" si="126"/>
        <v>18529</v>
      </c>
      <c r="AA872" s="19" t="str">
        <f t="shared" si="127"/>
        <v>authorityFile[214434]={
              ''parlInfoId'': 18529,
              ''fullName'': "John Nater",
              ''firstName'': "John", 
              ''lastName'': "Nater",
              ''middleName'': "",
              ''sex'': "m",
              ''visibleMinority'': 0,
              ''indigenous'': 0,
              ''dateOfBirth'': datetime.strptime("1984-02-14",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"https://lop.parl.ca/sites/ParlInfo/default/en_CA/People/Profile?personId=18529"
}</v>
      </c>
    </row>
    <row r="873" spans="1:27" ht="289">
      <c r="A873" t="s">
        <v>562</v>
      </c>
      <c r="B873" s="17">
        <f t="shared" si="119"/>
        <v>1</v>
      </c>
      <c r="C873" t="str">
        <f t="shared" si="120"/>
        <v>John</v>
      </c>
      <c r="D873" s="15" t="str">
        <f t="shared" si="121"/>
        <v/>
      </c>
      <c r="E873" t="str">
        <f t="shared" si="122"/>
        <v>Oliver</v>
      </c>
      <c r="F873" s="4">
        <v>214157</v>
      </c>
      <c r="G873" s="4" t="s">
        <v>11</v>
      </c>
      <c r="H873" s="4">
        <v>0</v>
      </c>
      <c r="I873" s="4">
        <v>0</v>
      </c>
      <c r="J873" s="12">
        <v>20639</v>
      </c>
      <c r="K873" s="12" t="str">
        <f t="shared" si="123"/>
        <v>1956-07-03</v>
      </c>
      <c r="L873" s="14">
        <f t="shared" si="124"/>
        <v>1</v>
      </c>
      <c r="M873" s="4" t="s">
        <v>1269</v>
      </c>
      <c r="N873" s="4" t="s">
        <v>1270</v>
      </c>
      <c r="O873" s="6">
        <v>42296</v>
      </c>
      <c r="P873" s="12" t="str">
        <f t="shared" si="125"/>
        <v>2015-10-19</v>
      </c>
      <c r="Q873" s="4" t="s">
        <v>1269</v>
      </c>
      <c r="R873" t="s">
        <v>563</v>
      </c>
      <c r="Y873" t="str">
        <f t="shared" si="126"/>
        <v>18523</v>
      </c>
      <c r="AA873" s="19" t="str">
        <f t="shared" si="127"/>
        <v>authorityFile[214157]={
              ''parlInfoId'': 18523,
              ''fullName'': "John Oliver",
              ''firstName'': "John", 
              ''lastName'': "Oliver",
              ''middleName'': "",
              ''sex'': "m",
              ''visibleMinority'': 0,
              ''indigenous'': 0,
              ''dateOfBirth'': datetime.strptime("1956-07-03", '%Y-%m-%d'),
              ''isEstimateDOB'': 1,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"https://lop.parl.ca/sites/ParlInfo/default/en_CA/People/Profile?personId=18523"
}</v>
      </c>
    </row>
    <row r="874" spans="1:27" ht="289">
      <c r="A874" t="s">
        <v>564</v>
      </c>
      <c r="B874" s="17">
        <f t="shared" si="119"/>
        <v>1</v>
      </c>
      <c r="C874" t="str">
        <f t="shared" si="120"/>
        <v>John</v>
      </c>
      <c r="D874" s="15" t="str">
        <f t="shared" si="121"/>
        <v/>
      </c>
      <c r="E874" t="str">
        <f t="shared" si="122"/>
        <v>Rafferty</v>
      </c>
      <c r="F874" s="4">
        <v>128620</v>
      </c>
      <c r="G874" s="4" t="s">
        <v>11</v>
      </c>
      <c r="H874" s="4">
        <v>0</v>
      </c>
      <c r="I874" s="4">
        <v>0</v>
      </c>
      <c r="J874" s="12">
        <v>19543</v>
      </c>
      <c r="K874" s="12" t="str">
        <f t="shared" si="123"/>
        <v>1953-07-03</v>
      </c>
      <c r="L874" s="14">
        <f t="shared" si="124"/>
        <v>1</v>
      </c>
      <c r="M874" s="4" t="s">
        <v>1269</v>
      </c>
      <c r="N874" s="4" t="s">
        <v>1270</v>
      </c>
      <c r="O874" s="6">
        <v>39735</v>
      </c>
      <c r="P874" s="12" t="str">
        <f t="shared" si="125"/>
        <v>2008-10-14</v>
      </c>
      <c r="Q874" s="4" t="s">
        <v>1269</v>
      </c>
      <c r="R874" t="s">
        <v>565</v>
      </c>
      <c r="Y874" t="str">
        <f t="shared" si="126"/>
        <v>17293</v>
      </c>
      <c r="AA874" s="19" t="str">
        <f t="shared" si="127"/>
        <v>authorityFile[128620]={
              ''parlInfoId'': 17293,
              ''fullName'': "John Rafferty",
              ''firstName'': "John", 
              ''lastName'': "Rafferty",
              ''middleName'': "",
              ''sex'': "m",
              ''visibleMinority'': 0,
              ''indigenous'': 0,
              ''dateOfBirth'': datetime.strptime("1953-07-03", '%Y-%m-%d'),
              ''isEstimateDOB'': 1,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"https://lop.parl.ca/sites/ParlInfo/default/en_CA/People/Profile?personId=17293"
}</v>
      </c>
    </row>
    <row r="875" spans="1:27" ht="289">
      <c r="A875" t="s">
        <v>564</v>
      </c>
      <c r="B875" s="17">
        <f t="shared" si="119"/>
        <v>1</v>
      </c>
      <c r="C875" t="str">
        <f t="shared" si="120"/>
        <v>John</v>
      </c>
      <c r="D875" s="15" t="str">
        <f t="shared" si="121"/>
        <v/>
      </c>
      <c r="E875" t="str">
        <f t="shared" si="122"/>
        <v>Rafferty</v>
      </c>
      <c r="F875" s="4">
        <v>170586</v>
      </c>
      <c r="G875" s="4" t="s">
        <v>11</v>
      </c>
      <c r="H875" s="4">
        <v>0</v>
      </c>
      <c r="I875" s="4">
        <v>0</v>
      </c>
      <c r="J875" s="12">
        <v>19543</v>
      </c>
      <c r="K875" s="12" t="str">
        <f t="shared" si="123"/>
        <v>1953-07-03</v>
      </c>
      <c r="L875" s="14">
        <f t="shared" si="124"/>
        <v>1</v>
      </c>
      <c r="M875" s="4" t="s">
        <v>1269</v>
      </c>
      <c r="N875" s="4" t="s">
        <v>1270</v>
      </c>
      <c r="O875" s="6">
        <v>39735</v>
      </c>
      <c r="P875" s="12" t="str">
        <f t="shared" si="125"/>
        <v>2008-10-14</v>
      </c>
      <c r="Q875" s="4" t="s">
        <v>1269</v>
      </c>
      <c r="R875" t="s">
        <v>565</v>
      </c>
      <c r="Y875" t="str">
        <f t="shared" si="126"/>
        <v>17293</v>
      </c>
      <c r="AA875" s="19" t="str">
        <f t="shared" si="127"/>
        <v>authorityFile[170586]={
              ''parlInfoId'': 17293,
              ''fullName'': "John Rafferty",
              ''firstName'': "John", 
              ''lastName'': "Rafferty",
              ''middleName'': "",
              ''sex'': "m",
              ''visibleMinority'': 0,
              ''indigenous'': 0,
              ''dateOfBirth'': datetime.strptime("1953-07-03", '%Y-%m-%d'),
              ''isEstimateDOB'': 1,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"https://lop.parl.ca/sites/ParlInfo/default/en_CA/People/Profile?personId=17293"
}</v>
      </c>
    </row>
    <row r="876" spans="1:27" ht="289">
      <c r="A876" t="s">
        <v>566</v>
      </c>
      <c r="B876" s="17">
        <f t="shared" si="119"/>
        <v>1</v>
      </c>
      <c r="C876" t="str">
        <f t="shared" si="120"/>
        <v>John</v>
      </c>
      <c r="D876" s="15" t="str">
        <f t="shared" si="121"/>
        <v/>
      </c>
      <c r="E876" t="str">
        <f t="shared" si="122"/>
        <v>Weston</v>
      </c>
      <c r="F876" s="4">
        <v>128658</v>
      </c>
      <c r="G876" s="4" t="s">
        <v>11</v>
      </c>
      <c r="H876" s="4">
        <v>0</v>
      </c>
      <c r="I876" s="4">
        <v>0</v>
      </c>
      <c r="J876" s="12">
        <v>21294</v>
      </c>
      <c r="K876" s="12" t="str">
        <f t="shared" si="123"/>
        <v>1958-04-19</v>
      </c>
      <c r="L876" s="14">
        <f t="shared" si="124"/>
        <v>0</v>
      </c>
      <c r="M876" s="4" t="s">
        <v>1275</v>
      </c>
      <c r="N876" s="4" t="s">
        <v>1270</v>
      </c>
      <c r="O876" s="6">
        <v>39735</v>
      </c>
      <c r="P876" s="12" t="str">
        <f t="shared" si="125"/>
        <v>2008-10-14</v>
      </c>
      <c r="Q876" s="4" t="s">
        <v>1275</v>
      </c>
      <c r="R876" t="s">
        <v>567</v>
      </c>
      <c r="Y876" t="str">
        <f t="shared" si="126"/>
        <v>17259</v>
      </c>
      <c r="AA876" s="19" t="str">
        <f t="shared" si="127"/>
        <v>authorityFile[128658]={
              ''parlInfoId'': 17259,
              ''fullName'': "John Weston",
              ''firstName'': "John", 
              ''lastName'': "Weston",
              ''middleName'': "",
              ''sex'': "m",
              ''visibleMinority'': 0,
              ''indigenous'': 0,
              ''dateOfBirth'': datetime.strptime("1958-04-19", '%Y-%m-%d'),
              ''isEstimateDOB'': 0,
              ''birthProvince'': "BC",
              ''birthCountry'': "Canada",
              ''firstDay'': datetime.strptime("2008-10-14", '%Y-%m-%d'),
              ''provOfRiding'': "BC",
              ''parlInfoPage'': "https://lop.parl.ca/sites/ParlInfo/default/en_CA/People/Profile?personId=17259"
}</v>
      </c>
    </row>
    <row r="877" spans="1:27" ht="289">
      <c r="A877" t="s">
        <v>566</v>
      </c>
      <c r="B877" s="17">
        <f t="shared" si="119"/>
        <v>1</v>
      </c>
      <c r="C877" t="str">
        <f t="shared" si="120"/>
        <v>John</v>
      </c>
      <c r="D877" s="15" t="str">
        <f t="shared" si="121"/>
        <v/>
      </c>
      <c r="E877" t="str">
        <f t="shared" si="122"/>
        <v>Weston</v>
      </c>
      <c r="F877" s="4">
        <v>170578</v>
      </c>
      <c r="G877" s="4" t="s">
        <v>11</v>
      </c>
      <c r="H877" s="4">
        <v>0</v>
      </c>
      <c r="I877" s="4">
        <v>0</v>
      </c>
      <c r="J877" s="12">
        <v>21294</v>
      </c>
      <c r="K877" s="12" t="str">
        <f t="shared" si="123"/>
        <v>1958-04-19</v>
      </c>
      <c r="L877" s="14">
        <f t="shared" si="124"/>
        <v>0</v>
      </c>
      <c r="M877" s="4" t="s">
        <v>1275</v>
      </c>
      <c r="N877" s="4" t="s">
        <v>1270</v>
      </c>
      <c r="O877" s="6">
        <v>39735</v>
      </c>
      <c r="P877" s="12" t="str">
        <f t="shared" si="125"/>
        <v>2008-10-14</v>
      </c>
      <c r="Q877" s="4" t="s">
        <v>1275</v>
      </c>
      <c r="R877" t="s">
        <v>567</v>
      </c>
      <c r="Y877" t="str">
        <f t="shared" si="126"/>
        <v>17259</v>
      </c>
      <c r="AA877" s="19" t="str">
        <f t="shared" si="127"/>
        <v>authorityFile[170578]={
              ''parlInfoId'': 17259,
              ''fullName'': "John Weston",
              ''firstName'': "John", 
              ''lastName'': "Weston",
              ''middleName'': "",
              ''sex'': "m",
              ''visibleMinority'': 0,
              ''indigenous'': 0,
              ''dateOfBirth'': datetime.strptime("1958-04-19", '%Y-%m-%d'),
              ''isEstimateDOB'': 0,
              ''birthProvince'': "BC",
              ''birthCountry'': "Canada",
              ''firstDay'': datetime.strptime("2008-10-14", '%Y-%m-%d'),
              ''provOfRiding'': "BC",
              ''parlInfoPage'': "https://lop.parl.ca/sites/ParlInfo/default/en_CA/People/Profile?personId=17259"
}</v>
      </c>
    </row>
    <row r="878" spans="1:27" ht="289">
      <c r="A878" t="s">
        <v>568</v>
      </c>
      <c r="B878" s="17">
        <f t="shared" si="119"/>
        <v>1</v>
      </c>
      <c r="C878" t="str">
        <f t="shared" si="120"/>
        <v>John</v>
      </c>
      <c r="D878" s="15" t="str">
        <f t="shared" si="121"/>
        <v/>
      </c>
      <c r="E878" t="str">
        <f t="shared" si="122"/>
        <v>Williams</v>
      </c>
      <c r="F878" s="4">
        <v>78878</v>
      </c>
      <c r="G878" s="4" t="s">
        <v>11</v>
      </c>
      <c r="H878" s="4">
        <v>0</v>
      </c>
      <c r="I878" s="4">
        <v>0</v>
      </c>
      <c r="J878" s="12">
        <v>17167</v>
      </c>
      <c r="K878" s="12" t="str">
        <f t="shared" si="123"/>
        <v>1946-12-31</v>
      </c>
      <c r="L878" s="14">
        <f t="shared" si="124"/>
        <v>0</v>
      </c>
      <c r="N878" s="4" t="s">
        <v>1442</v>
      </c>
      <c r="O878" s="6">
        <v>34267</v>
      </c>
      <c r="P878" s="12" t="str">
        <f t="shared" si="125"/>
        <v>1993-10-25</v>
      </c>
      <c r="Q878" s="4" t="s">
        <v>1277</v>
      </c>
      <c r="R878" t="s">
        <v>569</v>
      </c>
      <c r="Y878" t="str">
        <f t="shared" si="126"/>
        <v>5021</v>
      </c>
      <c r="AA878" s="19" t="str">
        <f t="shared" si="127"/>
        <v>authorityFile[78878]={
              ''parlInfoId'': 5021,
              ''fullName'': "John Williams",
              ''firstName'': "John", 
              ''lastName'': "Williams",
              ''middleName'': "",
              ''sex'': "m",
              ''visibleMinority'': 0,
              ''indigenous'': 0,
              ''dateOfBirth'': datetime.strptime("1946-12-31", '%Y-%m-%d'),
              ''isEstimateDOB'': 0,
              ''birthProvince'': "",
              ''birthCountry'': "United Kingdom",
              ''firstDay'': datetime.strptime("1993-10-25", '%Y-%m-%d'),
              ''provOfRiding'': "AB",
              ''parlInfoPage'': "https://lop.parl.ca/sites/ParlInfo/default/en_CA/People/Profile?personId=5021"
}</v>
      </c>
    </row>
    <row r="879" spans="1:27" ht="289">
      <c r="A879" t="s">
        <v>570</v>
      </c>
      <c r="B879" s="17">
        <f t="shared" si="119"/>
        <v>1</v>
      </c>
      <c r="C879" t="str">
        <f t="shared" si="120"/>
        <v>John</v>
      </c>
      <c r="D879" s="15" t="str">
        <f t="shared" si="121"/>
        <v/>
      </c>
      <c r="E879" t="str">
        <f t="shared" si="122"/>
        <v>Williamson</v>
      </c>
      <c r="F879" s="4">
        <v>170573</v>
      </c>
      <c r="G879" s="4" t="s">
        <v>11</v>
      </c>
      <c r="H879" s="4">
        <v>0</v>
      </c>
      <c r="I879" s="4">
        <v>0</v>
      </c>
      <c r="J879" s="12">
        <v>25598</v>
      </c>
      <c r="K879" s="12" t="str">
        <f t="shared" si="123"/>
        <v>1970-01-30</v>
      </c>
      <c r="L879" s="14">
        <f t="shared" si="124"/>
        <v>0</v>
      </c>
      <c r="M879" s="4" t="s">
        <v>1294</v>
      </c>
      <c r="N879" s="4" t="s">
        <v>1270</v>
      </c>
      <c r="O879" s="6">
        <v>40665</v>
      </c>
      <c r="P879" s="12" t="str">
        <f t="shared" si="125"/>
        <v>2011-05-02</v>
      </c>
      <c r="Q879" s="4" t="s">
        <v>1294</v>
      </c>
      <c r="R879" t="s">
        <v>571</v>
      </c>
      <c r="Y879" t="str">
        <f t="shared" si="126"/>
        <v>17859</v>
      </c>
      <c r="AA879" s="19" t="str">
        <f t="shared" si="127"/>
        <v>authorityFile[170573]={
              ''parlInfoId'': 17859,
              ''fullName'': "John Williamson",
              ''firstName'': "John", 
              ''lastName'': "Williamson",
              ''middleName'': "",
              ''sex'': "m",
              ''visibleMinority'': 0,
              ''indigenous'': 0,
              ''dateOfBirth'': datetime.strptime("1970-01-30", '%Y-%m-%d'),
              ''isEstimateDOB'': 0,
              ''birthProvince'': "NB",
              ''birthCountry'': "Canada",
              ''firstDay'': datetime.strptime("2011-05-02", '%Y-%m-%d'),
              ''provOfRiding'': "NB",
              ''parlInfoPage'': "https://lop.parl.ca/sites/ParlInfo/default/en_CA/People/Profile?personId=17859"
}</v>
      </c>
    </row>
    <row r="880" spans="1:27" ht="289">
      <c r="A880" t="s">
        <v>572</v>
      </c>
      <c r="B880" s="17">
        <f t="shared" si="119"/>
        <v>1</v>
      </c>
      <c r="C880" t="str">
        <f t="shared" si="120"/>
        <v>Jonathan</v>
      </c>
      <c r="D880" s="15" t="str">
        <f t="shared" si="121"/>
        <v/>
      </c>
      <c r="E880" t="str">
        <f t="shared" si="122"/>
        <v>Genest-Jourdain</v>
      </c>
      <c r="F880" s="4">
        <v>170604</v>
      </c>
      <c r="G880" s="4" t="s">
        <v>11</v>
      </c>
      <c r="H880" s="4">
        <v>0</v>
      </c>
      <c r="I880" s="4">
        <v>1</v>
      </c>
      <c r="J880" s="12">
        <v>29052</v>
      </c>
      <c r="K880" s="12" t="str">
        <f t="shared" si="123"/>
        <v>1979-07-16</v>
      </c>
      <c r="L880" s="14">
        <f t="shared" si="124"/>
        <v>0</v>
      </c>
      <c r="M880" s="4" t="s">
        <v>1274</v>
      </c>
      <c r="N880" s="4" t="s">
        <v>1270</v>
      </c>
      <c r="O880" s="6">
        <v>40665</v>
      </c>
      <c r="P880" s="12" t="str">
        <f t="shared" si="125"/>
        <v>2011-05-02</v>
      </c>
      <c r="Q880" s="4" t="s">
        <v>1274</v>
      </c>
      <c r="R880" t="s">
        <v>573</v>
      </c>
      <c r="Y880" t="str">
        <f t="shared" si="126"/>
        <v>17924</v>
      </c>
      <c r="AA880" s="19" t="str">
        <f t="shared" si="127"/>
        <v>authorityFile[170604]={
              ''parlInfoId'': 17924,
              ''fullName'': "Jonathan Genest-Jourdain",
              ''firstName'': "Jonathan", 
              ''lastName'': "Genest-Jourdain",
              ''middleName'': "",
              ''sex'': "m",
              ''visibleMinority'': 0,
              ''indigenous'': 1,
              ''dateOfBirth'': datetime.strptime("1979-07-16",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"https://lop.parl.ca/sites/ParlInfo/default/en_CA/People/Profile?personId=17924"
}</v>
      </c>
    </row>
    <row r="881" spans="1:27" ht="289">
      <c r="A881" t="s">
        <v>574</v>
      </c>
      <c r="B881" s="17">
        <f t="shared" si="119"/>
        <v>1</v>
      </c>
      <c r="C881" t="str">
        <f t="shared" si="120"/>
        <v>Jonathan</v>
      </c>
      <c r="D881" s="15" t="str">
        <f t="shared" si="121"/>
        <v/>
      </c>
      <c r="E881" t="str">
        <f t="shared" si="122"/>
        <v>Tremblay</v>
      </c>
      <c r="F881" s="4">
        <v>170236</v>
      </c>
      <c r="G881" s="4" t="s">
        <v>11</v>
      </c>
      <c r="H881" s="4">
        <v>0</v>
      </c>
      <c r="I881" s="4">
        <v>0</v>
      </c>
      <c r="J881" s="12">
        <v>31001</v>
      </c>
      <c r="K881" s="12" t="str">
        <f t="shared" si="123"/>
        <v>1984-11-15</v>
      </c>
      <c r="L881" s="14">
        <f t="shared" si="124"/>
        <v>0</v>
      </c>
      <c r="M881" s="4" t="s">
        <v>1274</v>
      </c>
      <c r="N881" s="4" t="s">
        <v>1270</v>
      </c>
      <c r="O881" s="6">
        <v>40665</v>
      </c>
      <c r="P881" s="12" t="str">
        <f t="shared" si="125"/>
        <v>2011-05-02</v>
      </c>
      <c r="Q881" s="4" t="s">
        <v>1274</v>
      </c>
      <c r="R881" t="s">
        <v>575</v>
      </c>
      <c r="Y881" t="str">
        <f t="shared" si="126"/>
        <v>17927</v>
      </c>
      <c r="AA881" s="19" t="str">
        <f t="shared" si="127"/>
        <v>authorityFile[170236]={
              ''parlInfoId'': 17927,
              ''fullName'': "Jonathan Tremblay",
              ''firstName'': "Jonathan", 
              ''lastName'': "Tremblay",
              ''middleName'': "",
              ''sex'': "m",
              ''visibleMinority'': 0,
              ''indigenous'': 0,
              ''dateOfBirth'': datetime.strptime("1984-11-15",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"https://lop.parl.ca/sites/ParlInfo/default/en_CA/People/Profile?personId=17927"
}</v>
      </c>
    </row>
    <row r="882" spans="1:27" ht="289">
      <c r="A882" t="s">
        <v>576</v>
      </c>
      <c r="B882" s="17">
        <f t="shared" si="119"/>
        <v>1</v>
      </c>
      <c r="C882" t="str">
        <f t="shared" si="120"/>
        <v>Jonathan</v>
      </c>
      <c r="D882" s="15" t="str">
        <f t="shared" si="121"/>
        <v/>
      </c>
      <c r="E882" t="str">
        <f t="shared" si="122"/>
        <v>Wilkinson</v>
      </c>
      <c r="F882" s="4">
        <v>214687</v>
      </c>
      <c r="G882" s="4" t="s">
        <v>11</v>
      </c>
      <c r="H882" s="4">
        <v>0</v>
      </c>
      <c r="I882" s="4">
        <v>0</v>
      </c>
      <c r="J882" s="12">
        <v>23926</v>
      </c>
      <c r="K882" s="12" t="str">
        <f t="shared" si="123"/>
        <v>1965-07-03</v>
      </c>
      <c r="L882" s="14">
        <f t="shared" si="124"/>
        <v>1</v>
      </c>
      <c r="M882" s="4" t="s">
        <v>1269</v>
      </c>
      <c r="N882" s="4" t="s">
        <v>1270</v>
      </c>
      <c r="O882" s="6">
        <v>42296</v>
      </c>
      <c r="P882" s="12" t="str">
        <f t="shared" si="125"/>
        <v>2015-10-19</v>
      </c>
      <c r="Q882" s="4" t="s">
        <v>1275</v>
      </c>
      <c r="R882" t="s">
        <v>577</v>
      </c>
      <c r="Y882" t="str">
        <f t="shared" si="126"/>
        <v>18444</v>
      </c>
      <c r="AA882" s="19" t="str">
        <f t="shared" si="127"/>
        <v>authorityFile[214687]={
              ''parlInfoId'': 18444,
              ''fullName'': "Jonathan Wilkinson",
              ''firstName'': "Jonathan", 
              ''lastName'': "Wilkinson",
              ''middleName'': "",
              ''sex'': "m",
              ''visibleMinority'': 0,
              ''indigenous'': 0,
              ''dateOfBirth'': datetime.strptime("1965-07-03", '%Y-%m-%d'),
              ''isEstimateDOB'': 1,
              ''birthProvince'': "ON",
              ''birthCountry'': "Canada",
              ''firstDay'': datetime.strptime("2015-10-19", '%Y-%m-%d'),
              ''provOfRiding'': "BC",
              ''parlInfoPage'': "https://lop.parl.ca/sites/ParlInfo/default/en_CA/People/Profile?personId=18444"
}</v>
      </c>
    </row>
    <row r="883" spans="1:27" ht="289">
      <c r="A883" t="s">
        <v>576</v>
      </c>
      <c r="B883" s="17">
        <f t="shared" si="119"/>
        <v>1</v>
      </c>
      <c r="C883" t="str">
        <f t="shared" si="120"/>
        <v>Jonathan</v>
      </c>
      <c r="D883" s="15" t="str">
        <f t="shared" si="121"/>
        <v/>
      </c>
      <c r="E883" t="str">
        <f t="shared" si="122"/>
        <v>Wilkinson</v>
      </c>
      <c r="F883" s="4">
        <v>214256</v>
      </c>
      <c r="G883" s="4" t="s">
        <v>11</v>
      </c>
      <c r="H883" s="4">
        <v>0</v>
      </c>
      <c r="I883" s="4">
        <v>0</v>
      </c>
      <c r="J883" s="12">
        <v>23926</v>
      </c>
      <c r="K883" s="12" t="str">
        <f t="shared" si="123"/>
        <v>1965-07-03</v>
      </c>
      <c r="L883" s="14">
        <f t="shared" si="124"/>
        <v>1</v>
      </c>
      <c r="M883" s="4" t="s">
        <v>1269</v>
      </c>
      <c r="N883" s="4" t="s">
        <v>1270</v>
      </c>
      <c r="O883" s="6">
        <v>42296</v>
      </c>
      <c r="P883" s="12" t="str">
        <f t="shared" si="125"/>
        <v>2015-10-19</v>
      </c>
      <c r="Q883" s="4" t="s">
        <v>1275</v>
      </c>
      <c r="R883" t="s">
        <v>577</v>
      </c>
      <c r="Y883" t="str">
        <f t="shared" si="126"/>
        <v>18444</v>
      </c>
      <c r="AA883" s="19" t="str">
        <f t="shared" si="127"/>
        <v>authorityFile[214256]={
              ''parlInfoId'': 18444,
              ''fullName'': "Jonathan Wilkinson",
              ''firstName'': "Jonathan", 
              ''lastName'': "Wilkinson",
              ''middleName'': "",
              ''sex'': "m",
              ''visibleMinority'': 0,
              ''indigenous'': 0,
              ''dateOfBirth'': datetime.strptime("1965-07-03", '%Y-%m-%d'),
              ''isEstimateDOB'': 1,
              ''birthProvince'': "ON",
              ''birthCountry'': "Canada",
              ''firstDay'': datetime.strptime("2015-10-19", '%Y-%m-%d'),
              ''provOfRiding'': "BC",
              ''parlInfoPage'': "https://lop.parl.ca/sites/ParlInfo/default/en_CA/People/Profile?personId=18444"
}</v>
      </c>
    </row>
    <row r="884" spans="1:27" ht="289">
      <c r="A884" t="s">
        <v>576</v>
      </c>
      <c r="B884" s="17">
        <f t="shared" si="119"/>
        <v>1</v>
      </c>
      <c r="C884" t="str">
        <f t="shared" si="120"/>
        <v>Jonathan</v>
      </c>
      <c r="D884" s="15" t="str">
        <f t="shared" si="121"/>
        <v/>
      </c>
      <c r="E884" t="str">
        <f t="shared" si="122"/>
        <v>Wilkinson</v>
      </c>
      <c r="F884" s="4">
        <v>229531</v>
      </c>
      <c r="G884" s="4" t="s">
        <v>11</v>
      </c>
      <c r="H884" s="4">
        <v>0</v>
      </c>
      <c r="I884" s="4">
        <v>0</v>
      </c>
      <c r="J884" s="12">
        <v>23926</v>
      </c>
      <c r="K884" s="12" t="str">
        <f t="shared" si="123"/>
        <v>1965-07-03</v>
      </c>
      <c r="L884" s="14">
        <f t="shared" si="124"/>
        <v>1</v>
      </c>
      <c r="M884" s="4" t="s">
        <v>1269</v>
      </c>
      <c r="N884" s="4" t="s">
        <v>1270</v>
      </c>
      <c r="O884" s="6">
        <v>42296</v>
      </c>
      <c r="P884" s="12" t="str">
        <f t="shared" si="125"/>
        <v>2015-10-19</v>
      </c>
      <c r="Q884" s="4" t="s">
        <v>1275</v>
      </c>
      <c r="R884" t="s">
        <v>577</v>
      </c>
      <c r="Y884" t="str">
        <f t="shared" si="126"/>
        <v>18444</v>
      </c>
      <c r="AA884" s="19" t="str">
        <f t="shared" si="127"/>
        <v>authorityFile[229531]={
              ''parlInfoId'': 18444,
              ''fullName'': "Jonathan Wilkinson",
              ''firstName'': "Jonathan", 
              ''lastName'': "Wilkinson",
              ''middleName'': "",
              ''sex'': "m",
              ''visibleMinority'': 0,
              ''indigenous'': 0,
              ''dateOfBirth'': datetime.strptime("1965-07-03", '%Y-%m-%d'),
              ''isEstimateDOB'': 1,
              ''birthProvince'': "ON",
              ''birthCountry'': "Canada",
              ''firstDay'': datetime.strptime("2015-10-19", '%Y-%m-%d'),
              ''provOfRiding'': "BC",
              ''parlInfoPage'': "https://lop.parl.ca/sites/ParlInfo/default/en_CA/People/Profile?personId=18444"
}</v>
      </c>
    </row>
    <row r="885" spans="1:27" ht="289">
      <c r="A885" t="s">
        <v>578</v>
      </c>
      <c r="B885" s="17">
        <f t="shared" si="119"/>
        <v>1</v>
      </c>
      <c r="C885" t="str">
        <f t="shared" si="120"/>
        <v>José</v>
      </c>
      <c r="D885" s="15" t="str">
        <f t="shared" si="121"/>
        <v/>
      </c>
      <c r="E885" t="str">
        <f t="shared" si="122"/>
        <v>Nunez-Melo</v>
      </c>
      <c r="F885" s="4">
        <v>170249</v>
      </c>
      <c r="G885" s="4" t="s">
        <v>11</v>
      </c>
      <c r="H885" s="4">
        <v>1</v>
      </c>
      <c r="I885" s="4">
        <v>0</v>
      </c>
      <c r="J885" s="12">
        <v>20772</v>
      </c>
      <c r="K885" s="12" t="str">
        <f t="shared" si="123"/>
        <v>1956-11-13</v>
      </c>
      <c r="L885" s="14">
        <f t="shared" si="124"/>
        <v>0</v>
      </c>
      <c r="N885" s="4" t="s">
        <v>1352</v>
      </c>
      <c r="O885" s="6">
        <v>40665</v>
      </c>
      <c r="P885" s="12" t="str">
        <f t="shared" si="125"/>
        <v>2011-05-02</v>
      </c>
      <c r="Q885" s="4" t="s">
        <v>1274</v>
      </c>
      <c r="R885" t="s">
        <v>579</v>
      </c>
      <c r="Y885" t="str">
        <f t="shared" si="126"/>
        <v>17919</v>
      </c>
      <c r="AA885" s="19" t="str">
        <f t="shared" si="127"/>
        <v>authorityFile[170249]={
              ''parlInfoId'': 17919,
              ''fullName'': "José Nunez-Melo",
              ''firstName'': "José", 
              ''lastName'': "Nunez-Melo",
              ''middleName'': "",
              ''sex'': "m",
              ''visibleMinority'': 1,
              ''indigenous'': 0,
              ''dateOfBirth'': datetime.strptime("1956-11-13", '%Y-%m-%d'),
              ''isEstimateDOB'': 0,
              ''birthProvince'': "",
              ''birthCountry'': "Dominican Republic",
              ''firstDay'': datetime.strptime("2011-05-02", '%Y-%m-%d'),
              ''provOfRiding'': "QC",
              ''parlInfoPage'': "https://lop.parl.ca/sites/ParlInfo/default/en_CA/People/Profile?personId=17919"
}</v>
      </c>
    </row>
    <row r="886" spans="1:27" ht="289">
      <c r="A886" t="s">
        <v>1014</v>
      </c>
      <c r="B886" s="17">
        <f t="shared" si="119"/>
        <v>1</v>
      </c>
      <c r="C886" t="str">
        <f t="shared" si="120"/>
        <v>Josée</v>
      </c>
      <c r="D886" s="15" t="str">
        <f t="shared" si="121"/>
        <v/>
      </c>
      <c r="E886" t="str">
        <f t="shared" si="122"/>
        <v>Beaudin</v>
      </c>
      <c r="F886" s="4">
        <v>128335</v>
      </c>
      <c r="G886" s="4" t="s">
        <v>12</v>
      </c>
      <c r="H886" s="4">
        <v>0</v>
      </c>
      <c r="I886" s="4">
        <v>0</v>
      </c>
      <c r="J886" s="12">
        <v>23000</v>
      </c>
      <c r="K886" s="12" t="str">
        <f t="shared" si="123"/>
        <v>1962-12-20</v>
      </c>
      <c r="L886" s="14">
        <f t="shared" si="124"/>
        <v>0</v>
      </c>
      <c r="M886" s="4" t="s">
        <v>1274</v>
      </c>
      <c r="N886" s="4" t="s">
        <v>1270</v>
      </c>
      <c r="O886" s="6">
        <v>39735</v>
      </c>
      <c r="P886" s="12" t="str">
        <f t="shared" si="125"/>
        <v>2008-10-14</v>
      </c>
      <c r="Q886" s="4" t="s">
        <v>1274</v>
      </c>
      <c r="R886" t="s">
        <v>1015</v>
      </c>
      <c r="Y886" t="str">
        <f t="shared" si="126"/>
        <v>17304</v>
      </c>
      <c r="AA886" s="19" t="str">
        <f t="shared" si="127"/>
        <v>authorityFile[128335]={
              ''parlInfoId'': 17304,
              ''fullName'': "Josée Beaudin",
              ''firstName'': "Josée", 
              ''lastName'': "Beaudin",
              ''middleName'': "",
              ''sex'': "f",
              ''visibleMinority'': 0,
              ''indigenous'': 0,
              ''dateOfBirth'': datetime.strptime("1962-12-20", '%Y-%m-%d'),
              ''isEstimateDOB'': 0,
              ''birthProvince'': "QC",
              ''birthCountry'': "Canada",
              ''firstDay'': datetime.strptime("2008-10-14", '%Y-%m-%d'),
              ''provOfRiding'': "QC",
              ''parlInfoPage'': "https://lop.parl.ca/sites/ParlInfo/default/en_CA/People/Profile?personId=17304"
}</v>
      </c>
    </row>
    <row r="887" spans="1:27" ht="289">
      <c r="A887" t="s">
        <v>124</v>
      </c>
      <c r="B887" s="17">
        <f t="shared" si="119"/>
        <v>1</v>
      </c>
      <c r="C887" t="str">
        <f t="shared" si="120"/>
        <v>Josée</v>
      </c>
      <c r="D887" s="15" t="str">
        <f t="shared" si="121"/>
        <v/>
      </c>
      <c r="E887" t="str">
        <f t="shared" si="122"/>
        <v>Verner</v>
      </c>
      <c r="F887" s="4">
        <v>78774</v>
      </c>
      <c r="G887" s="4" t="s">
        <v>12</v>
      </c>
      <c r="H887" s="4">
        <v>0</v>
      </c>
      <c r="I887" s="4">
        <v>0</v>
      </c>
      <c r="J887" s="12">
        <v>21914</v>
      </c>
      <c r="K887" s="12" t="str">
        <f t="shared" si="123"/>
        <v>1959-12-30</v>
      </c>
      <c r="L887" s="14">
        <f t="shared" si="124"/>
        <v>0</v>
      </c>
      <c r="M887" s="4" t="s">
        <v>1274</v>
      </c>
      <c r="N887" s="4" t="s">
        <v>1270</v>
      </c>
      <c r="O887" s="6">
        <v>38740</v>
      </c>
      <c r="P887" s="12" t="str">
        <f t="shared" si="125"/>
        <v>2006-01-23</v>
      </c>
      <c r="Q887" s="4" t="s">
        <v>1274</v>
      </c>
      <c r="R887" t="s">
        <v>125</v>
      </c>
      <c r="X887" t="s">
        <v>1436</v>
      </c>
      <c r="Y887" t="str">
        <f t="shared" si="126"/>
        <v>1838</v>
      </c>
      <c r="AA887" s="19" t="str">
        <f t="shared" si="127"/>
        <v>authorityFile[78774]={
              ''parlInfoId'': 1838,
              ''fullName'': "Josée Verner",
              ''firstName'': "Josée", 
              ''lastName'': "Verner",
              ''middleName'': "",
              ''sex'': "f",
              ''visibleMinority'': 0,
              ''indigenous'': 0,
              ''dateOfBirth'': datetime.strptime("1959-12-30",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"https://lop.parl.ca/sites/ParlInfo/default/en_CA/People/Profile?personId=1838"
}</v>
      </c>
    </row>
    <row r="888" spans="1:27" ht="289">
      <c r="A888" t="s">
        <v>124</v>
      </c>
      <c r="B888" s="17">
        <f t="shared" si="119"/>
        <v>1</v>
      </c>
      <c r="C888" t="str">
        <f t="shared" si="120"/>
        <v>Josée</v>
      </c>
      <c r="D888" s="15" t="str">
        <f t="shared" si="121"/>
        <v/>
      </c>
      <c r="E888" t="str">
        <f t="shared" si="122"/>
        <v>Verner</v>
      </c>
      <c r="F888" s="4">
        <v>79009</v>
      </c>
      <c r="G888" s="4" t="s">
        <v>12</v>
      </c>
      <c r="H888" s="4">
        <v>0</v>
      </c>
      <c r="I888" s="4">
        <v>0</v>
      </c>
      <c r="J888" s="12">
        <v>21914</v>
      </c>
      <c r="K888" s="12" t="str">
        <f t="shared" si="123"/>
        <v>1959-12-30</v>
      </c>
      <c r="L888" s="14">
        <f t="shared" si="124"/>
        <v>0</v>
      </c>
      <c r="M888" s="4" t="s">
        <v>1274</v>
      </c>
      <c r="N888" s="4" t="s">
        <v>1270</v>
      </c>
      <c r="O888" s="6">
        <v>38740</v>
      </c>
      <c r="P888" s="12" t="str">
        <f t="shared" si="125"/>
        <v>2006-01-23</v>
      </c>
      <c r="Q888" s="4" t="s">
        <v>1274</v>
      </c>
      <c r="R888" t="s">
        <v>125</v>
      </c>
      <c r="X888" t="s">
        <v>1436</v>
      </c>
      <c r="Y888" t="str">
        <f t="shared" si="126"/>
        <v>1838</v>
      </c>
      <c r="AA888" s="19" t="str">
        <f t="shared" si="127"/>
        <v>authorityFile[79009]={
              ''parlInfoId'': 1838,
              ''fullName'': "Josée Verner",
              ''firstName'': "Josée", 
              ''lastName'': "Verner",
              ''middleName'': "",
              ''sex'': "f",
              ''visibleMinority'': 0,
              ''indigenous'': 0,
              ''dateOfBirth'': datetime.strptime("1959-12-30",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"https://lop.parl.ca/sites/ParlInfo/default/en_CA/People/Profile?personId=1838"
}</v>
      </c>
    </row>
    <row r="889" spans="1:27" ht="289">
      <c r="A889" t="s">
        <v>124</v>
      </c>
      <c r="B889" s="17">
        <f t="shared" si="119"/>
        <v>1</v>
      </c>
      <c r="C889" t="str">
        <f t="shared" si="120"/>
        <v>Josée</v>
      </c>
      <c r="D889" s="15" t="str">
        <f t="shared" si="121"/>
        <v/>
      </c>
      <c r="E889" t="str">
        <f t="shared" si="122"/>
        <v>Verner</v>
      </c>
      <c r="F889" s="4">
        <v>111556</v>
      </c>
      <c r="G889" s="4" t="s">
        <v>12</v>
      </c>
      <c r="H889" s="4">
        <v>0</v>
      </c>
      <c r="I889" s="4">
        <v>0</v>
      </c>
      <c r="J889" s="12">
        <v>21914</v>
      </c>
      <c r="K889" s="12" t="str">
        <f t="shared" si="123"/>
        <v>1959-12-30</v>
      </c>
      <c r="L889" s="14">
        <f t="shared" si="124"/>
        <v>0</v>
      </c>
      <c r="M889" s="4" t="s">
        <v>1274</v>
      </c>
      <c r="N889" s="4" t="s">
        <v>1270</v>
      </c>
      <c r="O889" s="6">
        <v>38740</v>
      </c>
      <c r="P889" s="12" t="str">
        <f t="shared" si="125"/>
        <v>2006-01-23</v>
      </c>
      <c r="Q889" s="4" t="s">
        <v>1274</v>
      </c>
      <c r="R889" t="s">
        <v>125</v>
      </c>
      <c r="X889" t="s">
        <v>1436</v>
      </c>
      <c r="Y889" t="str">
        <f t="shared" si="126"/>
        <v>1838</v>
      </c>
      <c r="AA889" s="19" t="str">
        <f t="shared" si="127"/>
        <v>authorityFile[111556]={
              ''parlInfoId'': 1838,
              ''fullName'': "Josée Verner",
              ''firstName'': "Josée", 
              ''lastName'': "Verner",
              ''middleName'': "",
              ''sex'': "f",
              ''visibleMinority'': 0,
              ''indigenous'': 0,
              ''dateOfBirth'': datetime.strptime("1959-12-30",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"https://lop.parl.ca/sites/ParlInfo/default/en_CA/People/Profile?personId=1838"
}</v>
      </c>
    </row>
    <row r="890" spans="1:27" ht="289">
      <c r="A890" t="s">
        <v>124</v>
      </c>
      <c r="B890" s="17">
        <f t="shared" si="119"/>
        <v>1</v>
      </c>
      <c r="C890" t="str">
        <f t="shared" si="120"/>
        <v>Josée</v>
      </c>
      <c r="D890" s="15" t="str">
        <f t="shared" si="121"/>
        <v/>
      </c>
      <c r="E890" t="str">
        <f t="shared" si="122"/>
        <v>Verner</v>
      </c>
      <c r="F890" s="4">
        <v>124440</v>
      </c>
      <c r="G890" s="4" t="s">
        <v>12</v>
      </c>
      <c r="H890" s="4">
        <v>0</v>
      </c>
      <c r="I890" s="4">
        <v>0</v>
      </c>
      <c r="J890" s="12">
        <v>21914</v>
      </c>
      <c r="K890" s="12" t="str">
        <f t="shared" si="123"/>
        <v>1959-12-30</v>
      </c>
      <c r="L890" s="14">
        <f t="shared" si="124"/>
        <v>0</v>
      </c>
      <c r="M890" s="4" t="s">
        <v>1274</v>
      </c>
      <c r="N890" s="4" t="s">
        <v>1270</v>
      </c>
      <c r="O890" s="6">
        <v>38740</v>
      </c>
      <c r="P890" s="12" t="str">
        <f t="shared" si="125"/>
        <v>2006-01-23</v>
      </c>
      <c r="Q890" s="4" t="s">
        <v>1274</v>
      </c>
      <c r="R890" t="s">
        <v>125</v>
      </c>
      <c r="X890" t="s">
        <v>1436</v>
      </c>
      <c r="Y890" t="str">
        <f t="shared" si="126"/>
        <v>1838</v>
      </c>
      <c r="AA890" s="19" t="str">
        <f t="shared" si="127"/>
        <v>authorityFile[124440]={
              ''parlInfoId'': 1838,
              ''fullName'': "Josée Verner",
              ''firstName'': "Josée", 
              ''lastName'': "Verner",
              ''middleName'': "",
              ''sex'': "f",
              ''visibleMinority'': 0,
              ''indigenous'': 0,
              ''dateOfBirth'': datetime.strptime("1959-12-30",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"https://lop.parl.ca/sites/ParlInfo/default/en_CA/People/Profile?personId=1838"
}</v>
      </c>
    </row>
    <row r="891" spans="1:27" ht="289">
      <c r="A891" t="s">
        <v>124</v>
      </c>
      <c r="B891" s="17">
        <f t="shared" si="119"/>
        <v>1</v>
      </c>
      <c r="C891" t="str">
        <f t="shared" si="120"/>
        <v>Josée</v>
      </c>
      <c r="D891" s="15" t="str">
        <f t="shared" si="121"/>
        <v/>
      </c>
      <c r="E891" t="str">
        <f t="shared" si="122"/>
        <v>Verner</v>
      </c>
      <c r="F891" s="4">
        <v>128699</v>
      </c>
      <c r="G891" s="4" t="s">
        <v>12</v>
      </c>
      <c r="H891" s="4">
        <v>0</v>
      </c>
      <c r="I891" s="4">
        <v>0</v>
      </c>
      <c r="J891" s="12">
        <v>21914</v>
      </c>
      <c r="K891" s="12" t="str">
        <f t="shared" si="123"/>
        <v>1959-12-30</v>
      </c>
      <c r="L891" s="14">
        <f t="shared" si="124"/>
        <v>0</v>
      </c>
      <c r="M891" s="4" t="s">
        <v>1274</v>
      </c>
      <c r="N891" s="4" t="s">
        <v>1270</v>
      </c>
      <c r="O891" s="6">
        <v>38740</v>
      </c>
      <c r="P891" s="12" t="str">
        <f t="shared" si="125"/>
        <v>2006-01-23</v>
      </c>
      <c r="Q891" s="4" t="s">
        <v>1274</v>
      </c>
      <c r="R891" t="s">
        <v>125</v>
      </c>
      <c r="X891" t="s">
        <v>1436</v>
      </c>
      <c r="Y891" t="str">
        <f t="shared" si="126"/>
        <v>1838</v>
      </c>
      <c r="AA891" s="19" t="str">
        <f t="shared" si="127"/>
        <v>authorityFile[128699]={
              ''parlInfoId'': 1838,
              ''fullName'': "Josée Verner",
              ''firstName'': "Josée", 
              ''lastName'': "Verner",
              ''middleName'': "",
              ''sex'': "f",
              ''visibleMinority'': 0,
              ''indigenous'': 0,
              ''dateOfBirth'': datetime.strptime("1959-12-30",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"https://lop.parl.ca/sites/ParlInfo/default/en_CA/People/Profile?personId=1838"
}</v>
      </c>
    </row>
    <row r="892" spans="1:27" ht="289">
      <c r="A892" t="s">
        <v>124</v>
      </c>
      <c r="B892" s="17">
        <f t="shared" si="119"/>
        <v>1</v>
      </c>
      <c r="C892" t="str">
        <f t="shared" si="120"/>
        <v>Josée</v>
      </c>
      <c r="D892" s="15" t="str">
        <f t="shared" si="121"/>
        <v/>
      </c>
      <c r="E892" t="str">
        <f t="shared" si="122"/>
        <v>Verner</v>
      </c>
      <c r="F892" s="4">
        <v>128700</v>
      </c>
      <c r="G892" s="4" t="s">
        <v>12</v>
      </c>
      <c r="H892" s="4">
        <v>0</v>
      </c>
      <c r="I892" s="4">
        <v>0</v>
      </c>
      <c r="J892" s="12">
        <v>21914</v>
      </c>
      <c r="K892" s="12" t="str">
        <f t="shared" si="123"/>
        <v>1959-12-30</v>
      </c>
      <c r="L892" s="14">
        <f t="shared" si="124"/>
        <v>0</v>
      </c>
      <c r="M892" s="4" t="s">
        <v>1274</v>
      </c>
      <c r="N892" s="4" t="s">
        <v>1270</v>
      </c>
      <c r="O892" s="6">
        <v>38740</v>
      </c>
      <c r="P892" s="12" t="str">
        <f t="shared" si="125"/>
        <v>2006-01-23</v>
      </c>
      <c r="Q892" s="4" t="s">
        <v>1274</v>
      </c>
      <c r="R892" t="s">
        <v>125</v>
      </c>
      <c r="X892" t="s">
        <v>1436</v>
      </c>
      <c r="Y892" t="str">
        <f t="shared" si="126"/>
        <v>1838</v>
      </c>
      <c r="AA892" s="19" t="str">
        <f t="shared" si="127"/>
        <v>authorityFile[128700]={
              ''parlInfoId'': 1838,
              ''fullName'': "Josée Verner",
              ''firstName'': "Josée", 
              ''lastName'': "Verner",
              ''middleName'': "",
              ''sex'': "f",
              ''visibleMinority'': 0,
              ''indigenous'': 0,
              ''dateOfBirth'': datetime.strptime("1959-12-30",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"https://lop.parl.ca/sites/ParlInfo/default/en_CA/People/Profile?personId=1838"
}</v>
      </c>
    </row>
    <row r="893" spans="1:27" ht="289">
      <c r="A893" t="s">
        <v>124</v>
      </c>
      <c r="B893" s="17">
        <f t="shared" si="119"/>
        <v>1</v>
      </c>
      <c r="C893" t="str">
        <f t="shared" si="120"/>
        <v>Josée</v>
      </c>
      <c r="D893" s="15" t="str">
        <f t="shared" si="121"/>
        <v/>
      </c>
      <c r="E893" t="str">
        <f t="shared" si="122"/>
        <v>Verner</v>
      </c>
      <c r="F893" s="4">
        <v>128702</v>
      </c>
      <c r="G893" s="4" t="s">
        <v>12</v>
      </c>
      <c r="H893" s="4">
        <v>0</v>
      </c>
      <c r="I893" s="4">
        <v>0</v>
      </c>
      <c r="J893" s="12">
        <v>21914</v>
      </c>
      <c r="K893" s="12" t="str">
        <f t="shared" si="123"/>
        <v>1959-12-30</v>
      </c>
      <c r="L893" s="14">
        <f t="shared" si="124"/>
        <v>0</v>
      </c>
      <c r="M893" s="4" t="s">
        <v>1274</v>
      </c>
      <c r="N893" s="4" t="s">
        <v>1270</v>
      </c>
      <c r="O893" s="6">
        <v>38740</v>
      </c>
      <c r="P893" s="12" t="str">
        <f t="shared" si="125"/>
        <v>2006-01-23</v>
      </c>
      <c r="Q893" s="4" t="s">
        <v>1274</v>
      </c>
      <c r="R893" t="s">
        <v>125</v>
      </c>
      <c r="X893" t="s">
        <v>1436</v>
      </c>
      <c r="Y893" t="str">
        <f t="shared" si="126"/>
        <v>1838</v>
      </c>
      <c r="AA893" s="19" t="str">
        <f t="shared" si="127"/>
        <v>authorityFile[128702]={
              ''parlInfoId'': 1838,
              ''fullName'': "Josée Verner",
              ''firstName'': "Josée", 
              ''lastName'': "Verner",
              ''middleName'': "",
              ''sex'': "f",
              ''visibleMinority'': 0,
              ''indigenous'': 0,
              ''dateOfBirth'': datetime.strptime("1959-12-30",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"https://lop.parl.ca/sites/ParlInfo/default/en_CA/People/Profile?personId=1838"
}</v>
      </c>
    </row>
    <row r="894" spans="1:27" ht="289">
      <c r="A894" t="s">
        <v>122</v>
      </c>
      <c r="B894" s="17">
        <f t="shared" si="119"/>
        <v>1</v>
      </c>
      <c r="C894" t="str">
        <f t="shared" si="120"/>
        <v>Joseph</v>
      </c>
      <c r="D894" s="15" t="str">
        <f t="shared" si="121"/>
        <v/>
      </c>
      <c r="E894" t="str">
        <f t="shared" si="122"/>
        <v>Volpe</v>
      </c>
      <c r="F894" s="4">
        <v>78499</v>
      </c>
      <c r="G894" s="4" t="s">
        <v>11</v>
      </c>
      <c r="H894" s="4">
        <v>0</v>
      </c>
      <c r="I894" s="4">
        <v>0</v>
      </c>
      <c r="J894" s="12">
        <v>17431</v>
      </c>
      <c r="K894" s="12" t="str">
        <f t="shared" si="123"/>
        <v>1947-09-21</v>
      </c>
      <c r="L894" s="14">
        <f t="shared" si="124"/>
        <v>0</v>
      </c>
      <c r="N894" s="4" t="s">
        <v>1284</v>
      </c>
      <c r="O894" s="6">
        <v>36120</v>
      </c>
      <c r="P894" s="12" t="str">
        <f t="shared" si="125"/>
        <v>1998-11-21</v>
      </c>
      <c r="Q894" s="4" t="s">
        <v>1269</v>
      </c>
      <c r="R894" t="s">
        <v>1353</v>
      </c>
      <c r="Y894" t="str">
        <f t="shared" si="126"/>
        <v>7036</v>
      </c>
      <c r="AA894" s="19" t="str">
        <f t="shared" si="127"/>
        <v>authorityFile[78499]={
              ''parlInfoId'': 7036,
              ''fullName'': "Joseph Volpe",
              ''firstName'': "Joseph", 
              ''lastName'': "Volpe",
              ''middleName'': "",
              ''sex'': "m",
              ''visibleMinority'': 0,
              ''indigenous'': 0,
              ''dateOfBirth'': datetime.strptime("1947-09-21", '%Y-%m-%d'),
              ''isEstimateDOB'': 0,
              ''birthProvince'': "",
              ''birthCountry'': "Italy",
              ''firstDay'': datetime.strptime("1998-11-21", '%Y-%m-%d'),
              ''provOfRiding'': "ON",
              ''parlInfoPage'': "https://lop.parl.ca/sites/ParlInfo/default/en_CA/People/Profile?personId=7036"
}</v>
      </c>
    </row>
    <row r="895" spans="1:27" ht="289">
      <c r="A895" t="s">
        <v>122</v>
      </c>
      <c r="B895" s="17">
        <f t="shared" si="119"/>
        <v>1</v>
      </c>
      <c r="C895" t="str">
        <f t="shared" si="120"/>
        <v>Joseph</v>
      </c>
      <c r="D895" s="15" t="str">
        <f t="shared" si="121"/>
        <v/>
      </c>
      <c r="E895" t="str">
        <f t="shared" si="122"/>
        <v>Volpe</v>
      </c>
      <c r="F895" s="4">
        <v>128743</v>
      </c>
      <c r="G895" s="4" t="s">
        <v>11</v>
      </c>
      <c r="H895" s="4">
        <v>0</v>
      </c>
      <c r="I895" s="4">
        <v>0</v>
      </c>
      <c r="J895" s="12">
        <v>17431</v>
      </c>
      <c r="K895" s="12" t="str">
        <f t="shared" si="123"/>
        <v>1947-09-21</v>
      </c>
      <c r="L895" s="14">
        <f t="shared" si="124"/>
        <v>0</v>
      </c>
      <c r="N895" s="4" t="s">
        <v>1284</v>
      </c>
      <c r="O895" s="6">
        <v>36120</v>
      </c>
      <c r="P895" s="12" t="str">
        <f t="shared" si="125"/>
        <v>1998-11-21</v>
      </c>
      <c r="Q895" s="4" t="s">
        <v>1269</v>
      </c>
      <c r="R895" t="s">
        <v>1353</v>
      </c>
      <c r="Y895" t="str">
        <f t="shared" si="126"/>
        <v>7036</v>
      </c>
      <c r="AA895" s="19" t="str">
        <f t="shared" si="127"/>
        <v>authorityFile[128743]={
              ''parlInfoId'': 7036,
              ''fullName'': "Joseph Volpe",
              ''firstName'': "Joseph", 
              ''lastName'': "Volpe",
              ''middleName'': "",
              ''sex'': "m",
              ''visibleMinority'': 0,
              ''indigenous'': 0,
              ''dateOfBirth'': datetime.strptime("1947-09-21", '%Y-%m-%d'),
              ''isEstimateDOB'': 0,
              ''birthProvince'': "",
              ''birthCountry'': "Italy",
              ''firstDay'': datetime.strptime("1998-11-21", '%Y-%m-%d'),
              ''provOfRiding'': "ON",
              ''parlInfoPage'': "https://lop.parl.ca/sites/ParlInfo/default/en_CA/People/Profile?personId=7036"
}</v>
      </c>
    </row>
    <row r="896" spans="1:27" ht="289">
      <c r="A896" t="s">
        <v>1016</v>
      </c>
      <c r="B896" s="17">
        <f t="shared" si="119"/>
        <v>1</v>
      </c>
      <c r="C896" t="str">
        <f t="shared" si="120"/>
        <v>Joy</v>
      </c>
      <c r="D896" s="15" t="str">
        <f t="shared" si="121"/>
        <v/>
      </c>
      <c r="E896" t="str">
        <f t="shared" si="122"/>
        <v>Smith</v>
      </c>
      <c r="F896" s="4">
        <v>78541</v>
      </c>
      <c r="G896" s="4" t="s">
        <v>12</v>
      </c>
      <c r="H896" s="4">
        <v>0</v>
      </c>
      <c r="I896" s="4">
        <v>0</v>
      </c>
      <c r="J896" s="12" t="s">
        <v>1354</v>
      </c>
      <c r="K896" s="12" t="str">
        <f t="shared" si="123"/>
        <v>1947-02-29</v>
      </c>
      <c r="L896" s="14">
        <f t="shared" si="124"/>
        <v>0</v>
      </c>
      <c r="M896" s="4" t="s">
        <v>1276</v>
      </c>
      <c r="N896" s="4" t="s">
        <v>1270</v>
      </c>
      <c r="O896" s="6">
        <v>38166</v>
      </c>
      <c r="P896" s="12" t="str">
        <f t="shared" si="125"/>
        <v>2004-06-28</v>
      </c>
      <c r="Q896" s="4" t="s">
        <v>1276</v>
      </c>
      <c r="R896" t="s">
        <v>1017</v>
      </c>
      <c r="Y896" t="str">
        <f t="shared" si="126"/>
        <v>6025</v>
      </c>
      <c r="AA896" s="19" t="str">
        <f t="shared" si="127"/>
        <v>authorityFile[78541]={
              ''parlInfoId'': 6025,
              ''fullName'': "Joy Smith",
              ''firstName'': "Joy", 
              ''lastName'': "Smith",
              ''middleName'': "",
              ''sex'': "f",
              ''visibleMinority'': 0,
              ''indigenous'': 0,
              ''dateOfBirth'': datetime.strptime("1947-02-29", '%Y-%m-%d'),
              ''isEstimateDOB'': 0,
              ''birthProvince'': "MB",
              ''birthCountry'': "Canada",
              ''firstDay'': datetime.strptime("2004-06-28", '%Y-%m-%d'),
              ''provOfRiding'': "MB",
              ''parlInfoPage'': "https://lop.parl.ca/sites/ParlInfo/default/en_CA/People/Profile?personId=6025"
}</v>
      </c>
    </row>
    <row r="897" spans="1:27" ht="289">
      <c r="A897" t="s">
        <v>1016</v>
      </c>
      <c r="B897" s="17">
        <f t="shared" si="119"/>
        <v>1</v>
      </c>
      <c r="C897" t="str">
        <f t="shared" si="120"/>
        <v>Joy</v>
      </c>
      <c r="D897" s="15" t="str">
        <f t="shared" si="121"/>
        <v/>
      </c>
      <c r="E897" t="str">
        <f t="shared" si="122"/>
        <v>Smith</v>
      </c>
      <c r="F897" s="4">
        <v>128374</v>
      </c>
      <c r="G897" s="4" t="s">
        <v>12</v>
      </c>
      <c r="H897" s="4">
        <v>0</v>
      </c>
      <c r="I897" s="4">
        <v>0</v>
      </c>
      <c r="J897" s="12" t="s">
        <v>1354</v>
      </c>
      <c r="K897" s="12" t="str">
        <f t="shared" si="123"/>
        <v>1947-02-29</v>
      </c>
      <c r="L897" s="14">
        <f t="shared" si="124"/>
        <v>0</v>
      </c>
      <c r="M897" s="4" t="s">
        <v>1276</v>
      </c>
      <c r="N897" s="4" t="s">
        <v>1270</v>
      </c>
      <c r="O897" s="6">
        <v>38166</v>
      </c>
      <c r="P897" s="12" t="str">
        <f t="shared" si="125"/>
        <v>2004-06-28</v>
      </c>
      <c r="Q897" s="4" t="s">
        <v>1276</v>
      </c>
      <c r="R897" t="s">
        <v>1017</v>
      </c>
      <c r="Y897" t="str">
        <f t="shared" si="126"/>
        <v>6025</v>
      </c>
      <c r="AA897" s="19" t="str">
        <f t="shared" si="127"/>
        <v>authorityFile[128374]={
              ''parlInfoId'': 6025,
              ''fullName'': "Joy Smith",
              ''firstName'': "Joy", 
              ''lastName'': "Smith",
              ''middleName'': "",
              ''sex'': "f",
              ''visibleMinority'': 0,
              ''indigenous'': 0,
              ''dateOfBirth'': datetime.strptime("1947-02-29", '%Y-%m-%d'),
              ''isEstimateDOB'': 0,
              ''birthProvince'': "MB",
              ''birthCountry'': "Canada",
              ''firstDay'': datetime.strptime("2004-06-28", '%Y-%m-%d'),
              ''provOfRiding'': "MB",
              ''parlInfoPage'': "https://lop.parl.ca/sites/ParlInfo/default/en_CA/People/Profile?personId=6025"
}</v>
      </c>
    </row>
    <row r="898" spans="1:27" ht="289">
      <c r="A898" t="s">
        <v>1016</v>
      </c>
      <c r="B898" s="17">
        <f t="shared" si="119"/>
        <v>1</v>
      </c>
      <c r="C898" t="str">
        <f t="shared" si="120"/>
        <v>Joy</v>
      </c>
      <c r="D898" s="15" t="str">
        <f t="shared" si="121"/>
        <v/>
      </c>
      <c r="E898" t="str">
        <f t="shared" si="122"/>
        <v>Smith</v>
      </c>
      <c r="F898" s="4">
        <v>170217</v>
      </c>
      <c r="G898" s="4" t="s">
        <v>12</v>
      </c>
      <c r="H898" s="4">
        <v>0</v>
      </c>
      <c r="I898" s="4">
        <v>0</v>
      </c>
      <c r="J898" s="12" t="s">
        <v>1354</v>
      </c>
      <c r="K898" s="12" t="str">
        <f t="shared" si="123"/>
        <v>1947-02-29</v>
      </c>
      <c r="L898" s="14">
        <f t="shared" si="124"/>
        <v>0</v>
      </c>
      <c r="M898" s="4" t="s">
        <v>1276</v>
      </c>
      <c r="N898" s="4" t="s">
        <v>1270</v>
      </c>
      <c r="O898" s="6">
        <v>38166</v>
      </c>
      <c r="P898" s="12" t="str">
        <f t="shared" si="125"/>
        <v>2004-06-28</v>
      </c>
      <c r="Q898" s="4" t="s">
        <v>1276</v>
      </c>
      <c r="R898" t="s">
        <v>1017</v>
      </c>
      <c r="Y898" t="str">
        <f t="shared" si="126"/>
        <v>6025</v>
      </c>
      <c r="AA898" s="19" t="str">
        <f t="shared" si="127"/>
        <v>authorityFile[170217]={
              ''parlInfoId'': 6025,
              ''fullName'': "Joy Smith",
              ''firstName'': "Joy", 
              ''lastName'': "Smith",
              ''middleName'': "",
              ''sex'': "f",
              ''visibleMinority'': 0,
              ''indigenous'': 0,
              ''dateOfBirth'': datetime.strptime("1947-02-29", '%Y-%m-%d'),
              ''isEstimateDOB'': 0,
              ''birthProvince'': "MB",
              ''birthCountry'': "Canada",
              ''firstDay'': datetime.strptime("2004-06-28", '%Y-%m-%d'),
              ''provOfRiding'': "MB",
              ''parlInfoPage'': "https://lop.parl.ca/sites/ParlInfo/default/en_CA/People/Profile?personId=6025"
}</v>
      </c>
    </row>
    <row r="899" spans="1:27" ht="289">
      <c r="A899" t="s">
        <v>1147</v>
      </c>
      <c r="B899" s="17">
        <f t="shared" ref="B899:B962" si="128">LEN(A899)-LEN(SUBSTITUTE(A899," ",""))</f>
        <v>1</v>
      </c>
      <c r="C899" t="str">
        <f t="shared" ref="C899:C962" si="129">LEFT(A899,(FIND(" ",A899,2)-1))</f>
        <v>Joyce</v>
      </c>
      <c r="D899" s="15" t="str">
        <f t="shared" ref="D899:D962" si="130">IF(B899&gt;1,MID(A899,FIND(" ",A899)+1,FIND(" ",A899,FIND(" ",A899)+1)-FIND(" ",A899)),"")</f>
        <v/>
      </c>
      <c r="E899" t="str">
        <f t="shared" ref="E899:E962" si="131">MID(A899,FIND(" ",A899)+1,256)</f>
        <v>Bateman</v>
      </c>
      <c r="F899" s="4">
        <v>170772</v>
      </c>
      <c r="G899" s="4" t="s">
        <v>12</v>
      </c>
      <c r="H899" s="4">
        <v>0</v>
      </c>
      <c r="I899" s="4">
        <v>0</v>
      </c>
      <c r="J899" s="12" t="s">
        <v>1534</v>
      </c>
      <c r="K899" s="12" t="str">
        <f t="shared" ref="K899:K962" si="132">TEXT(J899,"yyyy-mm-dd")</f>
        <v>NA</v>
      </c>
      <c r="L899" s="14">
        <f t="shared" ref="L899:L962" si="133">IF(RIGHT(K899,5)="07-03",1,0)</f>
        <v>0</v>
      </c>
      <c r="M899" s="4" t="s">
        <v>1276</v>
      </c>
      <c r="N899" s="4" t="s">
        <v>1270</v>
      </c>
      <c r="O899" s="6">
        <v>40665</v>
      </c>
      <c r="P899" s="12" t="str">
        <f t="shared" ref="P899:P962" si="134">TEXT(O899,"yyyy-mm-dd")</f>
        <v>2011-05-02</v>
      </c>
      <c r="Q899" s="4" t="s">
        <v>1276</v>
      </c>
      <c r="R899" t="s">
        <v>1148</v>
      </c>
      <c r="Y899" t="str">
        <f t="shared" ref="Y899:Y962" si="135">MID(R899,FIND("=",R899)+1,256)</f>
        <v>17857</v>
      </c>
      <c r="AA899" s="19" t="str">
        <f t="shared" ref="AA899:AA962" si="136">"authorityFile["&amp;F899&amp;"]={
              ''parlInfoId'': "&amp;Y899&amp;",
              ''fullName'': """&amp;A899&amp;""",
              ''firstName'': """&amp;C899&amp;""", 
              ''lastName'': """&amp;E899&amp;""",
              ''middleName'': """&amp;D899&amp;""",
              ''sex'': """&amp;G899&amp;""",
              ''visibleMinority'': "&amp;H899&amp;",
              ''indigenous'': "&amp;I899&amp;",
              ''dateOfBirth'': datetime.strptime("""&amp;K899&amp;""", '%Y-%m-%d'),
              ''isEstimateDOB'': "&amp;L899&amp;",
              ''birthProvince'': """&amp;M899&amp;""",
              ''birthCountry'': """&amp;N899&amp;""",
              ''firstDay'': datetime.strptime("""&amp;P899&amp;""", '%Y-%m-%d'),
              ''provOfRiding'': """&amp;Q899&amp;""",
              ''parlInfoPage'': """&amp;R899&amp;"""
}"</f>
        <v>authorityFile[170772]={
              ''parlInfoId'': 17857,
              ''fullName'': "Joyce Bateman",
              ''firstName'': "Joyce", 
              ''lastName'': "Bateman",
              ''middleName'': "",
              ''sex'': "f",
              ''visibleMinority'': 0,
              ''indigenous'': 0,
              ''dateOfBirth'': datetime.strptime("NA", '%Y-%m-%d'),
              ''isEstimateDOB'': 0,
              ''birthProvince'': "MB",
              ''birthCountry'': "Canada",
              ''firstDay'': datetime.strptime("2011-05-02", '%Y-%m-%d'),
              ''provOfRiding'': "MB",
              ''parlInfoPage'': "https://lop.parl.ca/sites/ParlInfo/default/en_CA/People/Profile?personId=17857"
}</v>
      </c>
    </row>
    <row r="900" spans="1:27" ht="289">
      <c r="A900" t="s">
        <v>1149</v>
      </c>
      <c r="B900" s="17">
        <f t="shared" si="128"/>
        <v>1</v>
      </c>
      <c r="C900" t="str">
        <f t="shared" si="129"/>
        <v>Joyce</v>
      </c>
      <c r="D900" s="15" t="str">
        <f t="shared" si="130"/>
        <v/>
      </c>
      <c r="E900" t="str">
        <f t="shared" si="131"/>
        <v>Murray</v>
      </c>
      <c r="F900" s="4">
        <v>120543</v>
      </c>
      <c r="G900" s="4" t="s">
        <v>12</v>
      </c>
      <c r="H900" s="4">
        <v>0</v>
      </c>
      <c r="I900" s="4">
        <v>0</v>
      </c>
      <c r="J900" s="12">
        <v>19916</v>
      </c>
      <c r="K900" s="12" t="str">
        <f t="shared" si="132"/>
        <v>1954-07-11</v>
      </c>
      <c r="L900" s="14">
        <f t="shared" si="133"/>
        <v>0</v>
      </c>
      <c r="N900" s="4" t="s">
        <v>1355</v>
      </c>
      <c r="O900" s="6">
        <v>39524</v>
      </c>
      <c r="P900" s="12" t="str">
        <f t="shared" si="134"/>
        <v>2008-03-17</v>
      </c>
      <c r="Q900" s="4" t="s">
        <v>1275</v>
      </c>
      <c r="R900" t="s">
        <v>1356</v>
      </c>
      <c r="Y900" t="str">
        <f t="shared" si="135"/>
        <v>11665</v>
      </c>
      <c r="AA900" s="19" t="str">
        <f t="shared" si="136"/>
        <v>authorityFile[120543]={
              ''parlInfoId'': 11665,
              ''fullName'': "Joyce Murray",
              ''firstName'': "Joyce", 
              ''lastName'': "Murray",
              ''middleName'': "",
              ''sex'': "f",
              ''visibleMinority'': 0,
              ''indigenous'': 0,
              ''dateOfBirth'': datetime.strptime("1954-07-11", '%Y-%m-%d'),
              ''isEstimateDOB'': 0,
              ''birthProvince'': "",
              ''birthCountry'': "South Africa",
              ''firstDay'': datetime.strptime("2008-03-17", '%Y-%m-%d'),
              ''provOfRiding'': "BC",
              ''parlInfoPage'': "https://lop.parl.ca/sites/ParlInfo/default/en_CA/People/Profile?personId=11665"
}</v>
      </c>
    </row>
    <row r="901" spans="1:27" ht="289">
      <c r="A901" t="s">
        <v>1149</v>
      </c>
      <c r="B901" s="17">
        <f t="shared" si="128"/>
        <v>1</v>
      </c>
      <c r="C901" t="str">
        <f t="shared" si="129"/>
        <v>Joyce</v>
      </c>
      <c r="D901" s="15" t="str">
        <f t="shared" si="130"/>
        <v/>
      </c>
      <c r="E901" t="str">
        <f t="shared" si="131"/>
        <v>Murray</v>
      </c>
      <c r="F901" s="4">
        <v>128541</v>
      </c>
      <c r="G901" s="4" t="s">
        <v>12</v>
      </c>
      <c r="H901" s="4">
        <v>0</v>
      </c>
      <c r="I901" s="4">
        <v>0</v>
      </c>
      <c r="J901" s="12">
        <v>19916</v>
      </c>
      <c r="K901" s="12" t="str">
        <f t="shared" si="132"/>
        <v>1954-07-11</v>
      </c>
      <c r="L901" s="14">
        <f t="shared" si="133"/>
        <v>0</v>
      </c>
      <c r="N901" s="4" t="s">
        <v>1355</v>
      </c>
      <c r="O901" s="6">
        <v>39524</v>
      </c>
      <c r="P901" s="12" t="str">
        <f t="shared" si="134"/>
        <v>2008-03-17</v>
      </c>
      <c r="Q901" s="4" t="s">
        <v>1275</v>
      </c>
      <c r="R901" t="s">
        <v>1356</v>
      </c>
      <c r="Y901" t="str">
        <f t="shared" si="135"/>
        <v>11665</v>
      </c>
      <c r="AA901" s="19" t="str">
        <f t="shared" si="136"/>
        <v>authorityFile[128541]={
              ''parlInfoId'': 11665,
              ''fullName'': "Joyce Murray",
              ''firstName'': "Joyce", 
              ''lastName'': "Murray",
              ''middleName'': "",
              ''sex'': "f",
              ''visibleMinority'': 0,
              ''indigenous'': 0,
              ''dateOfBirth'': datetime.strptime("1954-07-11", '%Y-%m-%d'),
              ''isEstimateDOB'': 0,
              ''birthProvince'': "",
              ''birthCountry'': "South Africa",
              ''firstDay'': datetime.strptime("2008-03-17", '%Y-%m-%d'),
              ''provOfRiding'': "BC",
              ''parlInfoPage'': "https://lop.parl.ca/sites/ParlInfo/default/en_CA/People/Profile?personId=11665"
}</v>
      </c>
    </row>
    <row r="902" spans="1:27" ht="289">
      <c r="A902" t="s">
        <v>1149</v>
      </c>
      <c r="B902" s="17">
        <f t="shared" si="128"/>
        <v>1</v>
      </c>
      <c r="C902" t="str">
        <f t="shared" si="129"/>
        <v>Joyce</v>
      </c>
      <c r="D902" s="15" t="str">
        <f t="shared" si="130"/>
        <v/>
      </c>
      <c r="E902" t="str">
        <f t="shared" si="131"/>
        <v>Murray</v>
      </c>
      <c r="F902" s="4">
        <v>170450</v>
      </c>
      <c r="G902" s="4" t="s">
        <v>12</v>
      </c>
      <c r="H902" s="4">
        <v>0</v>
      </c>
      <c r="I902" s="4">
        <v>0</v>
      </c>
      <c r="J902" s="12">
        <v>19916</v>
      </c>
      <c r="K902" s="12" t="str">
        <f t="shared" si="132"/>
        <v>1954-07-11</v>
      </c>
      <c r="L902" s="14">
        <f t="shared" si="133"/>
        <v>0</v>
      </c>
      <c r="N902" s="4" t="s">
        <v>1355</v>
      </c>
      <c r="O902" s="6">
        <v>39524</v>
      </c>
      <c r="P902" s="12" t="str">
        <f t="shared" si="134"/>
        <v>2008-03-17</v>
      </c>
      <c r="Q902" s="4" t="s">
        <v>1275</v>
      </c>
      <c r="R902" t="s">
        <v>1356</v>
      </c>
      <c r="Y902" t="str">
        <f t="shared" si="135"/>
        <v>11665</v>
      </c>
      <c r="AA902" s="19" t="str">
        <f t="shared" si="136"/>
        <v>authorityFile[170450]={
              ''parlInfoId'': 11665,
              ''fullName'': "Joyce Murray",
              ''firstName'': "Joyce", 
              ''lastName'': "Murray",
              ''middleName'': "",
              ''sex'': "f",
              ''visibleMinority'': 0,
              ''indigenous'': 0,
              ''dateOfBirth'': datetime.strptime("1954-07-11", '%Y-%m-%d'),
              ''isEstimateDOB'': 0,
              ''birthProvince'': "",
              ''birthCountry'': "South Africa",
              ''firstDay'': datetime.strptime("2008-03-17", '%Y-%m-%d'),
              ''provOfRiding'': "BC",
              ''parlInfoPage'': "https://lop.parl.ca/sites/ParlInfo/default/en_CA/People/Profile?personId=11665"
}</v>
      </c>
    </row>
    <row r="903" spans="1:27" ht="289">
      <c r="A903" t="s">
        <v>1149</v>
      </c>
      <c r="B903" s="17">
        <f t="shared" si="128"/>
        <v>1</v>
      </c>
      <c r="C903" t="str">
        <f t="shared" si="129"/>
        <v>Joyce</v>
      </c>
      <c r="D903" s="15" t="str">
        <f t="shared" si="130"/>
        <v/>
      </c>
      <c r="E903" t="str">
        <f t="shared" si="131"/>
        <v>Murray</v>
      </c>
      <c r="F903" s="4">
        <v>213894</v>
      </c>
      <c r="G903" s="4" t="s">
        <v>12</v>
      </c>
      <c r="H903" s="4">
        <v>0</v>
      </c>
      <c r="I903" s="4">
        <v>0</v>
      </c>
      <c r="J903" s="12">
        <v>19916</v>
      </c>
      <c r="K903" s="12" t="str">
        <f t="shared" si="132"/>
        <v>1954-07-11</v>
      </c>
      <c r="L903" s="14">
        <f t="shared" si="133"/>
        <v>0</v>
      </c>
      <c r="N903" s="4" t="s">
        <v>1355</v>
      </c>
      <c r="O903" s="6">
        <v>39524</v>
      </c>
      <c r="P903" s="12" t="str">
        <f t="shared" si="134"/>
        <v>2008-03-17</v>
      </c>
      <c r="Q903" s="4" t="s">
        <v>1275</v>
      </c>
      <c r="R903" t="s">
        <v>1356</v>
      </c>
      <c r="Y903" t="str">
        <f t="shared" si="135"/>
        <v>11665</v>
      </c>
      <c r="AA903" s="19" t="str">
        <f t="shared" si="136"/>
        <v>authorityFile[213894]={
              ''parlInfoId'': 11665,
              ''fullName'': "Joyce Murray",
              ''firstName'': "Joyce", 
              ''lastName'': "Murray",
              ''middleName'': "",
              ''sex'': "f",
              ''visibleMinority'': 0,
              ''indigenous'': 0,
              ''dateOfBirth'': datetime.strptime("1954-07-11", '%Y-%m-%d'),
              ''isEstimateDOB'': 0,
              ''birthProvince'': "",
              ''birthCountry'': "South Africa",
              ''firstDay'': datetime.strptime("2008-03-17", '%Y-%m-%d'),
              ''provOfRiding'': "BC",
              ''parlInfoPage'': "https://lop.parl.ca/sites/ParlInfo/default/en_CA/People/Profile?personId=11665"
}</v>
      </c>
    </row>
    <row r="904" spans="1:27" ht="289">
      <c r="A904" t="s">
        <v>1149</v>
      </c>
      <c r="B904" s="17">
        <f t="shared" si="128"/>
        <v>1</v>
      </c>
      <c r="C904" t="str">
        <f t="shared" si="129"/>
        <v>Joyce</v>
      </c>
      <c r="D904" s="15" t="str">
        <f t="shared" si="130"/>
        <v/>
      </c>
      <c r="E904" t="str">
        <f t="shared" si="131"/>
        <v>Murray</v>
      </c>
      <c r="F904" s="4">
        <v>214667</v>
      </c>
      <c r="G904" s="4" t="s">
        <v>12</v>
      </c>
      <c r="H904" s="4">
        <v>0</v>
      </c>
      <c r="I904" s="4">
        <v>0</v>
      </c>
      <c r="J904" s="12">
        <v>19916</v>
      </c>
      <c r="K904" s="12" t="str">
        <f t="shared" si="132"/>
        <v>1954-07-11</v>
      </c>
      <c r="L904" s="14">
        <f t="shared" si="133"/>
        <v>0</v>
      </c>
      <c r="N904" s="4" t="s">
        <v>1355</v>
      </c>
      <c r="O904" s="6">
        <v>39524</v>
      </c>
      <c r="P904" s="12" t="str">
        <f t="shared" si="134"/>
        <v>2008-03-17</v>
      </c>
      <c r="Q904" s="4" t="s">
        <v>1275</v>
      </c>
      <c r="R904" t="s">
        <v>1356</v>
      </c>
      <c r="Y904" t="str">
        <f t="shared" si="135"/>
        <v>11665</v>
      </c>
      <c r="AA904" s="19" t="str">
        <f t="shared" si="136"/>
        <v>authorityFile[214667]={
              ''parlInfoId'': 11665,
              ''fullName'': "Joyce Murray",
              ''firstName'': "Joyce", 
              ''lastName'': "Murray",
              ''middleName'': "",
              ''sex'': "f",
              ''visibleMinority'': 0,
              ''indigenous'': 0,
              ''dateOfBirth'': datetime.strptime("1954-07-11", '%Y-%m-%d'),
              ''isEstimateDOB'': 0,
              ''birthProvince'': "",
              ''birthCountry'': "South Africa",
              ''firstDay'': datetime.strptime("2008-03-17", '%Y-%m-%d'),
              ''provOfRiding'': "BC",
              ''parlInfoPage'': "https://lop.parl.ca/sites/ParlInfo/default/en_CA/People/Profile?personId=11665"
}</v>
      </c>
    </row>
    <row r="905" spans="1:27" ht="289">
      <c r="A905" t="s">
        <v>1149</v>
      </c>
      <c r="B905" s="17">
        <f t="shared" si="128"/>
        <v>1</v>
      </c>
      <c r="C905" t="str">
        <f t="shared" si="129"/>
        <v>Joyce</v>
      </c>
      <c r="D905" s="15" t="str">
        <f t="shared" si="130"/>
        <v/>
      </c>
      <c r="E905" t="str">
        <f t="shared" si="131"/>
        <v>Murray</v>
      </c>
      <c r="F905" s="4">
        <v>229525</v>
      </c>
      <c r="G905" s="4" t="s">
        <v>12</v>
      </c>
      <c r="H905" s="4">
        <v>0</v>
      </c>
      <c r="I905" s="4">
        <v>0</v>
      </c>
      <c r="J905" s="12">
        <v>19916</v>
      </c>
      <c r="K905" s="12" t="str">
        <f t="shared" si="132"/>
        <v>1954-07-11</v>
      </c>
      <c r="L905" s="14">
        <f t="shared" si="133"/>
        <v>0</v>
      </c>
      <c r="N905" s="4" t="s">
        <v>1355</v>
      </c>
      <c r="O905" s="6">
        <v>39524</v>
      </c>
      <c r="P905" s="12" t="str">
        <f t="shared" si="134"/>
        <v>2008-03-17</v>
      </c>
      <c r="Q905" s="4" t="s">
        <v>1275</v>
      </c>
      <c r="R905" t="s">
        <v>1356</v>
      </c>
      <c r="Y905" t="str">
        <f t="shared" si="135"/>
        <v>11665</v>
      </c>
      <c r="AA905" s="19" t="str">
        <f t="shared" si="136"/>
        <v>authorityFile[229525]={
              ''parlInfoId'': 11665,
              ''fullName'': "Joyce Murray",
              ''firstName'': "Joyce", 
              ''lastName'': "Murray",
              ''middleName'': "",
              ''sex'': "f",
              ''visibleMinority'': 0,
              ''indigenous'': 0,
              ''dateOfBirth'': datetime.strptime("1954-07-11", '%Y-%m-%d'),
              ''isEstimateDOB'': 0,
              ''birthProvince'': "",
              ''birthCountry'': "South Africa",
              ''firstDay'': datetime.strptime("2008-03-17", '%Y-%m-%d'),
              ''provOfRiding'': "BC",
              ''parlInfoPage'': "https://lop.parl.ca/sites/ParlInfo/default/en_CA/People/Profile?personId=11665"
}</v>
      </c>
    </row>
    <row r="906" spans="1:27" ht="289">
      <c r="A906" t="s">
        <v>128</v>
      </c>
      <c r="B906" s="17">
        <f t="shared" si="128"/>
        <v>1</v>
      </c>
      <c r="C906" t="str">
        <f t="shared" si="129"/>
        <v>Judy</v>
      </c>
      <c r="D906" s="15" t="str">
        <f t="shared" si="130"/>
        <v/>
      </c>
      <c r="E906" t="str">
        <f t="shared" si="131"/>
        <v>Foote</v>
      </c>
      <c r="F906" s="4">
        <v>214324</v>
      </c>
      <c r="G906" s="4" t="s">
        <v>12</v>
      </c>
      <c r="H906" s="4">
        <v>0</v>
      </c>
      <c r="I906" s="4">
        <v>0</v>
      </c>
      <c r="J906" s="12">
        <v>19168</v>
      </c>
      <c r="K906" s="12" t="str">
        <f t="shared" si="132"/>
        <v>1952-06-23</v>
      </c>
      <c r="L906" s="14">
        <f t="shared" si="133"/>
        <v>0</v>
      </c>
      <c r="M906" s="4" t="s">
        <v>1313</v>
      </c>
      <c r="N906" s="4" t="s">
        <v>1270</v>
      </c>
      <c r="O906" s="6">
        <v>39735</v>
      </c>
      <c r="P906" s="12" t="str">
        <f t="shared" si="134"/>
        <v>2008-10-14</v>
      </c>
      <c r="Q906" s="4" t="s">
        <v>1313</v>
      </c>
      <c r="R906" t="s">
        <v>1357</v>
      </c>
      <c r="Y906" t="str">
        <f t="shared" si="135"/>
        <v>4293</v>
      </c>
      <c r="AA906" s="19" t="str">
        <f t="shared" si="136"/>
        <v>authorityFile[214324]={
              ''parlInfoId'': 4293,
              ''fullName'': "Judy Foote",
              ''firstName'': "Judy", 
              ''lastName'': "Foote",
              ''middleName'': "",
              ''sex'': "f",
              ''visibleMinority'': 0,
              ''indigenous'': 0,
              ''dateOfBirth'': datetime.strptime("1952-06-23", '%Y-%m-%d'),
              ''isEstimateDOB'': 0,
              ''birthProvince'': "NL",
              ''birthCountry'': "Canada",
              ''firstDay'': datetime.strptime("2008-10-14", '%Y-%m-%d'),
              ''provOfRiding'': "NL",
              ''parlInfoPage'': "https://lop.parl.ca/sites/ParlInfo/default/en_CA/People/Profile?personId=4293"
}</v>
      </c>
    </row>
    <row r="907" spans="1:27" ht="289">
      <c r="A907" t="s">
        <v>128</v>
      </c>
      <c r="B907" s="17">
        <f t="shared" si="128"/>
        <v>1</v>
      </c>
      <c r="C907" t="str">
        <f t="shared" si="129"/>
        <v>Judy</v>
      </c>
      <c r="D907" s="15" t="str">
        <f t="shared" si="130"/>
        <v/>
      </c>
      <c r="E907" t="str">
        <f t="shared" si="131"/>
        <v>Foote</v>
      </c>
      <c r="F907" s="4">
        <v>214500</v>
      </c>
      <c r="G907" s="4" t="s">
        <v>12</v>
      </c>
      <c r="H907" s="4">
        <v>0</v>
      </c>
      <c r="I907" s="4">
        <v>0</v>
      </c>
      <c r="J907" s="12">
        <v>19168</v>
      </c>
      <c r="K907" s="12" t="str">
        <f t="shared" si="132"/>
        <v>1952-06-23</v>
      </c>
      <c r="L907" s="14">
        <f t="shared" si="133"/>
        <v>0</v>
      </c>
      <c r="M907" s="4" t="s">
        <v>1313</v>
      </c>
      <c r="N907" s="4" t="s">
        <v>1270</v>
      </c>
      <c r="O907" s="6">
        <v>39735</v>
      </c>
      <c r="P907" s="12" t="str">
        <f t="shared" si="134"/>
        <v>2008-10-14</v>
      </c>
      <c r="Q907" s="4" t="s">
        <v>1313</v>
      </c>
      <c r="R907" t="s">
        <v>1357</v>
      </c>
      <c r="Y907" t="str">
        <f t="shared" si="135"/>
        <v>4293</v>
      </c>
      <c r="AA907" s="19" t="str">
        <f t="shared" si="136"/>
        <v>authorityFile[214500]={
              ''parlInfoId'': 4293,
              ''fullName'': "Judy Foote",
              ''firstName'': "Judy", 
              ''lastName'': "Foote",
              ''middleName'': "",
              ''sex'': "f",
              ''visibleMinority'': 0,
              ''indigenous'': 0,
              ''dateOfBirth'': datetime.strptime("1952-06-23", '%Y-%m-%d'),
              ''isEstimateDOB'': 0,
              ''birthProvince'': "NL",
              ''birthCountry'': "Canada",
              ''firstDay'': datetime.strptime("2008-10-14", '%Y-%m-%d'),
              ''provOfRiding'': "NL",
              ''parlInfoPage'': "https://lop.parl.ca/sites/ParlInfo/default/en_CA/People/Profile?personId=4293"
}</v>
      </c>
    </row>
    <row r="908" spans="1:27" ht="289">
      <c r="A908" t="s">
        <v>128</v>
      </c>
      <c r="B908" s="17">
        <f t="shared" si="128"/>
        <v>1</v>
      </c>
      <c r="C908" t="str">
        <f t="shared" si="129"/>
        <v>Judy</v>
      </c>
      <c r="D908" s="15" t="str">
        <f t="shared" si="130"/>
        <v/>
      </c>
      <c r="E908" t="str">
        <f t="shared" si="131"/>
        <v>Foote</v>
      </c>
      <c r="F908" s="4">
        <v>128792</v>
      </c>
      <c r="G908" s="4" t="s">
        <v>12</v>
      </c>
      <c r="H908" s="4">
        <v>0</v>
      </c>
      <c r="I908" s="4">
        <v>0</v>
      </c>
      <c r="J908" s="12">
        <v>19168</v>
      </c>
      <c r="K908" s="12" t="str">
        <f t="shared" si="132"/>
        <v>1952-06-23</v>
      </c>
      <c r="L908" s="14">
        <f t="shared" si="133"/>
        <v>0</v>
      </c>
      <c r="M908" s="4" t="s">
        <v>1313</v>
      </c>
      <c r="N908" s="4" t="s">
        <v>1270</v>
      </c>
      <c r="O908" s="6">
        <v>39735</v>
      </c>
      <c r="P908" s="12" t="str">
        <f t="shared" si="134"/>
        <v>2008-10-14</v>
      </c>
      <c r="Q908" s="4" t="s">
        <v>1313</v>
      </c>
      <c r="R908" t="s">
        <v>1357</v>
      </c>
      <c r="Y908" t="str">
        <f t="shared" si="135"/>
        <v>4293</v>
      </c>
      <c r="AA908" s="19" t="str">
        <f t="shared" si="136"/>
        <v>authorityFile[128792]={
              ''parlInfoId'': 4293,
              ''fullName'': "Judy Foote",
              ''firstName'': "Judy", 
              ''lastName'': "Foote",
              ''middleName'': "",
              ''sex'': "f",
              ''visibleMinority'': 0,
              ''indigenous'': 0,
              ''dateOfBirth'': datetime.strptime("1952-06-23", '%Y-%m-%d'),
              ''isEstimateDOB'': 0,
              ''birthProvince'': "NL",
              ''birthCountry'': "Canada",
              ''firstDay'': datetime.strptime("2008-10-14", '%Y-%m-%d'),
              ''provOfRiding'': "NL",
              ''parlInfoPage'': "https://lop.parl.ca/sites/ParlInfo/default/en_CA/People/Profile?personId=4293"
}</v>
      </c>
    </row>
    <row r="909" spans="1:27" ht="289">
      <c r="A909" t="s">
        <v>128</v>
      </c>
      <c r="B909" s="17">
        <f t="shared" si="128"/>
        <v>1</v>
      </c>
      <c r="C909" t="str">
        <f t="shared" si="129"/>
        <v>Judy</v>
      </c>
      <c r="D909" s="15" t="str">
        <f t="shared" si="130"/>
        <v/>
      </c>
      <c r="E909" t="str">
        <f t="shared" si="131"/>
        <v>Foote</v>
      </c>
      <c r="F909" s="4">
        <v>170758</v>
      </c>
      <c r="G909" s="4" t="s">
        <v>12</v>
      </c>
      <c r="H909" s="4">
        <v>0</v>
      </c>
      <c r="I909" s="4">
        <v>0</v>
      </c>
      <c r="J909" s="12">
        <v>19168</v>
      </c>
      <c r="K909" s="12" t="str">
        <f t="shared" si="132"/>
        <v>1952-06-23</v>
      </c>
      <c r="L909" s="14">
        <f t="shared" si="133"/>
        <v>0</v>
      </c>
      <c r="M909" s="4" t="s">
        <v>1313</v>
      </c>
      <c r="N909" s="4" t="s">
        <v>1270</v>
      </c>
      <c r="O909" s="6">
        <v>39735</v>
      </c>
      <c r="P909" s="12" t="str">
        <f t="shared" si="134"/>
        <v>2008-10-14</v>
      </c>
      <c r="Q909" s="4" t="s">
        <v>1313</v>
      </c>
      <c r="R909" t="s">
        <v>1357</v>
      </c>
      <c r="Y909" t="str">
        <f t="shared" si="135"/>
        <v>4293</v>
      </c>
      <c r="AA909" s="19" t="str">
        <f t="shared" si="136"/>
        <v>authorityFile[170758]={
              ''parlInfoId'': 4293,
              ''fullName'': "Judy Foote",
              ''firstName'': "Judy", 
              ''lastName'': "Foote",
              ''middleName'': "",
              ''sex'': "f",
              ''visibleMinority'': 0,
              ''indigenous'': 0,
              ''dateOfBirth'': datetime.strptime("1952-06-23", '%Y-%m-%d'),
              ''isEstimateDOB'': 0,
              ''birthProvince'': "NL",
              ''birthCountry'': "Canada",
              ''firstDay'': datetime.strptime("2008-10-14", '%Y-%m-%d'),
              ''provOfRiding'': "NL",
              ''parlInfoPage'': "https://lop.parl.ca/sites/ParlInfo/default/en_CA/People/Profile?personId=4293"
}</v>
      </c>
    </row>
    <row r="910" spans="1:27" ht="289">
      <c r="A910" t="s">
        <v>127</v>
      </c>
      <c r="B910" s="17">
        <f t="shared" si="128"/>
        <v>1</v>
      </c>
      <c r="C910" t="str">
        <f t="shared" si="129"/>
        <v>Judy</v>
      </c>
      <c r="D910" s="15" t="str">
        <f t="shared" si="130"/>
        <v/>
      </c>
      <c r="E910" t="str">
        <f t="shared" si="131"/>
        <v>Sgro</v>
      </c>
      <c r="F910" s="4">
        <v>214000</v>
      </c>
      <c r="G910" s="4" t="s">
        <v>12</v>
      </c>
      <c r="H910" s="4">
        <v>0</v>
      </c>
      <c r="I910" s="4">
        <v>0</v>
      </c>
      <c r="J910" s="12">
        <v>16422</v>
      </c>
      <c r="K910" s="12" t="str">
        <f t="shared" si="132"/>
        <v>1944-12-16</v>
      </c>
      <c r="L910" s="14">
        <f t="shared" si="133"/>
        <v>0</v>
      </c>
      <c r="M910" s="4" t="s">
        <v>1294</v>
      </c>
      <c r="N910" s="4" t="s">
        <v>1270</v>
      </c>
      <c r="O910" s="6">
        <v>36479</v>
      </c>
      <c r="P910" s="12" t="str">
        <f t="shared" si="134"/>
        <v>1999-11-15</v>
      </c>
      <c r="Q910" s="4" t="s">
        <v>1269</v>
      </c>
      <c r="R910" t="s">
        <v>126</v>
      </c>
      <c r="Y910" t="str">
        <f t="shared" si="135"/>
        <v>3950</v>
      </c>
      <c r="AA910" s="19" t="str">
        <f t="shared" si="136"/>
        <v>authorityFile[214000]={
              ''parlInfoId'': 3950,
              ''fullName'': "Judy Sgro",
              ''firstName'': "Judy", 
              ''lastName'': "Sgro",
              ''middleName'': "",
              ''sex'': "f",
              ''visibleMinority'': 0,
              ''indigenous'': 0,
              ''dateOfBirth'': datetime.strptime("1944-12-16", '%Y-%m-%d'),
              ''isEstimateDOB'': 0,
              ''birthProvince'': "NB",
              ''birthCountry'': "Canada",
              ''firstDay'': datetime.strptime("1999-11-15", '%Y-%m-%d'),
              ''provOfRiding'': "ON",
              ''parlInfoPage'': "https://lop.parl.ca/sites/ParlInfo/default/en_CA/People/Profile?personId=3950"
}</v>
      </c>
    </row>
    <row r="911" spans="1:27" ht="289">
      <c r="A911" t="s">
        <v>127</v>
      </c>
      <c r="B911" s="17">
        <f t="shared" si="128"/>
        <v>1</v>
      </c>
      <c r="C911" t="str">
        <f t="shared" si="129"/>
        <v>Judy</v>
      </c>
      <c r="D911" s="15" t="str">
        <f t="shared" si="130"/>
        <v/>
      </c>
      <c r="E911" t="str">
        <f t="shared" si="131"/>
        <v>Sgro</v>
      </c>
      <c r="F911" s="4">
        <v>78669</v>
      </c>
      <c r="G911" s="4" t="s">
        <v>12</v>
      </c>
      <c r="H911" s="4">
        <v>0</v>
      </c>
      <c r="I911" s="4">
        <v>0</v>
      </c>
      <c r="J911" s="12">
        <v>16422</v>
      </c>
      <c r="K911" s="12" t="str">
        <f t="shared" si="132"/>
        <v>1944-12-16</v>
      </c>
      <c r="L911" s="14">
        <f t="shared" si="133"/>
        <v>0</v>
      </c>
      <c r="M911" s="4" t="s">
        <v>1294</v>
      </c>
      <c r="N911" s="4" t="s">
        <v>1270</v>
      </c>
      <c r="O911" s="6">
        <v>36479</v>
      </c>
      <c r="P911" s="12" t="str">
        <f t="shared" si="134"/>
        <v>1999-11-15</v>
      </c>
      <c r="Q911" s="4" t="s">
        <v>1269</v>
      </c>
      <c r="R911" t="s">
        <v>126</v>
      </c>
      <c r="Y911" t="str">
        <f t="shared" si="135"/>
        <v>3950</v>
      </c>
      <c r="AA911" s="19" t="str">
        <f t="shared" si="136"/>
        <v>authorityFile[78669]={
              ''parlInfoId'': 3950,
              ''fullName'': "Judy Sgro",
              ''firstName'': "Judy", 
              ''lastName'': "Sgro",
              ''middleName'': "",
              ''sex'': "f",
              ''visibleMinority'': 0,
              ''indigenous'': 0,
              ''dateOfBirth'': datetime.strptime("1944-12-16", '%Y-%m-%d'),
              ''isEstimateDOB'': 0,
              ''birthProvince'': "NB",
              ''birthCountry'': "Canada",
              ''firstDay'': datetime.strptime("1999-11-15", '%Y-%m-%d'),
              ''provOfRiding'': "ON",
              ''parlInfoPage'': "https://lop.parl.ca/sites/ParlInfo/default/en_CA/People/Profile?personId=3950"
}</v>
      </c>
    </row>
    <row r="912" spans="1:27" ht="289">
      <c r="A912" t="s">
        <v>127</v>
      </c>
      <c r="B912" s="17">
        <f t="shared" si="128"/>
        <v>1</v>
      </c>
      <c r="C912" t="str">
        <f t="shared" si="129"/>
        <v>Judy</v>
      </c>
      <c r="D912" s="15" t="str">
        <f t="shared" si="130"/>
        <v/>
      </c>
      <c r="E912" t="str">
        <f t="shared" si="131"/>
        <v>Sgro</v>
      </c>
      <c r="F912" s="4">
        <v>128115</v>
      </c>
      <c r="G912" s="4" t="s">
        <v>12</v>
      </c>
      <c r="H912" s="4">
        <v>0</v>
      </c>
      <c r="I912" s="4">
        <v>0</v>
      </c>
      <c r="J912" s="12">
        <v>16422</v>
      </c>
      <c r="K912" s="12" t="str">
        <f t="shared" si="132"/>
        <v>1944-12-16</v>
      </c>
      <c r="L912" s="14">
        <f t="shared" si="133"/>
        <v>0</v>
      </c>
      <c r="M912" s="4" t="s">
        <v>1294</v>
      </c>
      <c r="N912" s="4" t="s">
        <v>1270</v>
      </c>
      <c r="O912" s="6">
        <v>36479</v>
      </c>
      <c r="P912" s="12" t="str">
        <f t="shared" si="134"/>
        <v>1999-11-15</v>
      </c>
      <c r="Q912" s="4" t="s">
        <v>1269</v>
      </c>
      <c r="R912" t="s">
        <v>126</v>
      </c>
      <c r="Y912" t="str">
        <f t="shared" si="135"/>
        <v>3950</v>
      </c>
      <c r="AA912" s="19" t="str">
        <f t="shared" si="136"/>
        <v>authorityFile[128115]={
              ''parlInfoId'': 3950,
              ''fullName'': "Judy Sgro",
              ''firstName'': "Judy", 
              ''lastName'': "Sgro",
              ''middleName'': "",
              ''sex'': "f",
              ''visibleMinority'': 0,
              ''indigenous'': 0,
              ''dateOfBirth'': datetime.strptime("1944-12-16", '%Y-%m-%d'),
              ''isEstimateDOB'': 0,
              ''birthProvince'': "NB",
              ''birthCountry'': "Canada",
              ''firstDay'': datetime.strptime("1999-11-15", '%Y-%m-%d'),
              ''provOfRiding'': "ON",
              ''parlInfoPage'': "https://lop.parl.ca/sites/ParlInfo/default/en_CA/People/Profile?personId=3950"
}</v>
      </c>
    </row>
    <row r="913" spans="1:27" ht="289">
      <c r="A913" t="s">
        <v>127</v>
      </c>
      <c r="B913" s="17">
        <f t="shared" si="128"/>
        <v>1</v>
      </c>
      <c r="C913" t="str">
        <f t="shared" si="129"/>
        <v>Judy</v>
      </c>
      <c r="D913" s="15" t="str">
        <f t="shared" si="130"/>
        <v/>
      </c>
      <c r="E913" t="str">
        <f t="shared" si="131"/>
        <v>Sgro</v>
      </c>
      <c r="F913" s="4">
        <v>170467</v>
      </c>
      <c r="G913" s="4" t="s">
        <v>12</v>
      </c>
      <c r="H913" s="4">
        <v>0</v>
      </c>
      <c r="I913" s="4">
        <v>0</v>
      </c>
      <c r="J913" s="12">
        <v>16422</v>
      </c>
      <c r="K913" s="12" t="str">
        <f t="shared" si="132"/>
        <v>1944-12-16</v>
      </c>
      <c r="L913" s="14">
        <f t="shared" si="133"/>
        <v>0</v>
      </c>
      <c r="M913" s="4" t="s">
        <v>1294</v>
      </c>
      <c r="N913" s="4" t="s">
        <v>1270</v>
      </c>
      <c r="O913" s="6">
        <v>36479</v>
      </c>
      <c r="P913" s="12" t="str">
        <f t="shared" si="134"/>
        <v>1999-11-15</v>
      </c>
      <c r="Q913" s="4" t="s">
        <v>1269</v>
      </c>
      <c r="R913" t="s">
        <v>126</v>
      </c>
      <c r="Y913" t="str">
        <f t="shared" si="135"/>
        <v>3950</v>
      </c>
      <c r="AA913" s="19" t="str">
        <f t="shared" si="136"/>
        <v>authorityFile[170467]={
              ''parlInfoId'': 3950,
              ''fullName'': "Judy Sgro",
              ''firstName'': "Judy", 
              ''lastName'': "Sgro",
              ''middleName'': "",
              ''sex'': "f",
              ''visibleMinority'': 0,
              ''indigenous'': 0,
              ''dateOfBirth'': datetime.strptime("1944-12-16", '%Y-%m-%d'),
              ''isEstimateDOB'': 0,
              ''birthProvince'': "NB",
              ''birthCountry'': "Canada",
              ''firstDay'': datetime.strptime("1999-11-15", '%Y-%m-%d'),
              ''provOfRiding'': "ON",
              ''parlInfoPage'': "https://lop.parl.ca/sites/ParlInfo/default/en_CA/People/Profile?personId=3950"
}</v>
      </c>
    </row>
    <row r="914" spans="1:27" ht="289">
      <c r="A914" t="s">
        <v>1150</v>
      </c>
      <c r="B914" s="17">
        <f t="shared" si="128"/>
        <v>1</v>
      </c>
      <c r="C914" t="str">
        <f t="shared" si="129"/>
        <v>Judy</v>
      </c>
      <c r="D914" s="15" t="str">
        <f t="shared" si="130"/>
        <v/>
      </c>
      <c r="E914" t="str">
        <f t="shared" si="131"/>
        <v>Wasylycia-Leis</v>
      </c>
      <c r="F914" s="4">
        <v>78332</v>
      </c>
      <c r="G914" s="4" t="s">
        <v>12</v>
      </c>
      <c r="H914" s="4">
        <v>0</v>
      </c>
      <c r="I914" s="4">
        <v>0</v>
      </c>
      <c r="J914" s="12">
        <v>18850</v>
      </c>
      <c r="K914" s="12" t="str">
        <f t="shared" si="132"/>
        <v>1951-08-10</v>
      </c>
      <c r="L914" s="14">
        <f t="shared" si="133"/>
        <v>0</v>
      </c>
      <c r="M914" s="4" t="s">
        <v>1269</v>
      </c>
      <c r="N914" s="4" t="s">
        <v>1270</v>
      </c>
      <c r="O914" s="6">
        <v>35583</v>
      </c>
      <c r="P914" s="12" t="str">
        <f t="shared" si="134"/>
        <v>1997-06-02</v>
      </c>
      <c r="Q914" s="4" t="s">
        <v>1276</v>
      </c>
      <c r="R914" t="s">
        <v>1151</v>
      </c>
      <c r="Y914" t="str">
        <f t="shared" si="135"/>
        <v>15407</v>
      </c>
      <c r="AA914" s="19" t="str">
        <f t="shared" si="136"/>
        <v>authorityFile[78332]={
              ''parlInfoId'': 15407,
              ''fullName'': "Judy Wasylycia-Leis",
              ''firstName'': "Judy", 
              ''lastName'': "Wasylycia-Leis",
              ''middleName'': "",
              ''sex'': "f",
              ''visibleMinority'': 0,
              ''indigenous'': 0,
              ''dateOfBirth'': datetime.strptime("1951-08-10", '%Y-%m-%d'),
              ''isEstimateDOB'': 0,
              ''birthProvince'': "ON",
              ''birthCountry'': "Canada",
              ''firstDay'': datetime.strptime("1997-06-02", '%Y-%m-%d'),
              ''provOfRiding'': "MB",
              ''parlInfoPage'': "https://lop.parl.ca/sites/ParlInfo/default/en_CA/People/Profile?personId=15407"
}</v>
      </c>
    </row>
    <row r="915" spans="1:27" ht="289">
      <c r="A915" t="s">
        <v>1150</v>
      </c>
      <c r="B915" s="17">
        <f t="shared" si="128"/>
        <v>1</v>
      </c>
      <c r="C915" t="str">
        <f t="shared" si="129"/>
        <v>Judy</v>
      </c>
      <c r="D915" s="15" t="str">
        <f t="shared" si="130"/>
        <v/>
      </c>
      <c r="E915" t="str">
        <f t="shared" si="131"/>
        <v>Wasylycia-Leis</v>
      </c>
      <c r="F915" s="4">
        <v>128203</v>
      </c>
      <c r="G915" s="4" t="s">
        <v>12</v>
      </c>
      <c r="H915" s="4">
        <v>0</v>
      </c>
      <c r="I915" s="4">
        <v>0</v>
      </c>
      <c r="J915" s="12">
        <v>18850</v>
      </c>
      <c r="K915" s="12" t="str">
        <f t="shared" si="132"/>
        <v>1951-08-10</v>
      </c>
      <c r="L915" s="14">
        <f t="shared" si="133"/>
        <v>0</v>
      </c>
      <c r="M915" s="4" t="s">
        <v>1269</v>
      </c>
      <c r="N915" s="4" t="s">
        <v>1270</v>
      </c>
      <c r="O915" s="6">
        <v>35583</v>
      </c>
      <c r="P915" s="12" t="str">
        <f t="shared" si="134"/>
        <v>1997-06-02</v>
      </c>
      <c r="Q915" s="4" t="s">
        <v>1276</v>
      </c>
      <c r="R915" t="s">
        <v>1151</v>
      </c>
      <c r="Y915" t="str">
        <f t="shared" si="135"/>
        <v>15407</v>
      </c>
      <c r="AA915" s="19" t="str">
        <f t="shared" si="136"/>
        <v>authorityFile[128203]={
              ''parlInfoId'': 15407,
              ''fullName'': "Judy Wasylycia-Leis",
              ''firstName'': "Judy", 
              ''lastName'': "Wasylycia-Leis",
              ''middleName'': "",
              ''sex'': "f",
              ''visibleMinority'': 0,
              ''indigenous'': 0,
              ''dateOfBirth'': datetime.strptime("1951-08-10", '%Y-%m-%d'),
              ''isEstimateDOB'': 0,
              ''birthProvince'': "ON",
              ''birthCountry'': "Canada",
              ''firstDay'': datetime.strptime("1997-06-02", '%Y-%m-%d'),
              ''provOfRiding'': "MB",
              ''parlInfoPage'': "https://lop.parl.ca/sites/ParlInfo/default/en_CA/People/Profile?personId=15407"
}</v>
      </c>
    </row>
    <row r="916" spans="1:27" ht="289">
      <c r="A916" t="s">
        <v>129</v>
      </c>
      <c r="B916" s="17">
        <f t="shared" si="128"/>
        <v>1</v>
      </c>
      <c r="C916" t="str">
        <f t="shared" si="129"/>
        <v>Julian</v>
      </c>
      <c r="D916" s="15" t="str">
        <f t="shared" si="130"/>
        <v/>
      </c>
      <c r="E916" t="str">
        <f t="shared" si="131"/>
        <v>Fantino</v>
      </c>
      <c r="F916" s="4">
        <v>165141</v>
      </c>
      <c r="G916" s="4" t="s">
        <v>11</v>
      </c>
      <c r="H916" s="4">
        <v>0</v>
      </c>
      <c r="I916" s="4">
        <v>0</v>
      </c>
      <c r="J916" s="12">
        <v>15566</v>
      </c>
      <c r="K916" s="12" t="str">
        <f t="shared" si="132"/>
        <v>1942-08-13</v>
      </c>
      <c r="L916" s="14">
        <f t="shared" si="133"/>
        <v>0</v>
      </c>
      <c r="N916" s="4" t="s">
        <v>1284</v>
      </c>
      <c r="O916" s="6">
        <v>40511</v>
      </c>
      <c r="P916" s="12" t="str">
        <f t="shared" si="134"/>
        <v>2010-11-29</v>
      </c>
      <c r="Q916" s="4" t="s">
        <v>1269</v>
      </c>
      <c r="R916" t="s">
        <v>1358</v>
      </c>
      <c r="Y916" t="str">
        <f t="shared" si="135"/>
        <v>17820</v>
      </c>
      <c r="AA916" s="19" t="str">
        <f t="shared" si="136"/>
        <v>authorityFile[165141]={
              ''parlInfoId'': 17820,
              ''fullName'': "Julian Fantino",
              ''firstName'': "Julian", 
              ''lastName'': "Fantino",
              ''middleName'': "",
              ''sex'': "m",
              ''visibleMinority'': 0,
              ''indigenous'': 0,
              ''dateOfBirth'': datetime.strptime("1942-08-13", '%Y-%m-%d'),
              ''isEstimateDOB'': 0,
              ''birthProvince'': "",
              ''birthCountry'': "Italy",
              ''firstDay'': datetime.strptime("2010-11-29", '%Y-%m-%d'),
              ''provOfRiding'': "ON",
              ''parlInfoPage'': "https://lop.parl.ca/sites/ParlInfo/default/en_CA/People/Profile?personId=17820"
}</v>
      </c>
    </row>
    <row r="917" spans="1:27" ht="289">
      <c r="A917" t="s">
        <v>129</v>
      </c>
      <c r="B917" s="17">
        <f t="shared" si="128"/>
        <v>1</v>
      </c>
      <c r="C917" t="str">
        <f t="shared" si="129"/>
        <v>Julian</v>
      </c>
      <c r="D917" s="15" t="str">
        <f t="shared" si="130"/>
        <v/>
      </c>
      <c r="E917" t="str">
        <f t="shared" si="131"/>
        <v>Fantino</v>
      </c>
      <c r="F917" s="4">
        <v>170694</v>
      </c>
      <c r="G917" s="4" t="s">
        <v>11</v>
      </c>
      <c r="H917" s="4">
        <v>0</v>
      </c>
      <c r="I917" s="4">
        <v>0</v>
      </c>
      <c r="J917" s="12">
        <v>15566</v>
      </c>
      <c r="K917" s="12" t="str">
        <f t="shared" si="132"/>
        <v>1942-08-13</v>
      </c>
      <c r="L917" s="14">
        <f t="shared" si="133"/>
        <v>0</v>
      </c>
      <c r="N917" s="4" t="s">
        <v>1284</v>
      </c>
      <c r="O917" s="6">
        <v>40511</v>
      </c>
      <c r="P917" s="12" t="str">
        <f t="shared" si="134"/>
        <v>2010-11-29</v>
      </c>
      <c r="Q917" s="4" t="s">
        <v>1269</v>
      </c>
      <c r="R917" t="s">
        <v>1358</v>
      </c>
      <c r="Y917" t="str">
        <f t="shared" si="135"/>
        <v>17820</v>
      </c>
      <c r="AA917" s="19" t="str">
        <f t="shared" si="136"/>
        <v>authorityFile[170694]={
              ''parlInfoId'': 17820,
              ''fullName'': "Julian Fantino",
              ''firstName'': "Julian", 
              ''lastName'': "Fantino",
              ''middleName'': "",
              ''sex'': "m",
              ''visibleMinority'': 0,
              ''indigenous'': 0,
              ''dateOfBirth'': datetime.strptime("1942-08-13", '%Y-%m-%d'),
              ''isEstimateDOB'': 0,
              ''birthProvince'': "",
              ''birthCountry'': "Italy",
              ''firstDay'': datetime.strptime("2010-11-29", '%Y-%m-%d'),
              ''provOfRiding'': "ON",
              ''parlInfoPage'': "https://lop.parl.ca/sites/ParlInfo/default/en_CA/People/Profile?personId=17820"
}</v>
      </c>
    </row>
    <row r="918" spans="1:27" ht="289">
      <c r="A918" t="s">
        <v>129</v>
      </c>
      <c r="B918" s="17">
        <f t="shared" si="128"/>
        <v>1</v>
      </c>
      <c r="C918" t="str">
        <f t="shared" si="129"/>
        <v>Julian</v>
      </c>
      <c r="D918" s="15" t="str">
        <f t="shared" si="130"/>
        <v/>
      </c>
      <c r="E918" t="str">
        <f t="shared" si="131"/>
        <v>Fantino</v>
      </c>
      <c r="F918" s="4">
        <v>184400</v>
      </c>
      <c r="G918" s="4" t="s">
        <v>11</v>
      </c>
      <c r="H918" s="4">
        <v>0</v>
      </c>
      <c r="I918" s="4">
        <v>0</v>
      </c>
      <c r="J918" s="12">
        <v>15566</v>
      </c>
      <c r="K918" s="12" t="str">
        <f t="shared" si="132"/>
        <v>1942-08-13</v>
      </c>
      <c r="L918" s="14">
        <f t="shared" si="133"/>
        <v>0</v>
      </c>
      <c r="N918" s="4" t="s">
        <v>1284</v>
      </c>
      <c r="O918" s="6">
        <v>40511</v>
      </c>
      <c r="P918" s="12" t="str">
        <f t="shared" si="134"/>
        <v>2010-11-29</v>
      </c>
      <c r="Q918" s="4" t="s">
        <v>1269</v>
      </c>
      <c r="R918" t="s">
        <v>1358</v>
      </c>
      <c r="Y918" t="str">
        <f t="shared" si="135"/>
        <v>17820</v>
      </c>
      <c r="AA918" s="19" t="str">
        <f t="shared" si="136"/>
        <v>authorityFile[184400]={
              ''parlInfoId'': 17820,
              ''fullName'': "Julian Fantino",
              ''firstName'': "Julian", 
              ''lastName'': "Fantino",
              ''middleName'': "",
              ''sex'': "m",
              ''visibleMinority'': 0,
              ''indigenous'': 0,
              ''dateOfBirth'': datetime.strptime("1942-08-13", '%Y-%m-%d'),
              ''isEstimateDOB'': 0,
              ''birthProvince'': "",
              ''birthCountry'': "Italy",
              ''firstDay'': datetime.strptime("2010-11-29", '%Y-%m-%d'),
              ''provOfRiding'': "ON",
              ''parlInfoPage'': "https://lop.parl.ca/sites/ParlInfo/default/en_CA/People/Profile?personId=17820"
}</v>
      </c>
    </row>
    <row r="919" spans="1:27" ht="289">
      <c r="A919" t="s">
        <v>129</v>
      </c>
      <c r="B919" s="17">
        <f t="shared" si="128"/>
        <v>1</v>
      </c>
      <c r="C919" t="str">
        <f t="shared" si="129"/>
        <v>Julian</v>
      </c>
      <c r="D919" s="15" t="str">
        <f t="shared" si="130"/>
        <v/>
      </c>
      <c r="E919" t="str">
        <f t="shared" si="131"/>
        <v>Fantino</v>
      </c>
      <c r="F919" s="4">
        <v>194615</v>
      </c>
      <c r="G919" s="4" t="s">
        <v>11</v>
      </c>
      <c r="H919" s="4">
        <v>0</v>
      </c>
      <c r="I919" s="4">
        <v>0</v>
      </c>
      <c r="J919" s="12">
        <v>15566</v>
      </c>
      <c r="K919" s="12" t="str">
        <f t="shared" si="132"/>
        <v>1942-08-13</v>
      </c>
      <c r="L919" s="14">
        <f t="shared" si="133"/>
        <v>0</v>
      </c>
      <c r="N919" s="4" t="s">
        <v>1284</v>
      </c>
      <c r="O919" s="6">
        <v>40511</v>
      </c>
      <c r="P919" s="12" t="str">
        <f t="shared" si="134"/>
        <v>2010-11-29</v>
      </c>
      <c r="Q919" s="4" t="s">
        <v>1269</v>
      </c>
      <c r="R919" t="s">
        <v>1358</v>
      </c>
      <c r="Y919" t="str">
        <f t="shared" si="135"/>
        <v>17820</v>
      </c>
      <c r="AA919" s="19" t="str">
        <f t="shared" si="136"/>
        <v>authorityFile[194615]={
              ''parlInfoId'': 17820,
              ''fullName'': "Julian Fantino",
              ''firstName'': "Julian", 
              ''lastName'': "Fantino",
              ''middleName'': "",
              ''sex'': "m",
              ''visibleMinority'': 0,
              ''indigenous'': 0,
              ''dateOfBirth'': datetime.strptime("1942-08-13", '%Y-%m-%d'),
              ''isEstimateDOB'': 0,
              ''birthProvince'': "",
              ''birthCountry'': "Italy",
              ''firstDay'': datetime.strptime("2010-11-29", '%Y-%m-%d'),
              ''provOfRiding'': "ON",
              ''parlInfoPage'': "https://lop.parl.ca/sites/ParlInfo/default/en_CA/People/Profile?personId=17820"
}</v>
      </c>
    </row>
    <row r="920" spans="1:27" ht="289">
      <c r="A920" t="s">
        <v>129</v>
      </c>
      <c r="B920" s="17">
        <f t="shared" si="128"/>
        <v>1</v>
      </c>
      <c r="C920" t="str">
        <f t="shared" si="129"/>
        <v>Julian</v>
      </c>
      <c r="D920" s="15" t="str">
        <f t="shared" si="130"/>
        <v/>
      </c>
      <c r="E920" t="str">
        <f t="shared" si="131"/>
        <v>Fantino</v>
      </c>
      <c r="F920" s="4">
        <v>208825</v>
      </c>
      <c r="G920" s="4" t="s">
        <v>11</v>
      </c>
      <c r="H920" s="4">
        <v>0</v>
      </c>
      <c r="I920" s="4">
        <v>0</v>
      </c>
      <c r="J920" s="12">
        <v>15566</v>
      </c>
      <c r="K920" s="12" t="str">
        <f t="shared" si="132"/>
        <v>1942-08-13</v>
      </c>
      <c r="L920" s="14">
        <f t="shared" si="133"/>
        <v>0</v>
      </c>
      <c r="N920" s="4" t="s">
        <v>1284</v>
      </c>
      <c r="O920" s="6">
        <v>40511</v>
      </c>
      <c r="P920" s="12" t="str">
        <f t="shared" si="134"/>
        <v>2010-11-29</v>
      </c>
      <c r="Q920" s="4" t="s">
        <v>1269</v>
      </c>
      <c r="R920" t="s">
        <v>1358</v>
      </c>
      <c r="Y920" t="str">
        <f t="shared" si="135"/>
        <v>17820</v>
      </c>
      <c r="AA920" s="19" t="str">
        <f t="shared" si="136"/>
        <v>authorityFile[208825]={
              ''parlInfoId'': 17820,
              ''fullName'': "Julian Fantino",
              ''firstName'': "Julian", 
              ''lastName'': "Fantino",
              ''middleName'': "",
              ''sex'': "m",
              ''visibleMinority'': 0,
              ''indigenous'': 0,
              ''dateOfBirth'': datetime.strptime("1942-08-13", '%Y-%m-%d'),
              ''isEstimateDOB'': 0,
              ''birthProvince'': "",
              ''birthCountry'': "Italy",
              ''firstDay'': datetime.strptime("2010-11-29", '%Y-%m-%d'),
              ''provOfRiding'': "ON",
              ''parlInfoPage'': "https://lop.parl.ca/sites/ParlInfo/default/en_CA/People/Profile?personId=17820"
}</v>
      </c>
    </row>
    <row r="921" spans="1:27" ht="289">
      <c r="A921" t="s">
        <v>129</v>
      </c>
      <c r="B921" s="17">
        <f t="shared" si="128"/>
        <v>1</v>
      </c>
      <c r="C921" t="str">
        <f t="shared" si="129"/>
        <v>Julian</v>
      </c>
      <c r="D921" s="15" t="str">
        <f t="shared" si="130"/>
        <v/>
      </c>
      <c r="E921" t="str">
        <f t="shared" si="131"/>
        <v>Fantino</v>
      </c>
      <c r="F921" s="4">
        <v>170752</v>
      </c>
      <c r="G921" s="4" t="s">
        <v>11</v>
      </c>
      <c r="H921" s="4">
        <v>0</v>
      </c>
      <c r="I921" s="4">
        <v>0</v>
      </c>
      <c r="J921" s="12">
        <v>15566</v>
      </c>
      <c r="K921" s="12" t="str">
        <f t="shared" si="132"/>
        <v>1942-08-13</v>
      </c>
      <c r="L921" s="14">
        <f t="shared" si="133"/>
        <v>0</v>
      </c>
      <c r="N921" s="4" t="s">
        <v>1284</v>
      </c>
      <c r="O921" s="6">
        <v>40511</v>
      </c>
      <c r="P921" s="12" t="str">
        <f t="shared" si="134"/>
        <v>2010-11-29</v>
      </c>
      <c r="Q921" s="4" t="s">
        <v>1269</v>
      </c>
      <c r="R921" t="s">
        <v>1358</v>
      </c>
      <c r="Y921" t="str">
        <f t="shared" si="135"/>
        <v>17820</v>
      </c>
      <c r="AA921" s="19" t="str">
        <f t="shared" si="136"/>
        <v>authorityFile[170752]={
              ''parlInfoId'': 17820,
              ''fullName'': "Julian Fantino",
              ''firstName'': "Julian", 
              ''lastName'': "Fantino",
              ''middleName'': "",
              ''sex'': "m",
              ''visibleMinority'': 0,
              ''indigenous'': 0,
              ''dateOfBirth'': datetime.strptime("1942-08-13", '%Y-%m-%d'),
              ''isEstimateDOB'': 0,
              ''birthProvince'': "",
              ''birthCountry'': "Italy",
              ''firstDay'': datetime.strptime("2010-11-29", '%Y-%m-%d'),
              ''provOfRiding'': "ON",
              ''parlInfoPage'': "https://lop.parl.ca/sites/ParlInfo/default/en_CA/People/Profile?personId=17820"
}</v>
      </c>
    </row>
    <row r="922" spans="1:27" ht="289">
      <c r="A922" t="s">
        <v>129</v>
      </c>
      <c r="B922" s="17">
        <f t="shared" si="128"/>
        <v>1</v>
      </c>
      <c r="C922" t="str">
        <f t="shared" si="129"/>
        <v>Julian</v>
      </c>
      <c r="D922" s="15" t="str">
        <f t="shared" si="130"/>
        <v/>
      </c>
      <c r="E922" t="str">
        <f t="shared" si="131"/>
        <v>Fantino</v>
      </c>
      <c r="F922" s="4">
        <v>164916</v>
      </c>
      <c r="G922" s="4" t="s">
        <v>11</v>
      </c>
      <c r="H922" s="4">
        <v>0</v>
      </c>
      <c r="I922" s="4">
        <v>0</v>
      </c>
      <c r="J922" s="12">
        <v>15566</v>
      </c>
      <c r="K922" s="12" t="str">
        <f t="shared" si="132"/>
        <v>1942-08-13</v>
      </c>
      <c r="L922" s="14">
        <f t="shared" si="133"/>
        <v>0</v>
      </c>
      <c r="N922" s="4" t="s">
        <v>1284</v>
      </c>
      <c r="O922" s="6">
        <v>40511</v>
      </c>
      <c r="P922" s="12" t="str">
        <f t="shared" si="134"/>
        <v>2010-11-29</v>
      </c>
      <c r="Q922" s="4" t="s">
        <v>1269</v>
      </c>
      <c r="R922" t="s">
        <v>1358</v>
      </c>
      <c r="Y922" t="str">
        <f t="shared" si="135"/>
        <v>17820</v>
      </c>
      <c r="AA922" s="19" t="str">
        <f t="shared" si="136"/>
        <v>authorityFile[164916]={
              ''parlInfoId'': 17820,
              ''fullName'': "Julian Fantino",
              ''firstName'': "Julian", 
              ''lastName'': "Fantino",
              ''middleName'': "",
              ''sex'': "m",
              ''visibleMinority'': 0,
              ''indigenous'': 0,
              ''dateOfBirth'': datetime.strptime("1942-08-13", '%Y-%m-%d'),
              ''isEstimateDOB'': 0,
              ''birthProvince'': "",
              ''birthCountry'': "Italy",
              ''firstDay'': datetime.strptime("2010-11-29", '%Y-%m-%d'),
              ''provOfRiding'': "ON",
              ''parlInfoPage'': "https://lop.parl.ca/sites/ParlInfo/default/en_CA/People/Profile?personId=17820"
}</v>
      </c>
    </row>
    <row r="923" spans="1:27" ht="289">
      <c r="A923" t="s">
        <v>1152</v>
      </c>
      <c r="B923" s="17">
        <f t="shared" si="128"/>
        <v>1</v>
      </c>
      <c r="C923" t="str">
        <f t="shared" si="129"/>
        <v>Julie</v>
      </c>
      <c r="D923" s="15" t="str">
        <f t="shared" si="130"/>
        <v/>
      </c>
      <c r="E923" t="str">
        <f t="shared" si="131"/>
        <v>Dabrusin</v>
      </c>
      <c r="F923" s="4">
        <v>214035</v>
      </c>
      <c r="G923" s="4" t="s">
        <v>12</v>
      </c>
      <c r="H923" s="4">
        <v>0</v>
      </c>
      <c r="I923" s="4">
        <v>0</v>
      </c>
      <c r="J923" s="12">
        <v>26039</v>
      </c>
      <c r="K923" s="12" t="str">
        <f t="shared" si="132"/>
        <v>1971-04-16</v>
      </c>
      <c r="L923" s="14">
        <f t="shared" si="133"/>
        <v>0</v>
      </c>
      <c r="M923" s="4" t="s">
        <v>1274</v>
      </c>
      <c r="N923" s="4" t="s">
        <v>1270</v>
      </c>
      <c r="O923" s="6">
        <v>42296</v>
      </c>
      <c r="P923" s="12" t="str">
        <f t="shared" si="134"/>
        <v>2015-10-19</v>
      </c>
      <c r="Q923" s="4" t="s">
        <v>1269</v>
      </c>
      <c r="R923" t="s">
        <v>1153</v>
      </c>
      <c r="Y923" t="str">
        <f t="shared" si="135"/>
        <v>18544</v>
      </c>
      <c r="AA923" s="19" t="str">
        <f t="shared" si="136"/>
        <v>authorityFile[214035]={
              ''parlInfoId'': 18544,
              ''fullName'': "Julie Dabrusin",
              ''firstName'': "Julie", 
              ''lastName'': "Dabrusin",
              ''middleName'': "",
              ''sex'': "f",
              ''visibleMinority'': 0,
              ''indigenous'': 0,
              ''dateOfBirth'': datetime.strptime("1971-04-16", '%Y-%m-%d'),
              ''isEstimateDOB'': 0,
              ''birthProvince'': "QC",
              ''birthCountry'': "Canada",
              ''firstDay'': datetime.strptime("2015-10-19", '%Y-%m-%d'),
              ''provOfRiding'': "ON",
              ''parlInfoPage'': "https://lop.parl.ca/sites/ParlInfo/default/en_CA/People/Profile?personId=18544"
}</v>
      </c>
    </row>
    <row r="924" spans="1:27" ht="289">
      <c r="A924" t="s">
        <v>1154</v>
      </c>
      <c r="B924" s="17">
        <f t="shared" si="128"/>
        <v>1</v>
      </c>
      <c r="C924" t="str">
        <f t="shared" si="129"/>
        <v>Julie</v>
      </c>
      <c r="D924" s="15" t="str">
        <f t="shared" si="130"/>
        <v/>
      </c>
      <c r="E924" t="str">
        <f t="shared" si="131"/>
        <v>Dzerowicz</v>
      </c>
      <c r="F924" s="4">
        <v>214052</v>
      </c>
      <c r="G924" s="4" t="s">
        <v>12</v>
      </c>
      <c r="H924" s="4">
        <v>0</v>
      </c>
      <c r="I924" s="4">
        <v>0</v>
      </c>
      <c r="J924" s="12">
        <v>29218</v>
      </c>
      <c r="K924" s="12" t="str">
        <f t="shared" si="132"/>
        <v>1979-12-29</v>
      </c>
      <c r="L924" s="14">
        <f t="shared" si="133"/>
        <v>0</v>
      </c>
      <c r="M924" s="4" t="s">
        <v>1269</v>
      </c>
      <c r="N924" s="4" t="s">
        <v>1270</v>
      </c>
      <c r="O924" s="6">
        <v>42296</v>
      </c>
      <c r="P924" s="12" t="str">
        <f t="shared" si="134"/>
        <v>2015-10-19</v>
      </c>
      <c r="Q924" s="4" t="s">
        <v>1269</v>
      </c>
      <c r="R924" t="s">
        <v>1155</v>
      </c>
      <c r="Y924" t="str">
        <f t="shared" si="135"/>
        <v>18491</v>
      </c>
      <c r="AA924" s="19" t="str">
        <f t="shared" si="136"/>
        <v>authorityFile[214052]={
              ''parlInfoId'': 18491,
              ''fullName'': "Julie Dzerowicz",
              ''firstName'': "Julie", 
              ''lastName'': "Dzerowicz",
              ''middleName'': "",
              ''sex'': "f",
              ''visibleMinority'': 0,
              ''indigenous'': 0,
              ''dateOfBirth'': datetime.strptime("1979-12-29",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"https://lop.parl.ca/sites/ParlInfo/default/en_CA/People/Profile?personId=18491"
}</v>
      </c>
    </row>
    <row r="925" spans="1:27" ht="289">
      <c r="A925" t="s">
        <v>224</v>
      </c>
      <c r="B925" s="17">
        <f t="shared" si="128"/>
        <v>1</v>
      </c>
      <c r="C925" t="str">
        <f t="shared" si="129"/>
        <v>Justin</v>
      </c>
      <c r="D925" s="15" t="str">
        <f t="shared" si="130"/>
        <v/>
      </c>
      <c r="E925" t="str">
        <f t="shared" si="131"/>
        <v>Trudeau</v>
      </c>
      <c r="F925" s="4">
        <v>128110</v>
      </c>
      <c r="G925" s="4" t="s">
        <v>11</v>
      </c>
      <c r="H925" s="4">
        <v>0</v>
      </c>
      <c r="I925" s="4">
        <v>0</v>
      </c>
      <c r="J925" s="12">
        <v>26292</v>
      </c>
      <c r="K925" s="12" t="str">
        <f t="shared" si="132"/>
        <v>1971-12-25</v>
      </c>
      <c r="L925" s="14">
        <f t="shared" si="133"/>
        <v>0</v>
      </c>
      <c r="M925" s="4" t="s">
        <v>1269</v>
      </c>
      <c r="N925" s="4" t="s">
        <v>1270</v>
      </c>
      <c r="O925" s="6">
        <v>39735</v>
      </c>
      <c r="P925" s="12" t="str">
        <f t="shared" si="134"/>
        <v>2008-10-14</v>
      </c>
      <c r="Q925" s="4" t="s">
        <v>1274</v>
      </c>
      <c r="R925" t="s">
        <v>1257</v>
      </c>
      <c r="Y925" t="str">
        <f t="shared" si="135"/>
        <v>17300</v>
      </c>
      <c r="AA925" s="19" t="str">
        <f t="shared" si="136"/>
        <v>authorityFile[128110]={
              ''parlInfoId'': 17300,
              ''fullName'': "Justin Trudeau",
              ''firstName'': "Justin", 
              ''lastName'': "Trudeau",
              ''middleName'': "",
              ''sex'': "m",
              ''visibleMinority'': 0,
              ''indigenous'': 0,
              ''dateOfBirth'': datetime.strptime("1971-12-25", '%Y-%m-%d'),
              ''isEstimateDOB'': 0,
              ''birthProvince'': "ON",
              ''birthCountry'': "Canada",
              ''firstDay'': datetime.strptime("2008-10-14", '%Y-%m-%d'),
              ''provOfRiding'': "QC",
              ''parlInfoPage'': "https://lop.parl.ca/sites/ParlInfo/default/en_CA/People/Profile?personId=17300"
}</v>
      </c>
    </row>
    <row r="926" spans="1:27" ht="289">
      <c r="A926" t="s">
        <v>224</v>
      </c>
      <c r="B926" s="17">
        <f t="shared" si="128"/>
        <v>1</v>
      </c>
      <c r="C926" t="str">
        <f t="shared" si="129"/>
        <v>Justin</v>
      </c>
      <c r="D926" s="15" t="str">
        <f t="shared" si="130"/>
        <v/>
      </c>
      <c r="E926" t="str">
        <f t="shared" si="131"/>
        <v>Trudeau</v>
      </c>
      <c r="F926" s="4">
        <v>170093</v>
      </c>
      <c r="G926" s="4" t="s">
        <v>11</v>
      </c>
      <c r="H926" s="4">
        <v>0</v>
      </c>
      <c r="I926" s="4">
        <v>0</v>
      </c>
      <c r="J926" s="12">
        <v>26292</v>
      </c>
      <c r="K926" s="12" t="str">
        <f t="shared" si="132"/>
        <v>1971-12-25</v>
      </c>
      <c r="L926" s="14">
        <f t="shared" si="133"/>
        <v>0</v>
      </c>
      <c r="M926" s="4" t="s">
        <v>1269</v>
      </c>
      <c r="N926" s="4" t="s">
        <v>1270</v>
      </c>
      <c r="O926" s="6">
        <v>39735</v>
      </c>
      <c r="P926" s="12" t="str">
        <f t="shared" si="134"/>
        <v>2008-10-14</v>
      </c>
      <c r="Q926" s="4" t="s">
        <v>1274</v>
      </c>
      <c r="R926" t="s">
        <v>1257</v>
      </c>
      <c r="Y926" t="str">
        <f t="shared" si="135"/>
        <v>17300</v>
      </c>
      <c r="AA926" s="19" t="str">
        <f t="shared" si="136"/>
        <v>authorityFile[170093]={
              ''parlInfoId'': 17300,
              ''fullName'': "Justin Trudeau",
              ''firstName'': "Justin", 
              ''lastName'': "Trudeau",
              ''middleName'': "",
              ''sex'': "m",
              ''visibleMinority'': 0,
              ''indigenous'': 0,
              ''dateOfBirth'': datetime.strptime("1971-12-25", '%Y-%m-%d'),
              ''isEstimateDOB'': 0,
              ''birthProvince'': "ON",
              ''birthCountry'': "Canada",
              ''firstDay'': datetime.strptime("2008-10-14", '%Y-%m-%d'),
              ''provOfRiding'': "QC",
              ''parlInfoPage'': "https://lop.parl.ca/sites/ParlInfo/default/en_CA/People/Profile?personId=17300"
}</v>
      </c>
    </row>
    <row r="927" spans="1:27" ht="289">
      <c r="A927" t="s">
        <v>224</v>
      </c>
      <c r="B927" s="17">
        <f t="shared" si="128"/>
        <v>1</v>
      </c>
      <c r="C927" t="str">
        <f t="shared" si="129"/>
        <v>Justin</v>
      </c>
      <c r="D927" s="15" t="str">
        <f t="shared" si="130"/>
        <v/>
      </c>
      <c r="E927" t="str">
        <f t="shared" si="131"/>
        <v>Trudeau</v>
      </c>
      <c r="F927" s="4">
        <v>214296</v>
      </c>
      <c r="G927" s="4" t="s">
        <v>11</v>
      </c>
      <c r="H927" s="4">
        <v>0</v>
      </c>
      <c r="I927" s="4">
        <v>0</v>
      </c>
      <c r="J927" s="12">
        <v>26292</v>
      </c>
      <c r="K927" s="12" t="str">
        <f t="shared" si="132"/>
        <v>1971-12-25</v>
      </c>
      <c r="L927" s="14">
        <f t="shared" si="133"/>
        <v>0</v>
      </c>
      <c r="M927" s="4" t="s">
        <v>1269</v>
      </c>
      <c r="N927" s="4" t="s">
        <v>1270</v>
      </c>
      <c r="O927" s="6">
        <v>39735</v>
      </c>
      <c r="P927" s="12" t="str">
        <f t="shared" si="134"/>
        <v>2008-10-14</v>
      </c>
      <c r="Q927" s="4" t="s">
        <v>1274</v>
      </c>
      <c r="R927" t="s">
        <v>1257</v>
      </c>
      <c r="Y927" t="str">
        <f t="shared" si="135"/>
        <v>17300</v>
      </c>
      <c r="AA927" s="19" t="str">
        <f t="shared" si="136"/>
        <v>authorityFile[214296]={
              ''parlInfoId'': 17300,
              ''fullName'': "Justin Trudeau",
              ''firstName'': "Justin", 
              ''lastName'': "Trudeau",
              ''middleName'': "",
              ''sex'': "m",
              ''visibleMinority'': 0,
              ''indigenous'': 0,
              ''dateOfBirth'': datetime.strptime("1971-12-25", '%Y-%m-%d'),
              ''isEstimateDOB'': 0,
              ''birthProvince'': "ON",
              ''birthCountry'': "Canada",
              ''firstDay'': datetime.strptime("2008-10-14", '%Y-%m-%d'),
              ''provOfRiding'': "QC",
              ''parlInfoPage'': "https://lop.parl.ca/sites/ParlInfo/default/en_CA/People/Profile?personId=17300"
}</v>
      </c>
    </row>
    <row r="928" spans="1:27" ht="289">
      <c r="A928" t="s">
        <v>1156</v>
      </c>
      <c r="B928" s="17">
        <f t="shared" si="128"/>
        <v>1</v>
      </c>
      <c r="C928" t="str">
        <f t="shared" si="129"/>
        <v>Kamal</v>
      </c>
      <c r="D928" s="15" t="str">
        <f t="shared" si="130"/>
        <v/>
      </c>
      <c r="E928" t="str">
        <f t="shared" si="131"/>
        <v>Khera</v>
      </c>
      <c r="F928" s="4">
        <v>214677</v>
      </c>
      <c r="G928" s="4" t="s">
        <v>12</v>
      </c>
      <c r="H928" s="4">
        <v>1</v>
      </c>
      <c r="I928" s="4">
        <v>0</v>
      </c>
      <c r="J928" s="12">
        <v>32327</v>
      </c>
      <c r="K928" s="12" t="str">
        <f t="shared" si="132"/>
        <v>1988-07-03</v>
      </c>
      <c r="L928" s="14">
        <f t="shared" si="133"/>
        <v>1</v>
      </c>
      <c r="N928" s="4" t="s">
        <v>1287</v>
      </c>
      <c r="O928" s="6">
        <v>42296</v>
      </c>
      <c r="P928" s="12" t="str">
        <f t="shared" si="134"/>
        <v>2015-10-19</v>
      </c>
      <c r="Q928" s="4" t="s">
        <v>1269</v>
      </c>
      <c r="R928" t="s">
        <v>1157</v>
      </c>
      <c r="Y928" t="str">
        <f t="shared" si="135"/>
        <v>18488</v>
      </c>
      <c r="AA928" s="19" t="str">
        <f t="shared" si="136"/>
        <v>authorityFile[214677]={
              ''parlInfoId'': 18488,
              ''fullName'': "Kamal Khera",
              ''firstName'': "Kamal", 
              ''lastName'': "Khera",
              ''middleName'': "",
              ''sex'': "f",
              ''visibleMinority'': 1,
              ''indigenous'': 0,
              ''dateOfBirth'': datetime.strptime("1988-07-03", '%Y-%m-%d'),
              ''isEstimateDOB'': 1,
              ''birthProvince'': "",
              ''birthCountry'': "India",
              ''firstDay'': datetime.strptime("2015-10-19", '%Y-%m-%d'),
              ''provOfRiding'': "ON",
              ''parlInfoPage'': "https://lop.parl.ca/sites/ParlInfo/default/en_CA/People/Profile?personId=18488"
}</v>
      </c>
    </row>
    <row r="929" spans="1:27" ht="289">
      <c r="A929" t="s">
        <v>1156</v>
      </c>
      <c r="B929" s="17">
        <f t="shared" si="128"/>
        <v>1</v>
      </c>
      <c r="C929" t="str">
        <f t="shared" si="129"/>
        <v>Kamal</v>
      </c>
      <c r="D929" s="15" t="str">
        <f t="shared" si="130"/>
        <v/>
      </c>
      <c r="E929" t="str">
        <f t="shared" si="131"/>
        <v>Khera</v>
      </c>
      <c r="F929" s="4">
        <v>229509</v>
      </c>
      <c r="G929" s="4" t="s">
        <v>12</v>
      </c>
      <c r="H929" s="4">
        <v>1</v>
      </c>
      <c r="I929" s="4">
        <v>0</v>
      </c>
      <c r="J929" s="12">
        <v>32327</v>
      </c>
      <c r="K929" s="12" t="str">
        <f t="shared" si="132"/>
        <v>1988-07-03</v>
      </c>
      <c r="L929" s="14">
        <f t="shared" si="133"/>
        <v>1</v>
      </c>
      <c r="N929" s="4" t="s">
        <v>1287</v>
      </c>
      <c r="O929" s="6">
        <v>42296</v>
      </c>
      <c r="P929" s="12" t="str">
        <f t="shared" si="134"/>
        <v>2015-10-19</v>
      </c>
      <c r="Q929" s="4" t="s">
        <v>1269</v>
      </c>
      <c r="R929" t="s">
        <v>1157</v>
      </c>
      <c r="Y929" t="str">
        <f t="shared" si="135"/>
        <v>18488</v>
      </c>
      <c r="AA929" s="19" t="str">
        <f t="shared" si="136"/>
        <v>authorityFile[229509]={
              ''parlInfoId'': 18488,
              ''fullName'': "Kamal Khera",
              ''firstName'': "Kamal", 
              ''lastName'': "Khera",
              ''middleName'': "",
              ''sex'': "f",
              ''visibleMinority'': 1,
              ''indigenous'': 0,
              ''dateOfBirth'': datetime.strptime("1988-07-03", '%Y-%m-%d'),
              ''isEstimateDOB'': 1,
              ''birthProvince'': "",
              ''birthCountry'': "India",
              ''firstDay'': datetime.strptime("2015-10-19", '%Y-%m-%d'),
              ''provOfRiding'': "ON",
              ''parlInfoPage'': "https://lop.parl.ca/sites/ParlInfo/default/en_CA/People/Profile?personId=18488"
}</v>
      </c>
    </row>
    <row r="930" spans="1:27" ht="289">
      <c r="A930" t="s">
        <v>1156</v>
      </c>
      <c r="B930" s="17">
        <f t="shared" si="128"/>
        <v>1</v>
      </c>
      <c r="C930" t="str">
        <f t="shared" si="129"/>
        <v>Kamal</v>
      </c>
      <c r="D930" s="15" t="str">
        <f t="shared" si="130"/>
        <v/>
      </c>
      <c r="E930" t="str">
        <f t="shared" si="131"/>
        <v>Khera</v>
      </c>
      <c r="F930" s="4">
        <v>214011</v>
      </c>
      <c r="G930" s="4" t="s">
        <v>12</v>
      </c>
      <c r="H930" s="4">
        <v>1</v>
      </c>
      <c r="I930" s="4">
        <v>0</v>
      </c>
      <c r="J930" s="12">
        <v>32327</v>
      </c>
      <c r="K930" s="12" t="str">
        <f t="shared" si="132"/>
        <v>1988-07-03</v>
      </c>
      <c r="L930" s="14">
        <f t="shared" si="133"/>
        <v>1</v>
      </c>
      <c r="N930" s="4" t="s">
        <v>1287</v>
      </c>
      <c r="O930" s="6">
        <v>42296</v>
      </c>
      <c r="P930" s="12" t="str">
        <f t="shared" si="134"/>
        <v>2015-10-19</v>
      </c>
      <c r="Q930" s="4" t="s">
        <v>1269</v>
      </c>
      <c r="R930" t="s">
        <v>1157</v>
      </c>
      <c r="Y930" t="str">
        <f t="shared" si="135"/>
        <v>18488</v>
      </c>
      <c r="AA930" s="19" t="str">
        <f t="shared" si="136"/>
        <v>authorityFile[214011]={
              ''parlInfoId'': 18488,
              ''fullName'': "Kamal Khera",
              ''firstName'': "Kamal", 
              ''lastName'': "Khera",
              ''middleName'': "",
              ''sex'': "f",
              ''visibleMinority'': 1,
              ''indigenous'': 0,
              ''dateOfBirth'': datetime.strptime("1988-07-03", '%Y-%m-%d'),
              ''isEstimateDOB'': 1,
              ''birthProvince'': "",
              ''birthCountry'': "India",
              ''firstDay'': datetime.strptime("2015-10-19", '%Y-%m-%d'),
              ''provOfRiding'': "ON",
              ''parlInfoPage'': "https://lop.parl.ca/sites/ParlInfo/default/en_CA/People/Profile?personId=18488"
}</v>
      </c>
    </row>
    <row r="931" spans="1:27" ht="289">
      <c r="A931" t="s">
        <v>1158</v>
      </c>
      <c r="B931" s="17">
        <f t="shared" si="128"/>
        <v>1</v>
      </c>
      <c r="C931" t="str">
        <f t="shared" si="129"/>
        <v>Karen</v>
      </c>
      <c r="D931" s="15" t="str">
        <f t="shared" si="130"/>
        <v/>
      </c>
      <c r="E931" t="str">
        <f t="shared" si="131"/>
        <v>Ludwig</v>
      </c>
      <c r="F931" s="4">
        <v>214524</v>
      </c>
      <c r="G931" s="4" t="s">
        <v>12</v>
      </c>
      <c r="H931" s="4">
        <v>0</v>
      </c>
      <c r="I931" s="4">
        <v>0</v>
      </c>
      <c r="J931" s="12" t="s">
        <v>1534</v>
      </c>
      <c r="K931" s="12" t="str">
        <f t="shared" si="132"/>
        <v>NA</v>
      </c>
      <c r="L931" s="14">
        <f t="shared" si="133"/>
        <v>0</v>
      </c>
      <c r="O931" s="6">
        <v>42296</v>
      </c>
      <c r="P931" s="12" t="str">
        <f t="shared" si="134"/>
        <v>2015-10-19</v>
      </c>
      <c r="Q931" s="4" t="s">
        <v>1294</v>
      </c>
      <c r="R931" t="s">
        <v>1159</v>
      </c>
      <c r="Y931" t="str">
        <f t="shared" si="135"/>
        <v>18464</v>
      </c>
      <c r="AA931" s="19" t="str">
        <f t="shared" si="136"/>
        <v>authorityFile[214524]={
              ''parlInfoId'': 18464,
              ''fullName'': "Karen Ludwig",
              ''firstName'': "Karen", 
              ''lastName'': "Ludwig",
              ''middleName'': "",
              ''sex'': "f",
              ''visibleMinority'': 0,
              ''indigenous'': 0,
              ''dateOfBirth'': datetime.strptime("NA", '%Y-%m-%d'),
              ''isEstimateDOB'': 0,
              ''birthProvince'': "",
              ''birthCountry'': "",
              ''firstDay'': datetime.strptime("2015-10-19", '%Y-%m-%d'),
              ''provOfRiding'': "NB",
              ''parlInfoPage'': "https://lop.parl.ca/sites/ParlInfo/default/en_CA/People/Profile?personId=18464"
}</v>
      </c>
    </row>
    <row r="932" spans="1:27" ht="289">
      <c r="A932" t="s">
        <v>1018</v>
      </c>
      <c r="B932" s="17">
        <f t="shared" si="128"/>
        <v>1</v>
      </c>
      <c r="C932" t="str">
        <f t="shared" si="129"/>
        <v>Karen</v>
      </c>
      <c r="D932" s="15" t="str">
        <f t="shared" si="130"/>
        <v/>
      </c>
      <c r="E932" t="str">
        <f t="shared" si="131"/>
        <v>McCrimmon</v>
      </c>
      <c r="F932" s="4">
        <v>214686</v>
      </c>
      <c r="G932" s="4" t="s">
        <v>12</v>
      </c>
      <c r="H932" s="4">
        <v>0</v>
      </c>
      <c r="I932" s="4">
        <v>0</v>
      </c>
      <c r="J932" s="12">
        <v>21734</v>
      </c>
      <c r="K932" s="12" t="str">
        <f t="shared" si="132"/>
        <v>1959-07-03</v>
      </c>
      <c r="L932" s="14">
        <f t="shared" si="133"/>
        <v>1</v>
      </c>
      <c r="M932" s="4" t="s">
        <v>1269</v>
      </c>
      <c r="N932" s="4" t="s">
        <v>1270</v>
      </c>
      <c r="O932" s="6">
        <v>42296</v>
      </c>
      <c r="P932" s="12" t="str">
        <f t="shared" si="134"/>
        <v>2015-10-19</v>
      </c>
      <c r="Q932" s="4" t="s">
        <v>1269</v>
      </c>
      <c r="R932" t="s">
        <v>1359</v>
      </c>
      <c r="Y932" t="str">
        <f t="shared" si="135"/>
        <v>18504</v>
      </c>
      <c r="AA932" s="19" t="str">
        <f t="shared" si="136"/>
        <v>authorityFile[214686]={
              ''parlInfoId'': 18504,
              ''fullName'': "Karen McCrimmon",
              ''firstName'': "Karen", 
              ''lastName'': "McCrimmon",
              ''middleName'': "",
              ''sex'': "f",
              ''visibleMinority'': 0,
              ''indigenous'': 0,
              ''dateOfBirth'': datetime.strptime("1959-07-03", '%Y-%m-%d'),
              ''isEstimateDOB'': 1,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"https://lop.parl.ca/sites/ParlInfo/default/en_CA/People/Profile?personId=18504"
}</v>
      </c>
    </row>
    <row r="933" spans="1:27" ht="289">
      <c r="A933" t="s">
        <v>1018</v>
      </c>
      <c r="B933" s="17">
        <f t="shared" si="128"/>
        <v>1</v>
      </c>
      <c r="C933" t="str">
        <f t="shared" si="129"/>
        <v>Karen</v>
      </c>
      <c r="D933" s="15" t="str">
        <f t="shared" si="130"/>
        <v/>
      </c>
      <c r="E933" t="str">
        <f t="shared" si="131"/>
        <v>McCrimmon</v>
      </c>
      <c r="F933" s="4">
        <v>229506</v>
      </c>
      <c r="G933" s="4" t="s">
        <v>12</v>
      </c>
      <c r="H933" s="4">
        <v>0</v>
      </c>
      <c r="I933" s="4">
        <v>0</v>
      </c>
      <c r="J933" s="12">
        <v>21734</v>
      </c>
      <c r="K933" s="12" t="str">
        <f t="shared" si="132"/>
        <v>1959-07-03</v>
      </c>
      <c r="L933" s="14">
        <f t="shared" si="133"/>
        <v>1</v>
      </c>
      <c r="M933" s="4" t="s">
        <v>1269</v>
      </c>
      <c r="N933" s="4" t="s">
        <v>1270</v>
      </c>
      <c r="O933" s="6">
        <v>42296</v>
      </c>
      <c r="P933" s="12" t="str">
        <f t="shared" si="134"/>
        <v>2015-10-19</v>
      </c>
      <c r="Q933" s="4" t="s">
        <v>1269</v>
      </c>
      <c r="R933" t="s">
        <v>1359</v>
      </c>
      <c r="Y933" t="str">
        <f t="shared" si="135"/>
        <v>18504</v>
      </c>
      <c r="AA933" s="19" t="str">
        <f t="shared" si="136"/>
        <v>authorityFile[229506]={
              ''parlInfoId'': 18504,
              ''fullName'': "Karen McCrimmon",
              ''firstName'': "Karen", 
              ''lastName'': "McCrimmon",
              ''middleName'': "",
              ''sex'': "f",
              ''visibleMinority'': 0,
              ''indigenous'': 0,
              ''dateOfBirth'': datetime.strptime("1959-07-03", '%Y-%m-%d'),
              ''isEstimateDOB'': 1,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"https://lop.parl.ca/sites/ParlInfo/default/en_CA/People/Profile?personId=18504"
}</v>
      </c>
    </row>
    <row r="934" spans="1:27" ht="289">
      <c r="A934" t="s">
        <v>1018</v>
      </c>
      <c r="B934" s="17">
        <f t="shared" si="128"/>
        <v>1</v>
      </c>
      <c r="C934" t="str">
        <f t="shared" si="129"/>
        <v>Karen</v>
      </c>
      <c r="D934" s="15" t="str">
        <f t="shared" si="130"/>
        <v/>
      </c>
      <c r="E934" t="str">
        <f t="shared" si="131"/>
        <v>McCrimmon</v>
      </c>
      <c r="F934" s="4">
        <v>214201</v>
      </c>
      <c r="G934" s="4" t="s">
        <v>12</v>
      </c>
      <c r="H934" s="4">
        <v>0</v>
      </c>
      <c r="I934" s="4">
        <v>0</v>
      </c>
      <c r="J934" s="12">
        <v>21734</v>
      </c>
      <c r="K934" s="12" t="str">
        <f t="shared" si="132"/>
        <v>1959-07-03</v>
      </c>
      <c r="L934" s="14">
        <f t="shared" si="133"/>
        <v>1</v>
      </c>
      <c r="M934" s="4" t="s">
        <v>1269</v>
      </c>
      <c r="N934" s="4" t="s">
        <v>1270</v>
      </c>
      <c r="O934" s="6">
        <v>42296</v>
      </c>
      <c r="P934" s="12" t="str">
        <f t="shared" si="134"/>
        <v>2015-10-19</v>
      </c>
      <c r="Q934" s="4" t="s">
        <v>1269</v>
      </c>
      <c r="R934" t="s">
        <v>1359</v>
      </c>
      <c r="Y934" t="str">
        <f t="shared" si="135"/>
        <v>18504</v>
      </c>
      <c r="AA934" s="19" t="str">
        <f t="shared" si="136"/>
        <v>authorityFile[214201]={
              ''parlInfoId'': 18504,
              ''fullName'': "Karen McCrimmon",
              ''firstName'': "Karen", 
              ''lastName'': "McCrimmon",
              ''middleName'': "",
              ''sex'': "f",
              ''visibleMinority'': 0,
              ''indigenous'': 0,
              ''dateOfBirth'': datetime.strptime("1959-07-03", '%Y-%m-%d'),
              ''isEstimateDOB'': 1,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"https://lop.parl.ca/sites/ParlInfo/default/en_CA/People/Profile?personId=18504"
}</v>
      </c>
    </row>
    <row r="935" spans="1:27" ht="289">
      <c r="A935" t="s">
        <v>130</v>
      </c>
      <c r="B935" s="17">
        <f t="shared" si="128"/>
        <v>1</v>
      </c>
      <c r="C935" t="str">
        <f t="shared" si="129"/>
        <v>Karen</v>
      </c>
      <c r="D935" s="15" t="str">
        <f t="shared" si="130"/>
        <v/>
      </c>
      <c r="E935" t="str">
        <f t="shared" si="131"/>
        <v>Redman</v>
      </c>
      <c r="F935" s="4">
        <v>78469</v>
      </c>
      <c r="G935" s="4" t="s">
        <v>12</v>
      </c>
      <c r="H935" s="4">
        <v>0</v>
      </c>
      <c r="I935" s="4">
        <v>0</v>
      </c>
      <c r="J935" s="12">
        <v>19367</v>
      </c>
      <c r="K935" s="12" t="str">
        <f t="shared" si="132"/>
        <v>1953-01-08</v>
      </c>
      <c r="L935" s="14">
        <f t="shared" si="133"/>
        <v>0</v>
      </c>
      <c r="M935" s="4" t="s">
        <v>1269</v>
      </c>
      <c r="N935" s="4" t="s">
        <v>1270</v>
      </c>
      <c r="O935" s="6">
        <v>35583</v>
      </c>
      <c r="P935" s="12" t="str">
        <f t="shared" si="134"/>
        <v>1997-06-02</v>
      </c>
      <c r="Q935" s="4" t="s">
        <v>1269</v>
      </c>
      <c r="R935" t="s">
        <v>131</v>
      </c>
      <c r="Y935" t="str">
        <f t="shared" si="135"/>
        <v>924</v>
      </c>
      <c r="AA935" s="19" t="str">
        <f t="shared" si="136"/>
        <v>authorityFile[78469]={
              ''parlInfoId'': 924,
              ''fullName'': "Karen Redman",
              ''firstName'': "Karen", 
              ''lastName'': "Redman",
              ''middleName'': "",
              ''sex'': "f",
              ''visibleMinority'': 0,
              ''indigenous'': 0,
              ''dateOfBirth'': datetime.strptime("1953-01-08", '%Y-%m-%d'),
              ''isEstimateDOB'': 0,
              ''birthProvince'': "ON",
              ''birthCountry'': "Canada",
              ''firstDay'': datetime.strptime("1997-06-02", '%Y-%m-%d'),
              ''provOfRiding'': "ON",
              ''parlInfoPage'': "https://lop.parl.ca/sites/ParlInfo/default/en_CA/People/Profile?personId=924"
}</v>
      </c>
    </row>
    <row r="936" spans="1:27" ht="289">
      <c r="A936" t="s">
        <v>1019</v>
      </c>
      <c r="B936" s="17">
        <f t="shared" si="128"/>
        <v>1</v>
      </c>
      <c r="C936" t="str">
        <f t="shared" si="129"/>
        <v>Karen</v>
      </c>
      <c r="D936" s="15" t="str">
        <f t="shared" si="130"/>
        <v/>
      </c>
      <c r="E936" t="str">
        <f t="shared" si="131"/>
        <v>Vecchio</v>
      </c>
      <c r="F936" s="4">
        <v>214234</v>
      </c>
      <c r="G936" s="4" t="s">
        <v>12</v>
      </c>
      <c r="H936" s="4">
        <v>0</v>
      </c>
      <c r="I936" s="4">
        <v>0</v>
      </c>
      <c r="J936" s="12">
        <v>25998</v>
      </c>
      <c r="K936" s="12" t="str">
        <f t="shared" si="132"/>
        <v>1971-03-06</v>
      </c>
      <c r="L936" s="14">
        <f t="shared" si="133"/>
        <v>0</v>
      </c>
      <c r="M936" s="4" t="s">
        <v>1269</v>
      </c>
      <c r="N936" s="4" t="s">
        <v>1270</v>
      </c>
      <c r="O936" s="6">
        <v>42296</v>
      </c>
      <c r="P936" s="12" t="str">
        <f t="shared" si="134"/>
        <v>2015-10-19</v>
      </c>
      <c r="Q936" s="4" t="s">
        <v>1269</v>
      </c>
      <c r="R936" t="s">
        <v>1020</v>
      </c>
      <c r="Y936" t="str">
        <f t="shared" si="135"/>
        <v>18494</v>
      </c>
      <c r="AA936" s="19" t="str">
        <f t="shared" si="136"/>
        <v>authorityFile[214234]={
              ''parlInfoId'': 18494,
              ''fullName'': "Karen Vecchio",
              ''firstName'': "Karen", 
              ''lastName'': "Vecchio",
              ''middleName'': "",
              ''sex'': "f",
              ''visibleMinority'': 0,
              ''indigenous'': 0,
              ''dateOfBirth'': datetime.strptime("1971-03-06",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"https://lop.parl.ca/sites/ParlInfo/default/en_CA/People/Profile?personId=18494"
}</v>
      </c>
    </row>
    <row r="937" spans="1:27" ht="289">
      <c r="A937" t="s">
        <v>132</v>
      </c>
      <c r="B937" s="17">
        <f t="shared" si="128"/>
        <v>1</v>
      </c>
      <c r="C937" t="str">
        <f t="shared" si="129"/>
        <v>Karina</v>
      </c>
      <c r="D937" s="15" t="str">
        <f t="shared" si="130"/>
        <v/>
      </c>
      <c r="E937" t="str">
        <f t="shared" si="131"/>
        <v>Gould</v>
      </c>
      <c r="F937" s="4">
        <v>229218</v>
      </c>
      <c r="G937" s="4" t="s">
        <v>12</v>
      </c>
      <c r="H937" s="4">
        <v>0</v>
      </c>
      <c r="I937" s="4">
        <v>0</v>
      </c>
      <c r="J937" s="12">
        <v>31956</v>
      </c>
      <c r="K937" s="12" t="str">
        <f t="shared" si="132"/>
        <v>1987-06-28</v>
      </c>
      <c r="L937" s="14">
        <f t="shared" si="133"/>
        <v>0</v>
      </c>
      <c r="M937" s="4" t="s">
        <v>1269</v>
      </c>
      <c r="N937" s="4" t="s">
        <v>1270</v>
      </c>
      <c r="O937" s="6">
        <v>42296</v>
      </c>
      <c r="P937" s="12" t="str">
        <f t="shared" si="134"/>
        <v>2015-10-19</v>
      </c>
      <c r="Q937" s="4" t="s">
        <v>1269</v>
      </c>
      <c r="R937" t="s">
        <v>133</v>
      </c>
      <c r="Y937" t="str">
        <f t="shared" si="135"/>
        <v>18489</v>
      </c>
      <c r="AA937" s="19" t="str">
        <f t="shared" si="136"/>
        <v>authorityFile[229218]={
              ''parlInfoId'': 18489,
              ''fullName'': "Karina Gould",
              ''firstName'': "Karina", 
              ''lastName'': "Gould",
              ''middleName'': "",
              ''sex'': "f",
              ''visibleMinority'': 0,
              ''indigenous'': 0,
              ''dateOfBirth'': datetime.strptime("1987-06-28",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"https://lop.parl.ca/sites/ParlInfo/default/en_CA/People/Profile?personId=18489"
}</v>
      </c>
    </row>
    <row r="938" spans="1:27" ht="289">
      <c r="A938" t="s">
        <v>132</v>
      </c>
      <c r="B938" s="17">
        <f t="shared" si="128"/>
        <v>1</v>
      </c>
      <c r="C938" t="str">
        <f t="shared" si="129"/>
        <v>Karina</v>
      </c>
      <c r="D938" s="15" t="str">
        <f t="shared" si="130"/>
        <v/>
      </c>
      <c r="E938" t="str">
        <f t="shared" si="131"/>
        <v>Gould</v>
      </c>
      <c r="F938" s="4">
        <v>214413</v>
      </c>
      <c r="G938" s="4" t="s">
        <v>12</v>
      </c>
      <c r="H938" s="4">
        <v>0</v>
      </c>
      <c r="I938" s="4">
        <v>0</v>
      </c>
      <c r="J938" s="12">
        <v>31956</v>
      </c>
      <c r="K938" s="12" t="str">
        <f t="shared" si="132"/>
        <v>1987-06-28</v>
      </c>
      <c r="L938" s="14">
        <f t="shared" si="133"/>
        <v>0</v>
      </c>
      <c r="M938" s="4" t="s">
        <v>1269</v>
      </c>
      <c r="N938" s="4" t="s">
        <v>1270</v>
      </c>
      <c r="O938" s="6">
        <v>42296</v>
      </c>
      <c r="P938" s="12" t="str">
        <f t="shared" si="134"/>
        <v>2015-10-19</v>
      </c>
      <c r="Q938" s="4" t="s">
        <v>1269</v>
      </c>
      <c r="R938" t="s">
        <v>133</v>
      </c>
      <c r="Y938" t="str">
        <f t="shared" si="135"/>
        <v>18489</v>
      </c>
      <c r="AA938" s="19" t="str">
        <f t="shared" si="136"/>
        <v>authorityFile[214413]={
              ''parlInfoId'': 18489,
              ''fullName'': "Karina Gould",
              ''firstName'': "Karina", 
              ''lastName'': "Gould",
              ''middleName'': "",
              ''sex'': "f",
              ''visibleMinority'': 0,
              ''indigenous'': 0,
              ''dateOfBirth'': datetime.strptime("1987-06-28",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"https://lop.parl.ca/sites/ParlInfo/default/en_CA/People/Profile?personId=18489"
}</v>
      </c>
    </row>
    <row r="939" spans="1:27" ht="289">
      <c r="A939" t="s">
        <v>132</v>
      </c>
      <c r="B939" s="17">
        <f t="shared" si="128"/>
        <v>1</v>
      </c>
      <c r="C939" t="str">
        <f t="shared" si="129"/>
        <v>Karina</v>
      </c>
      <c r="D939" s="15" t="str">
        <f t="shared" si="130"/>
        <v/>
      </c>
      <c r="E939" t="str">
        <f t="shared" si="131"/>
        <v>Gould</v>
      </c>
      <c r="F939" s="4">
        <v>214680</v>
      </c>
      <c r="G939" s="4" t="s">
        <v>12</v>
      </c>
      <c r="H939" s="4">
        <v>0</v>
      </c>
      <c r="I939" s="4">
        <v>0</v>
      </c>
      <c r="J939" s="12">
        <v>31956</v>
      </c>
      <c r="K939" s="12" t="str">
        <f t="shared" si="132"/>
        <v>1987-06-28</v>
      </c>
      <c r="L939" s="14">
        <f t="shared" si="133"/>
        <v>0</v>
      </c>
      <c r="M939" s="4" t="s">
        <v>1269</v>
      </c>
      <c r="N939" s="4" t="s">
        <v>1270</v>
      </c>
      <c r="O939" s="6">
        <v>42296</v>
      </c>
      <c r="P939" s="12" t="str">
        <f t="shared" si="134"/>
        <v>2015-10-19</v>
      </c>
      <c r="Q939" s="4" t="s">
        <v>1269</v>
      </c>
      <c r="R939" t="s">
        <v>133</v>
      </c>
      <c r="Y939" t="str">
        <f t="shared" si="135"/>
        <v>18489</v>
      </c>
      <c r="AA939" s="19" t="str">
        <f t="shared" si="136"/>
        <v>authorityFile[214680]={
              ''parlInfoId'': 18489,
              ''fullName'': "Karina Gould",
              ''firstName'': "Karina", 
              ''lastName'': "Gould",
              ''middleName'': "",
              ''sex'': "f",
              ''visibleMinority'': 0,
              ''indigenous'': 0,
              ''dateOfBirth'': datetime.strptime("1987-06-28",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"https://lop.parl.ca/sites/ParlInfo/default/en_CA/People/Profile?personId=18489"
}</v>
      </c>
    </row>
    <row r="940" spans="1:27" ht="289">
      <c r="A940" t="s">
        <v>1160</v>
      </c>
      <c r="B940" s="17">
        <f t="shared" si="128"/>
        <v>1</v>
      </c>
      <c r="C940" t="str">
        <f t="shared" si="129"/>
        <v>Karine</v>
      </c>
      <c r="D940" s="15" t="str">
        <f t="shared" si="130"/>
        <v/>
      </c>
      <c r="E940" t="str">
        <f t="shared" si="131"/>
        <v>Trudel</v>
      </c>
      <c r="F940" s="4">
        <v>214168</v>
      </c>
      <c r="G940" s="4" t="s">
        <v>12</v>
      </c>
      <c r="H940" s="4">
        <v>0</v>
      </c>
      <c r="I940" s="4">
        <v>0</v>
      </c>
      <c r="J940" s="12" t="s">
        <v>1534</v>
      </c>
      <c r="K940" s="12" t="str">
        <f t="shared" si="132"/>
        <v>NA</v>
      </c>
      <c r="L940" s="14">
        <f t="shared" si="133"/>
        <v>0</v>
      </c>
      <c r="M940" s="4" t="s">
        <v>1274</v>
      </c>
      <c r="N940" s="4" t="s">
        <v>1270</v>
      </c>
      <c r="O940" s="6">
        <v>42296</v>
      </c>
      <c r="P940" s="12" t="str">
        <f t="shared" si="134"/>
        <v>2015-10-19</v>
      </c>
      <c r="Q940" s="4" t="s">
        <v>1274</v>
      </c>
      <c r="R940" t="s">
        <v>1161</v>
      </c>
      <c r="Y940" t="str">
        <f t="shared" si="135"/>
        <v>18567</v>
      </c>
      <c r="AA940" s="19" t="str">
        <f t="shared" si="136"/>
        <v>authorityFile[214168]={
              ''parlInfoId'': 18567,
              ''fullName'': "Karine Trudel",
              ''firstName'': "Karine", 
              ''lastName'': "Trudel",
              ''middleName'': "",
              ''sex'': "f",
              ''visibleMinority'': 0,
              ''indigenous'': 0,
              ''dateOfBirth'': datetime.strptime("NA",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"https://lop.parl.ca/sites/ParlInfo/default/en_CA/People/Profile?personId=18567"
}</v>
      </c>
    </row>
    <row r="941" spans="1:27" ht="289">
      <c r="A941" t="s">
        <v>1162</v>
      </c>
      <c r="B941" s="17">
        <f t="shared" si="128"/>
        <v>1</v>
      </c>
      <c r="C941" t="str">
        <f t="shared" si="129"/>
        <v>Kate</v>
      </c>
      <c r="D941" s="15" t="str">
        <f t="shared" si="130"/>
        <v/>
      </c>
      <c r="E941" t="str">
        <f t="shared" si="131"/>
        <v>Young</v>
      </c>
      <c r="F941" s="4">
        <v>213902</v>
      </c>
      <c r="G941" s="4" t="s">
        <v>12</v>
      </c>
      <c r="H941" s="4">
        <v>0</v>
      </c>
      <c r="I941" s="4">
        <v>0</v>
      </c>
      <c r="J941" s="12">
        <v>29770</v>
      </c>
      <c r="K941" s="12" t="str">
        <f t="shared" si="132"/>
        <v>1981-07-03</v>
      </c>
      <c r="L941" s="14">
        <f t="shared" si="133"/>
        <v>1</v>
      </c>
      <c r="M941" s="4" t="s">
        <v>1274</v>
      </c>
      <c r="N941" s="4" t="s">
        <v>1270</v>
      </c>
      <c r="O941" s="6">
        <v>42296</v>
      </c>
      <c r="P941" s="12" t="str">
        <f t="shared" si="134"/>
        <v>2015-10-19</v>
      </c>
      <c r="Q941" s="4" t="s">
        <v>1269</v>
      </c>
      <c r="R941" t="s">
        <v>1163</v>
      </c>
      <c r="X941" t="s">
        <v>1532</v>
      </c>
      <c r="Y941" t="str">
        <f t="shared" si="135"/>
        <v>18511</v>
      </c>
      <c r="AA941" s="19" t="str">
        <f t="shared" si="136"/>
        <v>authorityFile[213902]={
              ''parlInfoId'': 18511,
              ''fullName'': "Kate Young",
              ''firstName'': "Kate", 
              ''lastName'': "Young",
              ''middleName'': "",
              ''sex'': "f",
              ''visibleMinority'': 0,
              ''indigenous'': 0,
              ''dateOfBirth'': datetime.strptime("1981-07-03", '%Y-%m-%d'),
              ''isEstimateDOB'': 1,
              ''birthProvince'': "QC",
              ''birthCountry'': "Canada",
              ''firstDay'': datetime.strptime("2015-10-19", '%Y-%m-%d'),
              ''provOfRiding'': "ON",
              ''parlInfoPage'': "https://lop.parl.ca/sites/ParlInfo/default/en_CA/People/Profile?personId=18511"
}</v>
      </c>
    </row>
    <row r="942" spans="1:27" ht="289">
      <c r="A942" t="s">
        <v>1162</v>
      </c>
      <c r="B942" s="17">
        <f t="shared" si="128"/>
        <v>1</v>
      </c>
      <c r="C942" t="str">
        <f t="shared" si="129"/>
        <v>Kate</v>
      </c>
      <c r="D942" s="15" t="str">
        <f t="shared" si="130"/>
        <v/>
      </c>
      <c r="E942" t="str">
        <f t="shared" si="131"/>
        <v>Young</v>
      </c>
      <c r="F942" s="4">
        <v>214679</v>
      </c>
      <c r="G942" s="4" t="s">
        <v>12</v>
      </c>
      <c r="H942" s="4">
        <v>0</v>
      </c>
      <c r="I942" s="4">
        <v>0</v>
      </c>
      <c r="J942" s="12" t="s">
        <v>1534</v>
      </c>
      <c r="K942" s="12" t="str">
        <f t="shared" si="132"/>
        <v>NA</v>
      </c>
      <c r="L942" s="14">
        <f t="shared" si="133"/>
        <v>0</v>
      </c>
      <c r="N942" s="4" t="s">
        <v>1270</v>
      </c>
      <c r="O942" s="6">
        <v>42296</v>
      </c>
      <c r="P942" s="12" t="str">
        <f t="shared" si="134"/>
        <v>2015-10-19</v>
      </c>
      <c r="Q942" s="4" t="s">
        <v>1269</v>
      </c>
      <c r="R942" t="s">
        <v>1163</v>
      </c>
      <c r="Y942" t="str">
        <f t="shared" si="135"/>
        <v>18511</v>
      </c>
      <c r="AA942" s="19" t="str">
        <f t="shared" si="136"/>
        <v>authorityFile[214679]={
              ''parlInfoId'': 18511,
              ''fullName'': "Kate Young",
              ''firstName'': "Kate", 
              ''lastName'': "Young",
              ''middleName'': "",
              ''sex'': "f",
              ''visibleMinority'': 0,
              ''indigenous'': 0,
              ''dateOfBirth'': datetime.strptime("NA", '%Y-%m-%d'),
              ''isEstimateDOB'': 0,
              ''birthProvince'': "",
              ''birthCountry'': "Canada",
              ''firstDay'': datetime.strptime("2015-10-19", '%Y-%m-%d'),
              ''provOfRiding'': "ON",
              ''parlInfoPage'': "https://lop.parl.ca/sites/ParlInfo/default/en_CA/People/Profile?personId=18511"
}</v>
      </c>
    </row>
    <row r="943" spans="1:27" ht="289">
      <c r="A943" t="s">
        <v>1162</v>
      </c>
      <c r="B943" s="17">
        <f t="shared" si="128"/>
        <v>1</v>
      </c>
      <c r="C943" t="str">
        <f t="shared" si="129"/>
        <v>Kate</v>
      </c>
      <c r="D943" s="15" t="str">
        <f t="shared" si="130"/>
        <v/>
      </c>
      <c r="E943" t="str">
        <f t="shared" si="131"/>
        <v>Young</v>
      </c>
      <c r="F943" s="4">
        <v>229492</v>
      </c>
      <c r="G943" s="4" t="s">
        <v>12</v>
      </c>
      <c r="H943" s="4">
        <v>0</v>
      </c>
      <c r="I943" s="4">
        <v>0</v>
      </c>
      <c r="J943" s="12" t="s">
        <v>1534</v>
      </c>
      <c r="K943" s="12" t="str">
        <f t="shared" si="132"/>
        <v>NA</v>
      </c>
      <c r="L943" s="14">
        <f t="shared" si="133"/>
        <v>0</v>
      </c>
      <c r="N943" s="4" t="s">
        <v>1270</v>
      </c>
      <c r="O943" s="6">
        <v>42296</v>
      </c>
      <c r="P943" s="12" t="str">
        <f t="shared" si="134"/>
        <v>2015-10-19</v>
      </c>
      <c r="Q943" s="4" t="s">
        <v>1269</v>
      </c>
      <c r="R943" t="s">
        <v>1163</v>
      </c>
      <c r="Y943" t="str">
        <f t="shared" si="135"/>
        <v>18511</v>
      </c>
      <c r="AA943" s="19" t="str">
        <f t="shared" si="136"/>
        <v>authorityFile[229492]={
              ''parlInfoId'': 18511,
              ''fullName'': "Kate Young",
              ''firstName'': "Kate", 
              ''lastName'': "Young",
              ''middleName'': "",
              ''sex'': "f",
              ''visibleMinority'': 0,
              ''indigenous'': 0,
              ''dateOfBirth'': datetime.strptime("NA", '%Y-%m-%d'),
              ''isEstimateDOB'': 0,
              ''birthProvince'': "",
              ''birthCountry'': "Canada",
              ''firstDay'': datetime.strptime("2015-10-19", '%Y-%m-%d'),
              ''provOfRiding'': "ON",
              ''parlInfoPage'': "https://lop.parl.ca/sites/ParlInfo/default/en_CA/People/Profile?personId=18511"
}</v>
      </c>
    </row>
    <row r="944" spans="1:27" ht="289">
      <c r="A944" t="s">
        <v>134</v>
      </c>
      <c r="B944" s="17">
        <f t="shared" si="128"/>
        <v>1</v>
      </c>
      <c r="C944" t="str">
        <f t="shared" si="129"/>
        <v>Keith</v>
      </c>
      <c r="D944" s="15" t="str">
        <f t="shared" si="130"/>
        <v/>
      </c>
      <c r="E944" t="str">
        <f t="shared" si="131"/>
        <v>Ashfield</v>
      </c>
      <c r="F944" s="4">
        <v>128721</v>
      </c>
      <c r="G944" s="4" t="s">
        <v>11</v>
      </c>
      <c r="H944" s="4">
        <v>0</v>
      </c>
      <c r="I944" s="4">
        <v>0</v>
      </c>
      <c r="J944" s="12">
        <v>19081</v>
      </c>
      <c r="K944" s="12" t="str">
        <f t="shared" si="132"/>
        <v>1952-03-28</v>
      </c>
      <c r="L944" s="14">
        <f t="shared" si="133"/>
        <v>0</v>
      </c>
      <c r="M944" s="4" t="s">
        <v>1294</v>
      </c>
      <c r="N944" s="4" t="s">
        <v>1270</v>
      </c>
      <c r="O944" s="6">
        <v>39735</v>
      </c>
      <c r="P944" s="12" t="str">
        <f t="shared" si="134"/>
        <v>2008-10-14</v>
      </c>
      <c r="Q944" s="4" t="s">
        <v>1294</v>
      </c>
      <c r="R944" t="s">
        <v>1360</v>
      </c>
      <c r="Y944" t="str">
        <f t="shared" si="135"/>
        <v>17264</v>
      </c>
      <c r="AA944" s="19" t="str">
        <f t="shared" si="136"/>
        <v>authorityFile[128721]={
              ''parlInfoId'': 17264,
              ''fullName'': "Keith Ashfield",
              ''firstName'': "Keith", 
              ''lastName'': "Ashfield",
              ''middleName'': "",
              ''sex'': "m",
              ''visibleMinority'': 0,
              ''indigenous'': 0,
              ''dateOfBirth'': datetime.strptime("1952-03-28", '%Y-%m-%d'),
              ''isEstimateDOB'': 0,
              ''birthProvince'': "NB",
              ''birthCountry'': "Canada",
              ''firstDay'': datetime.strptime("2008-10-14", '%Y-%m-%d'),
              ''provOfRiding'': "NB",
              ''parlInfoPage'': "https://lop.parl.ca/sites/ParlInfo/default/en_CA/People/Profile?personId=17264"
}</v>
      </c>
    </row>
    <row r="945" spans="1:27" ht="289">
      <c r="A945" t="s">
        <v>134</v>
      </c>
      <c r="B945" s="17">
        <f t="shared" si="128"/>
        <v>1</v>
      </c>
      <c r="C945" t="str">
        <f t="shared" si="129"/>
        <v>Keith</v>
      </c>
      <c r="D945" s="15" t="str">
        <f t="shared" si="130"/>
        <v/>
      </c>
      <c r="E945" t="str">
        <f t="shared" si="131"/>
        <v>Ashfield</v>
      </c>
      <c r="F945" s="4">
        <v>170676</v>
      </c>
      <c r="G945" s="4" t="s">
        <v>11</v>
      </c>
      <c r="H945" s="4">
        <v>0</v>
      </c>
      <c r="I945" s="4">
        <v>0</v>
      </c>
      <c r="J945" s="12">
        <v>19081</v>
      </c>
      <c r="K945" s="12" t="str">
        <f t="shared" si="132"/>
        <v>1952-03-28</v>
      </c>
      <c r="L945" s="14">
        <f t="shared" si="133"/>
        <v>0</v>
      </c>
      <c r="M945" s="4" t="s">
        <v>1294</v>
      </c>
      <c r="N945" s="4" t="s">
        <v>1270</v>
      </c>
      <c r="O945" s="6">
        <v>39735</v>
      </c>
      <c r="P945" s="12" t="str">
        <f t="shared" si="134"/>
        <v>2008-10-14</v>
      </c>
      <c r="Q945" s="4" t="s">
        <v>1294</v>
      </c>
      <c r="R945" t="s">
        <v>1360</v>
      </c>
      <c r="Y945" t="str">
        <f t="shared" si="135"/>
        <v>17264</v>
      </c>
      <c r="AA945" s="19" t="str">
        <f t="shared" si="136"/>
        <v>authorityFile[170676]={
              ''parlInfoId'': 17264,
              ''fullName'': "Keith Ashfield",
              ''firstName'': "Keith", 
              ''lastName'': "Ashfield",
              ''middleName'': "",
              ''sex'': "m",
              ''visibleMinority'': 0,
              ''indigenous'': 0,
              ''dateOfBirth'': datetime.strptime("1952-03-28", '%Y-%m-%d'),
              ''isEstimateDOB'': 0,
              ''birthProvince'': "NB",
              ''birthCountry'': "Canada",
              ''firstDay'': datetime.strptime("2008-10-14", '%Y-%m-%d'),
              ''provOfRiding'': "NB",
              ''parlInfoPage'': "https://lop.parl.ca/sites/ParlInfo/default/en_CA/People/Profile?personId=17264"
}</v>
      </c>
    </row>
    <row r="946" spans="1:27" ht="289">
      <c r="A946" t="s">
        <v>134</v>
      </c>
      <c r="B946" s="17">
        <f t="shared" si="128"/>
        <v>1</v>
      </c>
      <c r="C946" t="str">
        <f t="shared" si="129"/>
        <v>Keith</v>
      </c>
      <c r="D946" s="15" t="str">
        <f t="shared" si="130"/>
        <v/>
      </c>
      <c r="E946" t="str">
        <f t="shared" si="131"/>
        <v>Ashfield</v>
      </c>
      <c r="F946" s="4">
        <v>170143</v>
      </c>
      <c r="G946" s="4" t="s">
        <v>11</v>
      </c>
      <c r="H946" s="4">
        <v>0</v>
      </c>
      <c r="I946" s="4">
        <v>0</v>
      </c>
      <c r="J946" s="12">
        <v>19081</v>
      </c>
      <c r="K946" s="12" t="str">
        <f t="shared" si="132"/>
        <v>1952-03-28</v>
      </c>
      <c r="L946" s="14">
        <f t="shared" si="133"/>
        <v>0</v>
      </c>
      <c r="M946" s="4" t="s">
        <v>1294</v>
      </c>
      <c r="N946" s="4" t="s">
        <v>1270</v>
      </c>
      <c r="O946" s="6">
        <v>39735</v>
      </c>
      <c r="P946" s="12" t="str">
        <f t="shared" si="134"/>
        <v>2008-10-14</v>
      </c>
      <c r="Q946" s="4" t="s">
        <v>1294</v>
      </c>
      <c r="R946" t="s">
        <v>1360</v>
      </c>
      <c r="Y946" t="str">
        <f t="shared" si="135"/>
        <v>17264</v>
      </c>
      <c r="AA946" s="19" t="str">
        <f t="shared" si="136"/>
        <v>authorityFile[170143]={
              ''parlInfoId'': 17264,
              ''fullName'': "Keith Ashfield",
              ''firstName'': "Keith", 
              ''lastName'': "Ashfield",
              ''middleName'': "",
              ''sex'': "m",
              ''visibleMinority'': 0,
              ''indigenous'': 0,
              ''dateOfBirth'': datetime.strptime("1952-03-28", '%Y-%m-%d'),
              ''isEstimateDOB'': 0,
              ''birthProvince'': "NB",
              ''birthCountry'': "Canada",
              ''firstDay'': datetime.strptime("2008-10-14", '%Y-%m-%d'),
              ''provOfRiding'': "NB",
              ''parlInfoPage'': "https://lop.parl.ca/sites/ParlInfo/default/en_CA/People/Profile?personId=17264"
}</v>
      </c>
    </row>
    <row r="947" spans="1:27" ht="289">
      <c r="A947" t="s">
        <v>134</v>
      </c>
      <c r="B947" s="17">
        <f t="shared" si="128"/>
        <v>1</v>
      </c>
      <c r="C947" t="str">
        <f t="shared" si="129"/>
        <v>Keith</v>
      </c>
      <c r="D947" s="15" t="str">
        <f t="shared" si="130"/>
        <v/>
      </c>
      <c r="E947" t="str">
        <f t="shared" si="131"/>
        <v>Ashfield</v>
      </c>
      <c r="F947" s="4">
        <v>147124</v>
      </c>
      <c r="G947" s="4" t="s">
        <v>11</v>
      </c>
      <c r="H947" s="4">
        <v>0</v>
      </c>
      <c r="I947" s="4">
        <v>0</v>
      </c>
      <c r="J947" s="12">
        <v>19081</v>
      </c>
      <c r="K947" s="12" t="str">
        <f t="shared" si="132"/>
        <v>1952-03-28</v>
      </c>
      <c r="L947" s="14">
        <f t="shared" si="133"/>
        <v>0</v>
      </c>
      <c r="M947" s="4" t="s">
        <v>1294</v>
      </c>
      <c r="N947" s="4" t="s">
        <v>1270</v>
      </c>
      <c r="O947" s="6">
        <v>39735</v>
      </c>
      <c r="P947" s="12" t="str">
        <f t="shared" si="134"/>
        <v>2008-10-14</v>
      </c>
      <c r="Q947" s="4" t="s">
        <v>1294</v>
      </c>
      <c r="R947" t="s">
        <v>1360</v>
      </c>
      <c r="Y947" t="str">
        <f t="shared" si="135"/>
        <v>17264</v>
      </c>
      <c r="AA947" s="19" t="str">
        <f t="shared" si="136"/>
        <v>authorityFile[147124]={
              ''parlInfoId'': 17264,
              ''fullName'': "Keith Ashfield",
              ''firstName'': "Keith", 
              ''lastName'': "Ashfield",
              ''middleName'': "",
              ''sex'': "m",
              ''visibleMinority'': 0,
              ''indigenous'': 0,
              ''dateOfBirth'': datetime.strptime("1952-03-28", '%Y-%m-%d'),
              ''isEstimateDOB'': 0,
              ''birthProvince'': "NB",
              ''birthCountry'': "Canada",
              ''firstDay'': datetime.strptime("2008-10-14", '%Y-%m-%d'),
              ''provOfRiding'': "NB",
              ''parlInfoPage'': "https://lop.parl.ca/sites/ParlInfo/default/en_CA/People/Profile?personId=17264"
}</v>
      </c>
    </row>
    <row r="948" spans="1:27" ht="289">
      <c r="A948" t="s">
        <v>135</v>
      </c>
      <c r="B948" s="17">
        <f t="shared" si="128"/>
        <v>1</v>
      </c>
      <c r="C948" t="str">
        <f t="shared" si="129"/>
        <v>Keith</v>
      </c>
      <c r="D948" s="15" t="str">
        <f t="shared" si="130"/>
        <v/>
      </c>
      <c r="E948" t="str">
        <f t="shared" si="131"/>
        <v>Martin</v>
      </c>
      <c r="F948" s="4">
        <v>78343</v>
      </c>
      <c r="G948" s="4" t="s">
        <v>11</v>
      </c>
      <c r="H948" s="4">
        <v>0</v>
      </c>
      <c r="I948" s="4">
        <v>0</v>
      </c>
      <c r="J948" s="12">
        <v>22019</v>
      </c>
      <c r="K948" s="12" t="str">
        <f t="shared" si="132"/>
        <v>1960-04-13</v>
      </c>
      <c r="L948" s="14">
        <f t="shared" si="133"/>
        <v>0</v>
      </c>
      <c r="N948" s="4" t="s">
        <v>1442</v>
      </c>
      <c r="O948" s="6">
        <v>34267</v>
      </c>
      <c r="P948" s="12" t="str">
        <f t="shared" si="134"/>
        <v>1993-10-25</v>
      </c>
      <c r="Q948" s="4" t="s">
        <v>1275</v>
      </c>
      <c r="R948" t="s">
        <v>1362</v>
      </c>
      <c r="Y948" t="str">
        <f t="shared" si="135"/>
        <v>9575</v>
      </c>
      <c r="AA948" s="19" t="str">
        <f t="shared" si="136"/>
        <v>authorityFile[78343]={
              ''parlInfoId'': 9575,
              ''fullName'': "Keith Martin",
              ''firstName'': "Keith", 
              ''lastName'': "Martin",
              ''middleName'': "",
              ''sex'': "m",
              ''visibleMinority'': 0,
              ''indigenous'': 0,
              ''dateOfBirth'': datetime.strptime("1960-04-13", '%Y-%m-%d'),
              ''isEstimateDOB'': 0,
              ''birthProvince'': "",
              ''birthCountry'': "United Kingdom",
              ''firstDay'': datetime.strptime("1993-10-25", '%Y-%m-%d'),
              ''provOfRiding'': "BC",
              ''parlInfoPage'': "https://lop.parl.ca/sites/ParlInfo/default/en_CA/People/Profile?personId=9575"
}</v>
      </c>
    </row>
    <row r="949" spans="1:27" ht="289">
      <c r="A949" t="s">
        <v>135</v>
      </c>
      <c r="B949" s="17">
        <f t="shared" si="128"/>
        <v>1</v>
      </c>
      <c r="C949" t="str">
        <f t="shared" si="129"/>
        <v>Keith</v>
      </c>
      <c r="D949" s="15" t="str">
        <f t="shared" si="130"/>
        <v/>
      </c>
      <c r="E949" t="str">
        <f t="shared" si="131"/>
        <v>Martin</v>
      </c>
      <c r="F949" s="4">
        <v>128753</v>
      </c>
      <c r="G949" s="4" t="s">
        <v>11</v>
      </c>
      <c r="H949" s="4">
        <v>0</v>
      </c>
      <c r="I949" s="4">
        <v>0</v>
      </c>
      <c r="J949" s="12">
        <v>22019</v>
      </c>
      <c r="K949" s="12" t="str">
        <f t="shared" si="132"/>
        <v>1960-04-13</v>
      </c>
      <c r="L949" s="14">
        <f t="shared" si="133"/>
        <v>0</v>
      </c>
      <c r="N949" s="4" t="s">
        <v>1442</v>
      </c>
      <c r="O949" s="6">
        <v>34267</v>
      </c>
      <c r="P949" s="12" t="str">
        <f t="shared" si="134"/>
        <v>1993-10-25</v>
      </c>
      <c r="Q949" s="4" t="s">
        <v>1275</v>
      </c>
      <c r="R949" t="s">
        <v>1362</v>
      </c>
      <c r="Y949" t="str">
        <f t="shared" si="135"/>
        <v>9575</v>
      </c>
      <c r="AA949" s="19" t="str">
        <f t="shared" si="136"/>
        <v>authorityFile[128753]={
              ''parlInfoId'': 9575,
              ''fullName'': "Keith Martin",
              ''firstName'': "Keith", 
              ''lastName'': "Martin",
              ''middleName'': "",
              ''sex'': "m",
              ''visibleMinority'': 0,
              ''indigenous'': 0,
              ''dateOfBirth'': datetime.strptime("1960-04-13", '%Y-%m-%d'),
              ''isEstimateDOB'': 0,
              ''birthProvince'': "",
              ''birthCountry'': "United Kingdom",
              ''firstDay'': datetime.strptime("1993-10-25", '%Y-%m-%d'),
              ''provOfRiding'': "BC",
              ''parlInfoPage'': "https://lop.parl.ca/sites/ParlInfo/default/en_CA/People/Profile?personId=9575"
}</v>
      </c>
    </row>
    <row r="950" spans="1:27" ht="289">
      <c r="A950" t="s">
        <v>6</v>
      </c>
      <c r="B950" s="17">
        <f t="shared" si="128"/>
        <v>1</v>
      </c>
      <c r="C950" t="str">
        <f t="shared" si="129"/>
        <v>Kellie</v>
      </c>
      <c r="D950" s="15" t="str">
        <f t="shared" si="130"/>
        <v/>
      </c>
      <c r="E950" t="str">
        <f t="shared" si="131"/>
        <v>Leitch</v>
      </c>
      <c r="F950" s="4">
        <v>170869</v>
      </c>
      <c r="G950" s="4" t="s">
        <v>12</v>
      </c>
      <c r="H950" s="4">
        <v>0</v>
      </c>
      <c r="I950" s="4">
        <v>0</v>
      </c>
      <c r="J950" s="12">
        <v>25779</v>
      </c>
      <c r="K950" s="12" t="str">
        <f t="shared" si="132"/>
        <v>1970-07-30</v>
      </c>
      <c r="L950" s="14">
        <f t="shared" si="133"/>
        <v>0</v>
      </c>
      <c r="M950" s="4" t="s">
        <v>1276</v>
      </c>
      <c r="N950" s="4" t="s">
        <v>1270</v>
      </c>
      <c r="O950" s="6">
        <v>40665</v>
      </c>
      <c r="P950" s="12" t="str">
        <f t="shared" si="134"/>
        <v>2011-05-02</v>
      </c>
      <c r="Q950" s="4" t="s">
        <v>1269</v>
      </c>
      <c r="R950" t="s">
        <v>1363</v>
      </c>
      <c r="Y950" t="str">
        <f t="shared" si="135"/>
        <v>17888</v>
      </c>
      <c r="AA950" s="19" t="str">
        <f t="shared" si="136"/>
        <v>authorityFile[170869]={
              ''parlInfoId'': 17888,
              ''fullName'': "Kellie Leitch",
              ''firstName'': "Kellie", 
              ''lastName'': "Leitch",
              ''middleName'': "",
              ''sex'': "f",
              ''visibleMinority'': 0,
              ''indigenous'': 0,
              ''dateOfBirth'': datetime.strptime("1970-07-30", '%Y-%m-%d'),
              ''isEstimateDOB'': 0,
              ''birthProvince'': "MB",
              ''birthCountry'': "Canada",
              ''firstDay'': datetime.strptime("2011-05-02", '%Y-%m-%d'),
              ''provOfRiding'': "ON",
              ''parlInfoPage'': "https://lop.parl.ca/sites/ParlInfo/default/en_CA/People/Profile?personId=17888"
}</v>
      </c>
    </row>
    <row r="951" spans="1:27" ht="289">
      <c r="A951" t="s">
        <v>6</v>
      </c>
      <c r="B951" s="17">
        <f t="shared" si="128"/>
        <v>1</v>
      </c>
      <c r="C951" t="str">
        <f t="shared" si="129"/>
        <v>Kellie</v>
      </c>
      <c r="D951" s="15" t="str">
        <f t="shared" si="130"/>
        <v/>
      </c>
      <c r="E951" t="str">
        <f t="shared" si="131"/>
        <v>Leitch</v>
      </c>
      <c r="F951" s="4">
        <v>194608</v>
      </c>
      <c r="G951" s="4" t="s">
        <v>12</v>
      </c>
      <c r="I951" s="4">
        <v>0</v>
      </c>
      <c r="J951" s="12">
        <v>25779</v>
      </c>
      <c r="K951" s="12" t="str">
        <f t="shared" si="132"/>
        <v>1970-07-30</v>
      </c>
      <c r="L951" s="14">
        <f t="shared" si="133"/>
        <v>0</v>
      </c>
      <c r="M951" s="4" t="s">
        <v>1276</v>
      </c>
      <c r="N951" s="4" t="s">
        <v>1270</v>
      </c>
      <c r="O951" s="6">
        <v>40665</v>
      </c>
      <c r="P951" s="12" t="str">
        <f t="shared" si="134"/>
        <v>2011-05-02</v>
      </c>
      <c r="Q951" s="4" t="s">
        <v>1269</v>
      </c>
      <c r="R951" t="s">
        <v>1363</v>
      </c>
      <c r="Y951" t="str">
        <f t="shared" si="135"/>
        <v>17888</v>
      </c>
      <c r="AA951" s="19" t="str">
        <f t="shared" si="136"/>
        <v>authorityFile[194608]={
              ''parlInfoId'': 17888,
              ''fullName'': "Kellie Leitch",
              ''firstName'': "Kellie", 
              ''lastName'': "Leitch",
              ''middleName'': "",
              ''sex'': "f",
              ''visibleMinority'': ,
              ''indigenous'': 0,
              ''dateOfBirth'': datetime.strptime("1970-07-30", '%Y-%m-%d'),
              ''isEstimateDOB'': 0,
              ''birthProvince'': "MB",
              ''birthCountry'': "Canada",
              ''firstDay'': datetime.strptime("2011-05-02", '%Y-%m-%d'),
              ''provOfRiding'': "ON",
              ''parlInfoPage'': "https://lop.parl.ca/sites/ParlInfo/default/en_CA/People/Profile?personId=17888"
}</v>
      </c>
    </row>
    <row r="952" spans="1:27" ht="289">
      <c r="A952" t="s">
        <v>6</v>
      </c>
      <c r="B952" s="17">
        <f t="shared" si="128"/>
        <v>1</v>
      </c>
      <c r="C952" t="str">
        <f t="shared" si="129"/>
        <v>Kellie</v>
      </c>
      <c r="D952" s="15" t="str">
        <f t="shared" si="130"/>
        <v/>
      </c>
      <c r="E952" t="str">
        <f t="shared" si="131"/>
        <v>Leitch</v>
      </c>
      <c r="F952" s="4">
        <v>194610</v>
      </c>
      <c r="G952" s="4" t="s">
        <v>12</v>
      </c>
      <c r="H952" s="4">
        <v>0</v>
      </c>
      <c r="I952" s="4">
        <v>0</v>
      </c>
      <c r="J952" s="12">
        <v>25779</v>
      </c>
      <c r="K952" s="12" t="str">
        <f t="shared" si="132"/>
        <v>1970-07-30</v>
      </c>
      <c r="L952" s="14">
        <f t="shared" si="133"/>
        <v>0</v>
      </c>
      <c r="M952" s="4" t="s">
        <v>1276</v>
      </c>
      <c r="N952" s="4" t="s">
        <v>1270</v>
      </c>
      <c r="O952" s="6">
        <v>40665</v>
      </c>
      <c r="P952" s="12" t="str">
        <f t="shared" si="134"/>
        <v>2011-05-02</v>
      </c>
      <c r="Q952" s="4" t="s">
        <v>1269</v>
      </c>
      <c r="R952" t="s">
        <v>1363</v>
      </c>
      <c r="Y952" t="str">
        <f t="shared" si="135"/>
        <v>17888</v>
      </c>
      <c r="AA952" s="19" t="str">
        <f t="shared" si="136"/>
        <v>authorityFile[194610]={
              ''parlInfoId'': 17888,
              ''fullName'': "Kellie Leitch",
              ''firstName'': "Kellie", 
              ''lastName'': "Leitch",
              ''middleName'': "",
              ''sex'': "f",
              ''visibleMinority'': 0,
              ''indigenous'': 0,
              ''dateOfBirth'': datetime.strptime("1970-07-30", '%Y-%m-%d'),
              ''isEstimateDOB'': 0,
              ''birthProvince'': "MB",
              ''birthCountry'': "Canada",
              ''firstDay'': datetime.strptime("2011-05-02", '%Y-%m-%d'),
              ''provOfRiding'': "ON",
              ''parlInfoPage'': "https://lop.parl.ca/sites/ParlInfo/default/en_CA/People/Profile?personId=17888"
}</v>
      </c>
    </row>
    <row r="953" spans="1:27" ht="289">
      <c r="A953" t="s">
        <v>6</v>
      </c>
      <c r="B953" s="17">
        <f t="shared" si="128"/>
        <v>1</v>
      </c>
      <c r="C953" t="str">
        <f t="shared" si="129"/>
        <v>Kellie</v>
      </c>
      <c r="D953" s="15" t="str">
        <f t="shared" si="130"/>
        <v/>
      </c>
      <c r="E953" t="str">
        <f t="shared" si="131"/>
        <v>Leitch</v>
      </c>
      <c r="F953" s="4">
        <v>214464</v>
      </c>
      <c r="G953" s="4" t="s">
        <v>12</v>
      </c>
      <c r="H953" s="4">
        <v>0</v>
      </c>
      <c r="I953" s="4">
        <v>0</v>
      </c>
      <c r="J953" s="12">
        <v>25779</v>
      </c>
      <c r="K953" s="12" t="str">
        <f t="shared" si="132"/>
        <v>1970-07-30</v>
      </c>
      <c r="L953" s="14">
        <f t="shared" si="133"/>
        <v>0</v>
      </c>
      <c r="M953" s="4" t="s">
        <v>1276</v>
      </c>
      <c r="N953" s="4" t="s">
        <v>1270</v>
      </c>
      <c r="O953" s="6">
        <v>40665</v>
      </c>
      <c r="P953" s="12" t="str">
        <f t="shared" si="134"/>
        <v>2011-05-02</v>
      </c>
      <c r="Q953" s="4" t="s">
        <v>1269</v>
      </c>
      <c r="R953" t="s">
        <v>1363</v>
      </c>
      <c r="Y953" t="str">
        <f t="shared" si="135"/>
        <v>17888</v>
      </c>
      <c r="AA953" s="19" t="str">
        <f t="shared" si="136"/>
        <v>authorityFile[214464]={
              ''parlInfoId'': 17888,
              ''fullName'': "Kellie Leitch",
              ''firstName'': "Kellie", 
              ''lastName'': "Leitch",
              ''middleName'': "",
              ''sex'': "f",
              ''visibleMinority'': 0,
              ''indigenous'': 0,
              ''dateOfBirth'': datetime.strptime("1970-07-30", '%Y-%m-%d'),
              ''isEstimateDOB'': 0,
              ''birthProvince'': "MB",
              ''birthCountry'': "Canada",
              ''firstDay'': datetime.strptime("2011-05-02", '%Y-%m-%d'),
              ''provOfRiding'': "ON",
              ''parlInfoPage'': "https://lop.parl.ca/sites/ParlInfo/default/en_CA/People/Profile?personId=17888"
}</v>
      </c>
    </row>
    <row r="954" spans="1:27" ht="289">
      <c r="A954" t="s">
        <v>1021</v>
      </c>
      <c r="B954" s="17">
        <f t="shared" si="128"/>
        <v>1</v>
      </c>
      <c r="C954" t="str">
        <f t="shared" si="129"/>
        <v>Kelly</v>
      </c>
      <c r="D954" s="15" t="str">
        <f t="shared" si="130"/>
        <v/>
      </c>
      <c r="E954" t="str">
        <f t="shared" si="131"/>
        <v>Block</v>
      </c>
      <c r="F954" s="4">
        <v>170240</v>
      </c>
      <c r="G954" s="4" t="s">
        <v>12</v>
      </c>
      <c r="H954" s="4">
        <v>0</v>
      </c>
      <c r="I954" s="4">
        <v>0</v>
      </c>
      <c r="J954" s="12">
        <v>22615</v>
      </c>
      <c r="K954" s="12" t="str">
        <f t="shared" si="132"/>
        <v>1961-11-30</v>
      </c>
      <c r="L954" s="14">
        <f t="shared" si="133"/>
        <v>0</v>
      </c>
      <c r="M954" s="4" t="s">
        <v>1278</v>
      </c>
      <c r="N954" s="4" t="s">
        <v>1270</v>
      </c>
      <c r="O954" s="6">
        <v>39735</v>
      </c>
      <c r="P954" s="12" t="str">
        <f t="shared" si="134"/>
        <v>2008-10-14</v>
      </c>
      <c r="Q954" s="4" t="s">
        <v>1278</v>
      </c>
      <c r="R954" t="s">
        <v>1022</v>
      </c>
      <c r="Y954" t="str">
        <f t="shared" si="135"/>
        <v>17308</v>
      </c>
      <c r="AA954" s="19" t="str">
        <f t="shared" si="136"/>
        <v>authorityFile[170240]={
              ''parlInfoId'': 17308,
              ''fullName'': "Kelly Block",
              ''firstName'': "Kelly", 
              ''lastName'': "Block",
              ''middleName'': "",
              ''sex'': "f",
              ''visibleMinority'': 0,
              ''indigenous'': 0,
              ''dateOfBirth'': datetime.strptime("1961-11-30", '%Y-%m-%d'),
              ''isEstimateDOB'': 0,
              ''birthProvince'': "SK",
              ''birthCountry'': "Canada",
              ''firstDay'': datetime.strptime("2008-10-14", '%Y-%m-%d'),
              ''provOfRiding'': "SK",
              ''parlInfoPage'': "https://lop.parl.ca/sites/ParlInfo/default/en_CA/People/Profile?personId=17308"
}</v>
      </c>
    </row>
    <row r="955" spans="1:27" ht="289">
      <c r="A955" t="s">
        <v>1021</v>
      </c>
      <c r="B955" s="17">
        <f t="shared" si="128"/>
        <v>1</v>
      </c>
      <c r="C955" t="str">
        <f t="shared" si="129"/>
        <v>Kelly</v>
      </c>
      <c r="D955" s="15" t="str">
        <f t="shared" si="130"/>
        <v/>
      </c>
      <c r="E955" t="str">
        <f t="shared" si="131"/>
        <v>Block</v>
      </c>
      <c r="F955" s="4">
        <v>194833</v>
      </c>
      <c r="G955" s="4" t="s">
        <v>12</v>
      </c>
      <c r="H955" s="4">
        <v>0</v>
      </c>
      <c r="I955" s="4">
        <v>0</v>
      </c>
      <c r="J955" s="12">
        <v>22615</v>
      </c>
      <c r="K955" s="12" t="str">
        <f t="shared" si="132"/>
        <v>1961-11-30</v>
      </c>
      <c r="L955" s="14">
        <f t="shared" si="133"/>
        <v>0</v>
      </c>
      <c r="M955" s="4" t="s">
        <v>1278</v>
      </c>
      <c r="N955" s="4" t="s">
        <v>1270</v>
      </c>
      <c r="O955" s="6">
        <v>39735</v>
      </c>
      <c r="P955" s="12" t="str">
        <f t="shared" si="134"/>
        <v>2008-10-14</v>
      </c>
      <c r="Q955" s="4" t="s">
        <v>1278</v>
      </c>
      <c r="R955" t="s">
        <v>1022</v>
      </c>
      <c r="Y955" t="str">
        <f t="shared" si="135"/>
        <v>17308</v>
      </c>
      <c r="AA955" s="19" t="str">
        <f t="shared" si="136"/>
        <v>authorityFile[194833]={
              ''parlInfoId'': 17308,
              ''fullName'': "Kelly Block",
              ''firstName'': "Kelly", 
              ''lastName'': "Block",
              ''middleName'': "",
              ''sex'': "f",
              ''visibleMinority'': 0,
              ''indigenous'': 0,
              ''dateOfBirth'': datetime.strptime("1961-11-30", '%Y-%m-%d'),
              ''isEstimateDOB'': 0,
              ''birthProvince'': "SK",
              ''birthCountry'': "Canada",
              ''firstDay'': datetime.strptime("2008-10-14", '%Y-%m-%d'),
              ''provOfRiding'': "SK",
              ''parlInfoPage'': "https://lop.parl.ca/sites/ParlInfo/default/en_CA/People/Profile?personId=17308"
}</v>
      </c>
    </row>
    <row r="956" spans="1:27" ht="289">
      <c r="A956" t="s">
        <v>1021</v>
      </c>
      <c r="B956" s="17">
        <f t="shared" si="128"/>
        <v>1</v>
      </c>
      <c r="C956" t="str">
        <f t="shared" si="129"/>
        <v>Kelly</v>
      </c>
      <c r="D956" s="15" t="str">
        <f t="shared" si="130"/>
        <v/>
      </c>
      <c r="E956" t="str">
        <f t="shared" si="131"/>
        <v>Block</v>
      </c>
      <c r="F956" s="4">
        <v>214485</v>
      </c>
      <c r="G956" s="4" t="s">
        <v>12</v>
      </c>
      <c r="H956" s="4">
        <v>0</v>
      </c>
      <c r="I956" s="4">
        <v>0</v>
      </c>
      <c r="J956" s="12">
        <v>22615</v>
      </c>
      <c r="K956" s="12" t="str">
        <f t="shared" si="132"/>
        <v>1961-11-30</v>
      </c>
      <c r="L956" s="14">
        <f t="shared" si="133"/>
        <v>0</v>
      </c>
      <c r="M956" s="4" t="s">
        <v>1278</v>
      </c>
      <c r="N956" s="4" t="s">
        <v>1270</v>
      </c>
      <c r="O956" s="6">
        <v>39735</v>
      </c>
      <c r="P956" s="12" t="str">
        <f t="shared" si="134"/>
        <v>2008-10-14</v>
      </c>
      <c r="Q956" s="4" t="s">
        <v>1278</v>
      </c>
      <c r="R956" t="s">
        <v>1022</v>
      </c>
      <c r="Y956" t="str">
        <f t="shared" si="135"/>
        <v>17308</v>
      </c>
      <c r="AA956" s="19" t="str">
        <f t="shared" si="136"/>
        <v>authorityFile[214485]={
              ''parlInfoId'': 17308,
              ''fullName'': "Kelly Block",
              ''firstName'': "Kelly", 
              ''lastName'': "Block",
              ''middleName'': "",
              ''sex'': "f",
              ''visibleMinority'': 0,
              ''indigenous'': 0,
              ''dateOfBirth'': datetime.strptime("1961-11-30", '%Y-%m-%d'),
              ''isEstimateDOB'': 0,
              ''birthProvince'': "SK",
              ''birthCountry'': "Canada",
              ''firstDay'': datetime.strptime("2008-10-14", '%Y-%m-%d'),
              ''provOfRiding'': "SK",
              ''parlInfoPage'': "https://lop.parl.ca/sites/ParlInfo/default/en_CA/People/Profile?personId=17308"
}</v>
      </c>
    </row>
    <row r="957" spans="1:27" ht="289">
      <c r="A957" t="s">
        <v>1021</v>
      </c>
      <c r="B957" s="17">
        <f t="shared" si="128"/>
        <v>1</v>
      </c>
      <c r="C957" t="str">
        <f t="shared" si="129"/>
        <v>Kelly</v>
      </c>
      <c r="D957" s="15" t="str">
        <f t="shared" si="130"/>
        <v/>
      </c>
      <c r="E957" t="str">
        <f t="shared" si="131"/>
        <v>Block</v>
      </c>
      <c r="F957" s="4">
        <v>128336</v>
      </c>
      <c r="G957" s="4" t="s">
        <v>12</v>
      </c>
      <c r="H957" s="4">
        <v>0</v>
      </c>
      <c r="I957" s="4">
        <v>0</v>
      </c>
      <c r="J957" s="12">
        <v>22615</v>
      </c>
      <c r="K957" s="12" t="str">
        <f t="shared" si="132"/>
        <v>1961-11-30</v>
      </c>
      <c r="L957" s="14">
        <f t="shared" si="133"/>
        <v>0</v>
      </c>
      <c r="M957" s="4" t="s">
        <v>1278</v>
      </c>
      <c r="N957" s="4" t="s">
        <v>1270</v>
      </c>
      <c r="O957" s="6">
        <v>39735</v>
      </c>
      <c r="P957" s="12" t="str">
        <f t="shared" si="134"/>
        <v>2008-10-14</v>
      </c>
      <c r="Q957" s="4" t="s">
        <v>1278</v>
      </c>
      <c r="R957" t="s">
        <v>1022</v>
      </c>
      <c r="Y957" t="str">
        <f t="shared" si="135"/>
        <v>17308</v>
      </c>
      <c r="AA957" s="19" t="str">
        <f t="shared" si="136"/>
        <v>authorityFile[128336]={
              ''parlInfoId'': 17308,
              ''fullName'': "Kelly Block",
              ''firstName'': "Kelly", 
              ''lastName'': "Block",
              ''middleName'': "",
              ''sex'': "f",
              ''visibleMinority'': 0,
              ''indigenous'': 0,
              ''dateOfBirth'': datetime.strptime("1961-11-30", '%Y-%m-%d'),
              ''isEstimateDOB'': 0,
              ''birthProvince'': "SK",
              ''birthCountry'': "Canada",
              ''firstDay'': datetime.strptime("2008-10-14", '%Y-%m-%d'),
              ''provOfRiding'': "SK",
              ''parlInfoPage'': "https://lop.parl.ca/sites/ParlInfo/default/en_CA/People/Profile?personId=17308"
}</v>
      </c>
    </row>
    <row r="958" spans="1:27" ht="289">
      <c r="A958" t="s">
        <v>583</v>
      </c>
      <c r="B958" s="17">
        <f t="shared" si="128"/>
        <v>1</v>
      </c>
      <c r="C958" t="str">
        <f t="shared" si="129"/>
        <v>Kelly</v>
      </c>
      <c r="D958" s="15" t="str">
        <f t="shared" si="130"/>
        <v/>
      </c>
      <c r="E958" t="str">
        <f t="shared" si="131"/>
        <v>McCauley</v>
      </c>
      <c r="F958" s="4">
        <v>214254</v>
      </c>
      <c r="G958" s="4" t="s">
        <v>11</v>
      </c>
      <c r="H958" s="4">
        <v>0</v>
      </c>
      <c r="I958" s="4">
        <v>0</v>
      </c>
      <c r="J958" s="12">
        <v>23551</v>
      </c>
      <c r="K958" s="12" t="str">
        <f t="shared" si="132"/>
        <v>1964-06-23</v>
      </c>
      <c r="L958" s="14">
        <f t="shared" si="133"/>
        <v>0</v>
      </c>
      <c r="M958" s="4" t="s">
        <v>1275</v>
      </c>
      <c r="N958" s="4" t="s">
        <v>1270</v>
      </c>
      <c r="O958" s="6">
        <v>42296</v>
      </c>
      <c r="P958" s="12" t="str">
        <f t="shared" si="134"/>
        <v>2015-10-19</v>
      </c>
      <c r="Q958" s="4" t="s">
        <v>1277</v>
      </c>
      <c r="R958" t="s">
        <v>1364</v>
      </c>
      <c r="Y958" t="str">
        <f t="shared" si="135"/>
        <v>18424</v>
      </c>
      <c r="AA958" s="19" t="str">
        <f t="shared" si="136"/>
        <v>authorityFile[214254]={
              ''parlInfoId'': 18424,
              ''fullName'': "Kelly McCauley",
              ''firstName'': "Kelly", 
              ''lastName'': "McCauley",
              ''middleName'': "",
              ''sex'': "m",
              ''visibleMinority'': 0,
              ''indigenous'': 0,
              ''dateOfBirth'': datetime.strptime("1964-06-23", '%Y-%m-%d'),
              ''isEstimateDOB'': 0,
              ''birthProvince'': "BC",
              ''birthCountry'': "Canada",
              ''firstDay'': datetime.strptime("2015-10-19", '%Y-%m-%d'),
              ''provOfRiding'': "AB",
              ''parlInfoPage'': "https://lop.parl.ca/sites/ParlInfo/default/en_CA/People/Profile?personId=18424"
}</v>
      </c>
    </row>
    <row r="959" spans="1:27" ht="289">
      <c r="A959" t="s">
        <v>584</v>
      </c>
      <c r="B959" s="17">
        <f t="shared" si="128"/>
        <v>1</v>
      </c>
      <c r="C959" t="str">
        <f t="shared" si="129"/>
        <v>Ken</v>
      </c>
      <c r="D959" s="15" t="str">
        <f t="shared" si="130"/>
        <v/>
      </c>
      <c r="E959" t="str">
        <f t="shared" si="131"/>
        <v>Boshcoff</v>
      </c>
      <c r="F959" s="4">
        <v>78979</v>
      </c>
      <c r="G959" s="4" t="s">
        <v>11</v>
      </c>
      <c r="H959" s="4">
        <v>0</v>
      </c>
      <c r="I959" s="4">
        <v>0</v>
      </c>
      <c r="J959" s="12">
        <v>18069</v>
      </c>
      <c r="K959" s="12" t="str">
        <f t="shared" si="132"/>
        <v>1949-06-20</v>
      </c>
      <c r="L959" s="14">
        <f t="shared" si="133"/>
        <v>0</v>
      </c>
      <c r="M959" s="4" t="s">
        <v>1269</v>
      </c>
      <c r="N959" s="4" t="s">
        <v>1270</v>
      </c>
      <c r="O959" s="6">
        <v>38166</v>
      </c>
      <c r="P959" s="12" t="str">
        <f t="shared" si="134"/>
        <v>2004-06-28</v>
      </c>
      <c r="Q959" s="4" t="s">
        <v>1269</v>
      </c>
      <c r="R959" t="s">
        <v>585</v>
      </c>
      <c r="Y959" t="str">
        <f t="shared" si="135"/>
        <v>323</v>
      </c>
      <c r="AA959" s="19" t="str">
        <f t="shared" si="136"/>
        <v>authorityFile[78979]={
              ''parlInfoId'': 323,
              ''fullName'': "Ken Boshcoff",
              ''firstName'': "Ken", 
              ''lastName'': "Boshcoff",
              ''middleName'': "",
              ''sex'': "m",
              ''visibleMinority'': 0,
              ''indigenous'': 0,
              ''dateOfBirth'': datetime.strptime("1949-06-20",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"https://lop.parl.ca/sites/ParlInfo/default/en_CA/People/Profile?personId=323"
}</v>
      </c>
    </row>
    <row r="960" spans="1:27" ht="289">
      <c r="A960" t="s">
        <v>136</v>
      </c>
      <c r="B960" s="17">
        <f t="shared" si="128"/>
        <v>1</v>
      </c>
      <c r="C960" t="str">
        <f t="shared" si="129"/>
        <v>Ken</v>
      </c>
      <c r="D960" s="15" t="str">
        <f t="shared" si="130"/>
        <v/>
      </c>
      <c r="E960" t="str">
        <f t="shared" si="131"/>
        <v>Dryden</v>
      </c>
      <c r="F960" s="4">
        <v>78686</v>
      </c>
      <c r="G960" s="4" t="s">
        <v>11</v>
      </c>
      <c r="H960" s="4">
        <v>0</v>
      </c>
      <c r="I960" s="4">
        <v>0</v>
      </c>
      <c r="J960" s="12">
        <v>17387</v>
      </c>
      <c r="K960" s="12" t="str">
        <f t="shared" si="132"/>
        <v>1947-08-08</v>
      </c>
      <c r="L960" s="14">
        <f t="shared" si="133"/>
        <v>0</v>
      </c>
      <c r="M960" s="4" t="s">
        <v>1269</v>
      </c>
      <c r="N960" s="4" t="s">
        <v>1270</v>
      </c>
      <c r="O960" s="6">
        <v>38166</v>
      </c>
      <c r="P960" s="12" t="str">
        <f t="shared" si="134"/>
        <v>2004-06-28</v>
      </c>
      <c r="Q960" s="4" t="s">
        <v>1269</v>
      </c>
      <c r="R960" t="s">
        <v>1365</v>
      </c>
      <c r="Y960" t="str">
        <f t="shared" si="135"/>
        <v>16970</v>
      </c>
      <c r="AA960" s="19" t="str">
        <f t="shared" si="136"/>
        <v>authorityFile[78686]={
              ''parlInfoId'': 16970,
              ''fullName'': "Ken Dryden",
              ''firstName'': "Ken", 
              ''lastName'': "Dryden",
              ''middleName'': "",
              ''sex'': "m",
              ''visibleMinority'': 0,
              ''indigenous'': 0,
              ''dateOfBirth'': datetime.strptime("1947-08-08",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"https://lop.parl.ca/sites/ParlInfo/default/en_CA/People/Profile?personId=16970"
}</v>
      </c>
    </row>
    <row r="961" spans="1:27" ht="289">
      <c r="A961" t="s">
        <v>136</v>
      </c>
      <c r="B961" s="17">
        <f t="shared" si="128"/>
        <v>1</v>
      </c>
      <c r="C961" t="str">
        <f t="shared" si="129"/>
        <v>Ken</v>
      </c>
      <c r="D961" s="15" t="str">
        <f t="shared" si="130"/>
        <v/>
      </c>
      <c r="E961" t="str">
        <f t="shared" si="131"/>
        <v>Dryden</v>
      </c>
      <c r="F961" s="4">
        <v>128385</v>
      </c>
      <c r="G961" s="4" t="s">
        <v>11</v>
      </c>
      <c r="H961" s="4">
        <v>0</v>
      </c>
      <c r="I961" s="4">
        <v>0</v>
      </c>
      <c r="J961" s="12">
        <v>17387</v>
      </c>
      <c r="K961" s="12" t="str">
        <f t="shared" si="132"/>
        <v>1947-08-08</v>
      </c>
      <c r="L961" s="14">
        <f t="shared" si="133"/>
        <v>0</v>
      </c>
      <c r="M961" s="4" t="s">
        <v>1269</v>
      </c>
      <c r="N961" s="4" t="s">
        <v>1270</v>
      </c>
      <c r="O961" s="6">
        <v>38166</v>
      </c>
      <c r="P961" s="12" t="str">
        <f t="shared" si="134"/>
        <v>2004-06-28</v>
      </c>
      <c r="Q961" s="4" t="s">
        <v>1269</v>
      </c>
      <c r="R961" t="s">
        <v>1365</v>
      </c>
      <c r="Y961" t="str">
        <f t="shared" si="135"/>
        <v>16970</v>
      </c>
      <c r="AA961" s="19" t="str">
        <f t="shared" si="136"/>
        <v>authorityFile[128385]={
              ''parlInfoId'': 16970,
              ''fullName'': "Ken Dryden",
              ''firstName'': "Ken", 
              ''lastName'': "Dryden",
              ''middleName'': "",
              ''sex'': "m",
              ''visibleMinority'': 0,
              ''indigenous'': 0,
              ''dateOfBirth'': datetime.strptime("1947-08-08",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"https://lop.parl.ca/sites/ParlInfo/default/en_CA/People/Profile?personId=16970"
}</v>
      </c>
    </row>
    <row r="962" spans="1:27" ht="289">
      <c r="A962" t="s">
        <v>586</v>
      </c>
      <c r="B962" s="17">
        <f t="shared" si="128"/>
        <v>1</v>
      </c>
      <c r="C962" t="str">
        <f t="shared" si="129"/>
        <v>Ken</v>
      </c>
      <c r="D962" s="15" t="str">
        <f t="shared" si="130"/>
        <v/>
      </c>
      <c r="E962" t="str">
        <f t="shared" si="131"/>
        <v>Epp</v>
      </c>
      <c r="F962" s="4">
        <v>78339</v>
      </c>
      <c r="G962" s="4" t="s">
        <v>11</v>
      </c>
      <c r="H962" s="4">
        <v>0</v>
      </c>
      <c r="I962" s="4">
        <v>0</v>
      </c>
      <c r="J962" s="12">
        <v>14376</v>
      </c>
      <c r="K962" s="12" t="str">
        <f t="shared" si="132"/>
        <v>1939-05-11</v>
      </c>
      <c r="L962" s="14">
        <f t="shared" si="133"/>
        <v>0</v>
      </c>
      <c r="M962" s="4" t="s">
        <v>1278</v>
      </c>
      <c r="N962" s="4" t="s">
        <v>1270</v>
      </c>
      <c r="O962" s="6">
        <v>34267</v>
      </c>
      <c r="P962" s="12" t="str">
        <f t="shared" si="134"/>
        <v>1993-10-25</v>
      </c>
      <c r="Q962" s="4" t="s">
        <v>1277</v>
      </c>
      <c r="R962" t="s">
        <v>587</v>
      </c>
      <c r="Y962" t="str">
        <f t="shared" si="135"/>
        <v>8996</v>
      </c>
      <c r="AA962" s="19" t="str">
        <f t="shared" si="136"/>
        <v>authorityFile[78339]={
              ''parlInfoId'': 8996,
              ''fullName'': "Ken Epp",
              ''firstName'': "Ken", 
              ''lastName'': "Epp",
              ''middleName'': "",
              ''sex'': "m",
              ''visibleMinority'': 0,
              ''indigenous'': 0,
              ''dateOfBirth'': datetime.strptime("1939-05-11", '%Y-%m-%d'),
              ''isEstimateDOB'': 0,
              ''birthProvince'': "SK",
              ''birthCountry'': "Canada",
              ''firstDay'': datetime.strptime("1993-10-25", '%Y-%m-%d'),
              ''provOfRiding'': "AB",
              ''parlInfoPage'': "https://lop.parl.ca/sites/ParlInfo/default/en_CA/People/Profile?personId=8996"
}</v>
      </c>
    </row>
    <row r="963" spans="1:27" ht="289">
      <c r="A963" t="s">
        <v>588</v>
      </c>
      <c r="B963" s="17">
        <f t="shared" ref="B963:B1026" si="137">LEN(A963)-LEN(SUBSTITUTE(A963," ",""))</f>
        <v>1</v>
      </c>
      <c r="C963" t="str">
        <f t="shared" ref="C963:C1026" si="138">LEFT(A963,(FIND(" ",A963,2)-1))</f>
        <v>Ken</v>
      </c>
      <c r="D963" s="15" t="str">
        <f t="shared" ref="D963:D1026" si="139">IF(B963&gt;1,MID(A963,FIND(" ",A963)+1,FIND(" ",A963,FIND(" ",A963)+1)-FIND(" ",A963)),"")</f>
        <v/>
      </c>
      <c r="E963" t="str">
        <f t="shared" ref="E963:E1026" si="140">MID(A963,FIND(" ",A963)+1,256)</f>
        <v>Hardie</v>
      </c>
      <c r="F963" s="4">
        <v>214394</v>
      </c>
      <c r="G963" s="4" t="s">
        <v>11</v>
      </c>
      <c r="H963" s="4">
        <v>0</v>
      </c>
      <c r="I963" s="4">
        <v>0</v>
      </c>
      <c r="J963" s="12">
        <v>17351</v>
      </c>
      <c r="K963" s="12" t="str">
        <f t="shared" ref="K963:K1026" si="141">TEXT(J963,"yyyy-mm-dd")</f>
        <v>1947-07-03</v>
      </c>
      <c r="L963" s="14">
        <f t="shared" ref="L963:L1026" si="142">IF(RIGHT(K963,5)="07-03",1,0)</f>
        <v>1</v>
      </c>
      <c r="M963" s="4" t="s">
        <v>1277</v>
      </c>
      <c r="N963" s="4" t="s">
        <v>1270</v>
      </c>
      <c r="O963" s="6">
        <v>42296</v>
      </c>
      <c r="P963" s="12" t="str">
        <f t="shared" ref="P963:P1026" si="143">TEXT(O963,"yyyy-mm-dd")</f>
        <v>2015-10-19</v>
      </c>
      <c r="Q963" s="4" t="s">
        <v>1275</v>
      </c>
      <c r="R963" t="s">
        <v>589</v>
      </c>
      <c r="Y963" t="str">
        <f t="shared" ref="Y963:Y1026" si="144">MID(R963,FIND("=",R963)+1,256)</f>
        <v>18437</v>
      </c>
      <c r="AA963" s="19" t="str">
        <f t="shared" ref="AA963:AA1026" si="145">"authorityFile["&amp;F963&amp;"]={
              ''parlInfoId'': "&amp;Y963&amp;",
              ''fullName'': """&amp;A963&amp;""",
              ''firstName'': """&amp;C963&amp;""", 
              ''lastName'': """&amp;E963&amp;""",
              ''middleName'': """&amp;D963&amp;""",
              ''sex'': """&amp;G963&amp;""",
              ''visibleMinority'': "&amp;H963&amp;",
              ''indigenous'': "&amp;I963&amp;",
              ''dateOfBirth'': datetime.strptime("""&amp;K963&amp;""", '%Y-%m-%d'),
              ''isEstimateDOB'': "&amp;L963&amp;",
              ''birthProvince'': """&amp;M963&amp;""",
              ''birthCountry'': """&amp;N963&amp;""",
              ''firstDay'': datetime.strptime("""&amp;P963&amp;""", '%Y-%m-%d'),
              ''provOfRiding'': """&amp;Q963&amp;""",
              ''parlInfoPage'': """&amp;R963&amp;"""
}"</f>
        <v>authorityFile[214394]={
              ''parlInfoId'': 18437,
              ''fullName'': "Ken Hardie",
              ''firstName'': "Ken", 
              ''lastName'': "Hardie",
              ''middleName'': "",
              ''sex'': "m",
              ''visibleMinority'': 0,
              ''indigenous'': 0,
              ''dateOfBirth'': datetime.strptime("1947-07-03", '%Y-%m-%d'),
              ''isEstimateDOB'': 1,
              ''birthProvince'': "AB",
              ''birthCountry'': "Canada",
              ''firstDay'': datetime.strptime("2015-10-19", '%Y-%m-%d'),
              ''provOfRiding'': "BC",
              ''parlInfoPage'': "https://lop.parl.ca/sites/ParlInfo/default/en_CA/People/Profile?personId=18437"
}</v>
      </c>
    </row>
    <row r="964" spans="1:27" ht="289">
      <c r="A964" t="s">
        <v>590</v>
      </c>
      <c r="B964" s="17">
        <f t="shared" si="137"/>
        <v>1</v>
      </c>
      <c r="C964" t="str">
        <f t="shared" si="138"/>
        <v>Ken</v>
      </c>
      <c r="D964" s="15" t="str">
        <f t="shared" si="139"/>
        <v/>
      </c>
      <c r="E964" t="str">
        <f t="shared" si="140"/>
        <v>McDonald</v>
      </c>
      <c r="F964" s="4">
        <v>214398</v>
      </c>
      <c r="G964" s="4" t="s">
        <v>11</v>
      </c>
      <c r="H964" s="4">
        <v>0</v>
      </c>
      <c r="I964" s="4">
        <v>0</v>
      </c>
      <c r="J964" s="12">
        <v>21734</v>
      </c>
      <c r="K964" s="12" t="str">
        <f t="shared" si="141"/>
        <v>1959-07-03</v>
      </c>
      <c r="L964" s="14">
        <f t="shared" si="142"/>
        <v>1</v>
      </c>
      <c r="M964" s="4" t="s">
        <v>1313</v>
      </c>
      <c r="N964" s="4" t="s">
        <v>1270</v>
      </c>
      <c r="O964" s="6">
        <v>42296</v>
      </c>
      <c r="P964" s="12" t="str">
        <f t="shared" si="143"/>
        <v>2015-10-19</v>
      </c>
      <c r="Q964" s="4" t="s">
        <v>1313</v>
      </c>
      <c r="R964" t="s">
        <v>1366</v>
      </c>
      <c r="Y964" t="str">
        <f t="shared" si="144"/>
        <v>18467</v>
      </c>
      <c r="AA964" s="19" t="str">
        <f t="shared" si="145"/>
        <v>authorityFile[214398]={
              ''parlInfoId'': 18467,
              ''fullName'': "Ken McDonald",
              ''firstName'': "Ken", 
              ''lastName'': "McDonald",
              ''middleName'': "",
              ''sex'': "m",
              ''visibleMinority'': 0,
              ''indigenous'': 0,
              ''dateOfBirth'': datetime.strptime("1959-07-03", '%Y-%m-%d'),
              ''isEstimateDOB'': 1,
              ''birthProvince'': "NL",
              ''birthCountry'': "Canada",
              ''firstDay'': datetime.strptime("2015-10-19", '%Y-%m-%d'),
              ''provOfRiding'': "NL",
              ''parlInfoPage'': "https://lop.parl.ca/sites/ParlInfo/default/en_CA/People/Profile?personId=18467"
}</v>
      </c>
    </row>
    <row r="965" spans="1:27" ht="289">
      <c r="A965" t="s">
        <v>591</v>
      </c>
      <c r="B965" s="17">
        <f t="shared" si="137"/>
        <v>1</v>
      </c>
      <c r="C965" t="str">
        <f t="shared" si="138"/>
        <v>Kennedy</v>
      </c>
      <c r="D965" s="15" t="str">
        <f t="shared" si="139"/>
        <v/>
      </c>
      <c r="E965" t="str">
        <f t="shared" si="140"/>
        <v>Stewart</v>
      </c>
      <c r="F965" s="4">
        <v>170419</v>
      </c>
      <c r="G965" s="4" t="s">
        <v>11</v>
      </c>
      <c r="H965" s="4">
        <v>0</v>
      </c>
      <c r="I965" s="4">
        <v>0</v>
      </c>
      <c r="J965" s="12">
        <v>24419</v>
      </c>
      <c r="K965" s="12" t="str">
        <f t="shared" si="141"/>
        <v>1966-11-08</v>
      </c>
      <c r="L965" s="14">
        <f t="shared" si="142"/>
        <v>0</v>
      </c>
      <c r="M965" s="4" t="s">
        <v>1314</v>
      </c>
      <c r="N965" s="4" t="s">
        <v>1270</v>
      </c>
      <c r="O965" s="6">
        <v>40665</v>
      </c>
      <c r="P965" s="12" t="str">
        <f t="shared" si="143"/>
        <v>2011-05-02</v>
      </c>
      <c r="Q965" s="4" t="s">
        <v>1275</v>
      </c>
      <c r="R965" t="s">
        <v>592</v>
      </c>
      <c r="Y965" t="str">
        <f t="shared" si="144"/>
        <v>17845</v>
      </c>
      <c r="AA965" s="19" t="str">
        <f t="shared" si="145"/>
        <v>authorityFile[170419]={
              ''parlInfoId'': 17845,
              ''fullName'': "Kennedy Stewart",
              ''firstName'': "Kennedy", 
              ''lastName'': "Stewart",
              ''middleName'': "",
              ''sex'': "m",
              ''visibleMinority'': 0,
              ''indigenous'': 0,
              ''dateOfBirth'': datetime.strptime("1966-11-08", '%Y-%m-%d'),
              ''isEstimateDOB'': 0,
              ''birthProvince'': "NS",
              ''birthCountry'': "Canada",
              ''firstDay'': datetime.strptime("2011-05-02", '%Y-%m-%d'),
              ''provOfRiding'': "BC",
              ''parlInfoPage'': "https://lop.parl.ca/sites/ParlInfo/default/en_CA/People/Profile?personId=17845"
}</v>
      </c>
    </row>
    <row r="966" spans="1:27" ht="289">
      <c r="A966" t="s">
        <v>591</v>
      </c>
      <c r="B966" s="17">
        <f t="shared" si="137"/>
        <v>1</v>
      </c>
      <c r="C966" t="str">
        <f t="shared" si="138"/>
        <v>Kennedy</v>
      </c>
      <c r="D966" s="15" t="str">
        <f t="shared" si="139"/>
        <v/>
      </c>
      <c r="E966" t="str">
        <f t="shared" si="140"/>
        <v>Stewart</v>
      </c>
      <c r="F966" s="4">
        <v>214215</v>
      </c>
      <c r="G966" s="4" t="s">
        <v>11</v>
      </c>
      <c r="H966" s="4">
        <v>0</v>
      </c>
      <c r="I966" s="4">
        <v>0</v>
      </c>
      <c r="J966" s="12">
        <v>24419</v>
      </c>
      <c r="K966" s="12" t="str">
        <f t="shared" si="141"/>
        <v>1966-11-08</v>
      </c>
      <c r="L966" s="14">
        <f t="shared" si="142"/>
        <v>0</v>
      </c>
      <c r="M966" s="4" t="s">
        <v>1314</v>
      </c>
      <c r="N966" s="4" t="s">
        <v>1270</v>
      </c>
      <c r="O966" s="6">
        <v>40665</v>
      </c>
      <c r="P966" s="12" t="str">
        <f t="shared" si="143"/>
        <v>2011-05-02</v>
      </c>
      <c r="Q966" s="4" t="s">
        <v>1275</v>
      </c>
      <c r="R966" t="s">
        <v>592</v>
      </c>
      <c r="Y966" t="str">
        <f t="shared" si="144"/>
        <v>17845</v>
      </c>
      <c r="AA966" s="19" t="str">
        <f t="shared" si="145"/>
        <v>authorityFile[214215]={
              ''parlInfoId'': 17845,
              ''fullName'': "Kennedy Stewart",
              ''firstName'': "Kennedy", 
              ''lastName'': "Stewart",
              ''middleName'': "",
              ''sex'': "m",
              ''visibleMinority'': 0,
              ''indigenous'': 0,
              ''dateOfBirth'': datetime.strptime("1966-11-08", '%Y-%m-%d'),
              ''isEstimateDOB'': 0,
              ''birthProvince'': "NS",
              ''birthCountry'': "Canada",
              ''firstDay'': datetime.strptime("2011-05-02", '%Y-%m-%d'),
              ''provOfRiding'': "BC",
              ''parlInfoPage'': "https://lop.parl.ca/sites/ParlInfo/default/en_CA/People/Profile?personId=17845"
}</v>
      </c>
    </row>
    <row r="967" spans="1:27" ht="289">
      <c r="A967" t="s">
        <v>137</v>
      </c>
      <c r="B967" s="17">
        <f t="shared" si="137"/>
        <v>1</v>
      </c>
      <c r="C967" t="str">
        <f t="shared" si="138"/>
        <v>Kent</v>
      </c>
      <c r="D967" s="15" t="str">
        <f t="shared" si="139"/>
        <v/>
      </c>
      <c r="E967" t="str">
        <f t="shared" si="140"/>
        <v>Hehr</v>
      </c>
      <c r="F967" s="4">
        <v>214134</v>
      </c>
      <c r="G967" s="4" t="s">
        <v>11</v>
      </c>
      <c r="H967" s="4">
        <v>0</v>
      </c>
      <c r="I967" s="4">
        <v>0</v>
      </c>
      <c r="J967" s="12">
        <v>25553</v>
      </c>
      <c r="K967" s="12" t="str">
        <f t="shared" si="141"/>
        <v>1969-12-16</v>
      </c>
      <c r="L967" s="14">
        <f t="shared" si="142"/>
        <v>0</v>
      </c>
      <c r="M967" s="4" t="s">
        <v>1277</v>
      </c>
      <c r="N967" s="4" t="s">
        <v>1270</v>
      </c>
      <c r="O967" s="6">
        <v>42296</v>
      </c>
      <c r="P967" s="12" t="str">
        <f t="shared" si="143"/>
        <v>2015-10-19</v>
      </c>
      <c r="Q967" s="4" t="s">
        <v>1277</v>
      </c>
      <c r="R967" t="s">
        <v>1367</v>
      </c>
      <c r="Y967" t="str">
        <f t="shared" si="144"/>
        <v>18413</v>
      </c>
      <c r="AA967" s="19" t="str">
        <f t="shared" si="145"/>
        <v>authorityFile[214134]={
              ''parlInfoId'': 18413,
              ''fullName'': "Kent Hehr",
              ''firstName'': "Kent", 
              ''lastName'': "Hehr",
              ''middleName'': "",
              ''sex'': "m",
              ''visibleMinority'': 0,
              ''indigenous'': 0,
              ''dateOfBirth'': datetime.strptime("1969-12-16", '%Y-%m-%d'),
              ''isEstimateDOB'': 0,
              ''birthProvince'': "AB",
              ''birthCountry'': "Canada",
              ''firstDay'': datetime.strptime("2015-10-19", '%Y-%m-%d'),
              ''provOfRiding'': "AB",
              ''parlInfoPage'': "https://lop.parl.ca/sites/ParlInfo/default/en_CA/People/Profile?personId=18413"
}</v>
      </c>
    </row>
    <row r="968" spans="1:27" ht="289">
      <c r="A968" t="s">
        <v>137</v>
      </c>
      <c r="B968" s="17">
        <f t="shared" si="137"/>
        <v>1</v>
      </c>
      <c r="C968" t="str">
        <f t="shared" si="138"/>
        <v>Kent</v>
      </c>
      <c r="D968" s="15" t="str">
        <f t="shared" si="139"/>
        <v/>
      </c>
      <c r="E968" t="str">
        <f t="shared" si="140"/>
        <v>Hehr</v>
      </c>
      <c r="F968" s="4">
        <v>214336</v>
      </c>
      <c r="G968" s="4" t="s">
        <v>11</v>
      </c>
      <c r="H968" s="4">
        <v>0</v>
      </c>
      <c r="I968" s="4">
        <v>0</v>
      </c>
      <c r="J968" s="12">
        <v>25553</v>
      </c>
      <c r="K968" s="12" t="str">
        <f t="shared" si="141"/>
        <v>1969-12-16</v>
      </c>
      <c r="L968" s="14">
        <f t="shared" si="142"/>
        <v>0</v>
      </c>
      <c r="M968" s="4" t="s">
        <v>1277</v>
      </c>
      <c r="N968" s="4" t="s">
        <v>1270</v>
      </c>
      <c r="O968" s="6">
        <v>42296</v>
      </c>
      <c r="P968" s="12" t="str">
        <f t="shared" si="143"/>
        <v>2015-10-19</v>
      </c>
      <c r="Q968" s="4" t="s">
        <v>1277</v>
      </c>
      <c r="R968" t="s">
        <v>1367</v>
      </c>
      <c r="Y968" t="str">
        <f t="shared" si="144"/>
        <v>18413</v>
      </c>
      <c r="AA968" s="19" t="str">
        <f t="shared" si="145"/>
        <v>authorityFile[214336]={
              ''parlInfoId'': 18413,
              ''fullName'': "Kent Hehr",
              ''firstName'': "Kent", 
              ''lastName'': "Hehr",
              ''middleName'': "",
              ''sex'': "m",
              ''visibleMinority'': 0,
              ''indigenous'': 0,
              ''dateOfBirth'': datetime.strptime("1969-12-16", '%Y-%m-%d'),
              ''isEstimateDOB'': 0,
              ''birthProvince'': "AB",
              ''birthCountry'': "Canada",
              ''firstDay'': datetime.strptime("2015-10-19", '%Y-%m-%d'),
              ''provOfRiding'': "AB",
              ''parlInfoPage'': "https://lop.parl.ca/sites/ParlInfo/default/en_CA/People/Profile?personId=18413"
}</v>
      </c>
    </row>
    <row r="969" spans="1:27" ht="289">
      <c r="A969" t="s">
        <v>137</v>
      </c>
      <c r="B969" s="17">
        <f t="shared" si="137"/>
        <v>1</v>
      </c>
      <c r="C969" t="str">
        <f t="shared" si="138"/>
        <v>Kent</v>
      </c>
      <c r="D969" s="15" t="str">
        <f t="shared" si="139"/>
        <v/>
      </c>
      <c r="E969" t="str">
        <f t="shared" si="140"/>
        <v>Hehr</v>
      </c>
      <c r="F969" s="4">
        <v>220373</v>
      </c>
      <c r="G969" s="4" t="s">
        <v>11</v>
      </c>
      <c r="H969" s="4">
        <v>0</v>
      </c>
      <c r="I969" s="4">
        <v>0</v>
      </c>
      <c r="J969" s="12">
        <v>25553</v>
      </c>
      <c r="K969" s="12" t="str">
        <f t="shared" si="141"/>
        <v>1969-12-16</v>
      </c>
      <c r="L969" s="14">
        <f t="shared" si="142"/>
        <v>0</v>
      </c>
      <c r="M969" s="4" t="s">
        <v>1277</v>
      </c>
      <c r="N969" s="4" t="s">
        <v>1270</v>
      </c>
      <c r="O969" s="6">
        <v>42296</v>
      </c>
      <c r="P969" s="12" t="str">
        <f t="shared" si="143"/>
        <v>2015-10-19</v>
      </c>
      <c r="Q969" s="4" t="s">
        <v>1277</v>
      </c>
      <c r="R969" t="s">
        <v>1367</v>
      </c>
      <c r="Y969" t="str">
        <f t="shared" si="144"/>
        <v>18413</v>
      </c>
      <c r="AA969" s="19" t="str">
        <f t="shared" si="145"/>
        <v>authorityFile[220373]={
              ''parlInfoId'': 18413,
              ''fullName'': "Kent Hehr",
              ''firstName'': "Kent", 
              ''lastName'': "Hehr",
              ''middleName'': "",
              ''sex'': "m",
              ''visibleMinority'': 0,
              ''indigenous'': 0,
              ''dateOfBirth'': datetime.strptime("1969-12-16", '%Y-%m-%d'),
              ''isEstimateDOB'': 0,
              ''birthProvince'': "AB",
              ''birthCountry'': "Canada",
              ''firstDay'': datetime.strptime("2015-10-19", '%Y-%m-%d'),
              ''provOfRiding'': "AB",
              ''parlInfoPage'': "https://lop.parl.ca/sites/ParlInfo/default/en_CA/People/Profile?personId=18413"
}</v>
      </c>
    </row>
    <row r="970" spans="1:27" ht="289">
      <c r="A970" t="s">
        <v>137</v>
      </c>
      <c r="B970" s="17">
        <f t="shared" si="137"/>
        <v>1</v>
      </c>
      <c r="C970" t="str">
        <f t="shared" si="138"/>
        <v>Kent</v>
      </c>
      <c r="D970" s="15" t="str">
        <f t="shared" si="139"/>
        <v/>
      </c>
      <c r="E970" t="str">
        <f t="shared" si="140"/>
        <v>Hehr</v>
      </c>
      <c r="F970" s="4">
        <v>233809</v>
      </c>
      <c r="G970" s="4" t="s">
        <v>11</v>
      </c>
      <c r="H970" s="4">
        <v>0</v>
      </c>
      <c r="I970" s="4">
        <v>0</v>
      </c>
      <c r="J970" s="12">
        <v>25553</v>
      </c>
      <c r="K970" s="12" t="str">
        <f t="shared" si="141"/>
        <v>1969-12-16</v>
      </c>
      <c r="L970" s="14">
        <f t="shared" si="142"/>
        <v>0</v>
      </c>
      <c r="M970" s="4" t="s">
        <v>1277</v>
      </c>
      <c r="N970" s="4" t="s">
        <v>1270</v>
      </c>
      <c r="O970" s="6">
        <v>42296</v>
      </c>
      <c r="P970" s="12" t="str">
        <f t="shared" si="143"/>
        <v>2015-10-19</v>
      </c>
      <c r="Q970" s="4" t="s">
        <v>1277</v>
      </c>
      <c r="R970" t="s">
        <v>1367</v>
      </c>
      <c r="Y970" t="str">
        <f t="shared" si="144"/>
        <v>18413</v>
      </c>
      <c r="AA970" s="19" t="str">
        <f t="shared" si="145"/>
        <v>authorityFile[233809]={
              ''parlInfoId'': 18413,
              ''fullName'': "Kent Hehr",
              ''firstName'': "Kent", 
              ''lastName'': "Hehr",
              ''middleName'': "",
              ''sex'': "m",
              ''visibleMinority'': 0,
              ''indigenous'': 0,
              ''dateOfBirth'': datetime.strptime("1969-12-16", '%Y-%m-%d'),
              ''isEstimateDOB'': 0,
              ''birthProvince'': "AB",
              ''birthCountry'': "Canada",
              ''firstDay'': datetime.strptime("2015-10-19", '%Y-%m-%d'),
              ''provOfRiding'': "AB",
              ''parlInfoPage'': "https://lop.parl.ca/sites/ParlInfo/default/en_CA/People/Profile?personId=18413"
}</v>
      </c>
    </row>
    <row r="971" spans="1:27" ht="289">
      <c r="A971" t="s">
        <v>137</v>
      </c>
      <c r="B971" s="17">
        <f t="shared" si="137"/>
        <v>1</v>
      </c>
      <c r="C971" t="str">
        <f t="shared" si="138"/>
        <v>Kent</v>
      </c>
      <c r="D971" s="15" t="str">
        <f t="shared" si="139"/>
        <v/>
      </c>
      <c r="E971" t="str">
        <f t="shared" si="140"/>
        <v>Hehr</v>
      </c>
      <c r="F971" s="4">
        <v>214308</v>
      </c>
      <c r="G971" s="4" t="s">
        <v>11</v>
      </c>
      <c r="H971" s="4">
        <v>0</v>
      </c>
      <c r="I971" s="4">
        <v>0</v>
      </c>
      <c r="J971" s="12">
        <v>25553</v>
      </c>
      <c r="K971" s="12" t="str">
        <f t="shared" si="141"/>
        <v>1969-12-16</v>
      </c>
      <c r="L971" s="14">
        <f t="shared" si="142"/>
        <v>0</v>
      </c>
      <c r="M971" s="4" t="s">
        <v>1277</v>
      </c>
      <c r="N971" s="4" t="s">
        <v>1270</v>
      </c>
      <c r="O971" s="6">
        <v>42296</v>
      </c>
      <c r="P971" s="12" t="str">
        <f t="shared" si="143"/>
        <v>2015-10-19</v>
      </c>
      <c r="Q971" s="4" t="s">
        <v>1277</v>
      </c>
      <c r="R971" t="s">
        <v>1367</v>
      </c>
      <c r="Y971" t="str">
        <f t="shared" si="144"/>
        <v>18413</v>
      </c>
      <c r="AA971" s="19" t="str">
        <f t="shared" si="145"/>
        <v>authorityFile[214308]={
              ''parlInfoId'': 18413,
              ''fullName'': "Kent Hehr",
              ''firstName'': "Kent", 
              ''lastName'': "Hehr",
              ''middleName'': "",
              ''sex'': "m",
              ''visibleMinority'': 0,
              ''indigenous'': 0,
              ''dateOfBirth'': datetime.strptime("1969-12-16", '%Y-%m-%d'),
              ''isEstimateDOB'': 0,
              ''birthProvince'': "AB",
              ''birthCountry'': "Canada",
              ''firstDay'': datetime.strptime("2015-10-19", '%Y-%m-%d'),
              ''provOfRiding'': "AB",
              ''parlInfoPage'': "https://lop.parl.ca/sites/ParlInfo/default/en_CA/People/Profile?personId=18413"
}</v>
      </c>
    </row>
    <row r="972" spans="1:27" ht="289">
      <c r="A972" t="s">
        <v>593</v>
      </c>
      <c r="B972" s="17">
        <f t="shared" si="137"/>
        <v>1</v>
      </c>
      <c r="C972" t="str">
        <f t="shared" si="138"/>
        <v>Kerry</v>
      </c>
      <c r="D972" s="15" t="str">
        <f t="shared" si="139"/>
        <v/>
      </c>
      <c r="E972" t="str">
        <f t="shared" si="140"/>
        <v>Diotte</v>
      </c>
      <c r="F972" s="4">
        <v>213898</v>
      </c>
      <c r="G972" s="4" t="s">
        <v>11</v>
      </c>
      <c r="H972" s="4">
        <v>0</v>
      </c>
      <c r="I972" s="4">
        <v>0</v>
      </c>
      <c r="J972" s="12">
        <v>20511</v>
      </c>
      <c r="K972" s="12" t="str">
        <f t="shared" si="141"/>
        <v>1956-02-26</v>
      </c>
      <c r="L972" s="14">
        <f t="shared" si="142"/>
        <v>0</v>
      </c>
      <c r="M972" s="4" t="s">
        <v>1269</v>
      </c>
      <c r="N972" s="4" t="s">
        <v>1270</v>
      </c>
      <c r="O972" s="6">
        <v>42296</v>
      </c>
      <c r="P972" s="12" t="str">
        <f t="shared" si="143"/>
        <v>2015-10-19</v>
      </c>
      <c r="Q972" s="4" t="s">
        <v>1277</v>
      </c>
      <c r="R972" t="s">
        <v>594</v>
      </c>
      <c r="Y972" t="str">
        <f t="shared" si="144"/>
        <v>18420</v>
      </c>
      <c r="AA972" s="19" t="str">
        <f t="shared" si="145"/>
        <v>authorityFile[213898]={
              ''parlInfoId'': 18420,
              ''fullName'': "Kerry Diotte",
              ''firstName'': "Kerry", 
              ''lastName'': "Diotte",
              ''middleName'': "",
              ''sex'': "m",
              ''visibleMinority'': 0,
              ''indigenous'': 0,
              ''dateOfBirth'': datetime.strptime("1956-02-26", '%Y-%m-%d'),
              ''isEstimateDOB'': 0,
              ''birthProvince'': "ON",
              ''birthCountry'': "Canada",
              ''firstDay'': datetime.strptime("2015-10-19", '%Y-%m-%d'),
              ''provOfRiding'': "AB",
              ''parlInfoPage'': "https://lop.parl.ca/sites/ParlInfo/default/en_CA/People/Profile?personId=18420"
}</v>
      </c>
    </row>
    <row r="973" spans="1:27" ht="289">
      <c r="A973" t="s">
        <v>1164</v>
      </c>
      <c r="B973" s="17">
        <f t="shared" si="137"/>
        <v>1</v>
      </c>
      <c r="C973" t="str">
        <f t="shared" si="138"/>
        <v>Kerry-Lynne</v>
      </c>
      <c r="D973" s="15" t="str">
        <f t="shared" si="139"/>
        <v/>
      </c>
      <c r="E973" t="str">
        <f t="shared" si="140"/>
        <v>Findlay</v>
      </c>
      <c r="F973" s="4">
        <v>194613</v>
      </c>
      <c r="G973" s="4" t="s">
        <v>12</v>
      </c>
      <c r="H973" s="4">
        <v>0</v>
      </c>
      <c r="I973" s="4">
        <v>0</v>
      </c>
      <c r="J973" s="12">
        <v>20101</v>
      </c>
      <c r="K973" s="12" t="str">
        <f t="shared" si="141"/>
        <v>1955-01-12</v>
      </c>
      <c r="L973" s="14">
        <f t="shared" si="142"/>
        <v>0</v>
      </c>
      <c r="M973" s="4" t="s">
        <v>1275</v>
      </c>
      <c r="N973" s="4" t="s">
        <v>1270</v>
      </c>
      <c r="O973" s="6">
        <v>40665</v>
      </c>
      <c r="P973" s="12" t="str">
        <f t="shared" si="143"/>
        <v>2011-05-02</v>
      </c>
      <c r="Q973" s="4" t="s">
        <v>1275</v>
      </c>
      <c r="R973" t="s">
        <v>138</v>
      </c>
      <c r="Y973" t="str">
        <f t="shared" si="144"/>
        <v>17848</v>
      </c>
      <c r="AA973" s="19" t="str">
        <f t="shared" si="145"/>
        <v>authorityFile[194613]={
              ''parlInfoId'': 17848,
              ''fullName'': "Kerry-Lynne Findlay",
              ''firstName'': "Kerry-Lynne", 
              ''lastName'': "Findlay",
              ''middleName'': "",
              ''sex'': "f",
              ''visibleMinority'': 0,
              ''indigenous'': 0,
              ''dateOfBirth'': datetime.strptime("1955-01-12", '%Y-%m-%d'),
              ''isEstimateDOB'': 0,
              ''birthProvince'': "BC",
              ''birthCountry'': "Canada",
              ''firstDay'': datetime.strptime("2011-05-02", '%Y-%m-%d'),
              ''provOfRiding'': "BC",
              ''parlInfoPage'': "https://lop.parl.ca/sites/ParlInfo/default/en_CA/People/Profile?personId=17848"
}</v>
      </c>
    </row>
    <row r="974" spans="1:27" ht="289">
      <c r="A974" t="s">
        <v>1164</v>
      </c>
      <c r="B974" s="17">
        <f t="shared" si="137"/>
        <v>1</v>
      </c>
      <c r="C974" t="str">
        <f t="shared" si="138"/>
        <v>Kerry-Lynne</v>
      </c>
      <c r="D974" s="15" t="str">
        <f t="shared" si="139"/>
        <v/>
      </c>
      <c r="E974" t="str">
        <f t="shared" si="140"/>
        <v>Findlay</v>
      </c>
      <c r="F974" s="4">
        <v>191407</v>
      </c>
      <c r="G974" s="4" t="s">
        <v>12</v>
      </c>
      <c r="H974" s="4">
        <v>0</v>
      </c>
      <c r="I974" s="4">
        <v>0</v>
      </c>
      <c r="J974" s="12">
        <v>20101</v>
      </c>
      <c r="K974" s="12" t="str">
        <f t="shared" si="141"/>
        <v>1955-01-12</v>
      </c>
      <c r="L974" s="14">
        <f t="shared" si="142"/>
        <v>0</v>
      </c>
      <c r="M974" s="4" t="s">
        <v>1275</v>
      </c>
      <c r="N974" s="4" t="s">
        <v>1270</v>
      </c>
      <c r="O974" s="6">
        <v>40665</v>
      </c>
      <c r="P974" s="12" t="str">
        <f t="shared" si="143"/>
        <v>2011-05-02</v>
      </c>
      <c r="Q974" s="4" t="s">
        <v>1275</v>
      </c>
      <c r="R974" t="s">
        <v>138</v>
      </c>
      <c r="Y974" t="str">
        <f t="shared" si="144"/>
        <v>17848</v>
      </c>
      <c r="AA974" s="19" t="str">
        <f t="shared" si="145"/>
        <v>authorityFile[191407]={
              ''parlInfoId'': 17848,
              ''fullName'': "Kerry-Lynne Findlay",
              ''firstName'': "Kerry-Lynne", 
              ''lastName'': "Findlay",
              ''middleName'': "",
              ''sex'': "f",
              ''visibleMinority'': 0,
              ''indigenous'': 0,
              ''dateOfBirth'': datetime.strptime("1955-01-12", '%Y-%m-%d'),
              ''isEstimateDOB'': 0,
              ''birthProvince'': "BC",
              ''birthCountry'': "Canada",
              ''firstDay'': datetime.strptime("2011-05-02", '%Y-%m-%d'),
              ''provOfRiding'': "BC",
              ''parlInfoPage'': "https://lop.parl.ca/sites/ParlInfo/default/en_CA/People/Profile?personId=17848"
}</v>
      </c>
    </row>
    <row r="975" spans="1:27" ht="289">
      <c r="A975" t="s">
        <v>1164</v>
      </c>
      <c r="B975" s="17">
        <f t="shared" si="137"/>
        <v>1</v>
      </c>
      <c r="C975" t="str">
        <f t="shared" si="138"/>
        <v>Kerry-Lynne</v>
      </c>
      <c r="D975" s="15" t="str">
        <f t="shared" si="139"/>
        <v/>
      </c>
      <c r="E975" t="str">
        <f t="shared" si="140"/>
        <v>Findlay</v>
      </c>
      <c r="F975" s="4">
        <v>170867</v>
      </c>
      <c r="G975" s="4" t="s">
        <v>12</v>
      </c>
      <c r="H975" s="4">
        <v>0</v>
      </c>
      <c r="I975" s="4">
        <v>0</v>
      </c>
      <c r="J975" s="12">
        <v>20101</v>
      </c>
      <c r="K975" s="12" t="str">
        <f t="shared" si="141"/>
        <v>1955-01-12</v>
      </c>
      <c r="L975" s="14">
        <f t="shared" si="142"/>
        <v>0</v>
      </c>
      <c r="M975" s="4" t="s">
        <v>1275</v>
      </c>
      <c r="N975" s="4" t="s">
        <v>1270</v>
      </c>
      <c r="O975" s="6">
        <v>40665</v>
      </c>
      <c r="P975" s="12" t="str">
        <f t="shared" si="143"/>
        <v>2011-05-02</v>
      </c>
      <c r="Q975" s="4" t="s">
        <v>1275</v>
      </c>
      <c r="R975" t="s">
        <v>138</v>
      </c>
      <c r="Y975" t="str">
        <f t="shared" si="144"/>
        <v>17848</v>
      </c>
      <c r="AA975" s="19" t="str">
        <f t="shared" si="145"/>
        <v>authorityFile[170867]={
              ''parlInfoId'': 17848,
              ''fullName'': "Kerry-Lynne Findlay",
              ''firstName'': "Kerry-Lynne", 
              ''lastName'': "Findlay",
              ''middleName'': "",
              ''sex'': "f",
              ''visibleMinority'': 0,
              ''indigenous'': 0,
              ''dateOfBirth'': datetime.strptime("1955-01-12", '%Y-%m-%d'),
              ''isEstimateDOB'': 0,
              ''birthProvince'': "BC",
              ''birthCountry'': "Canada",
              ''firstDay'': datetime.strptime("2011-05-02", '%Y-%m-%d'),
              ''provOfRiding'': "BC",
              ''parlInfoPage'': "https://lop.parl.ca/sites/ParlInfo/default/en_CA/People/Profile?personId=17848"
}</v>
      </c>
    </row>
    <row r="976" spans="1:27" ht="289">
      <c r="A976" t="s">
        <v>1164</v>
      </c>
      <c r="B976" s="17">
        <f t="shared" si="137"/>
        <v>1</v>
      </c>
      <c r="C976" t="str">
        <f t="shared" si="138"/>
        <v>Kerry-Lynne</v>
      </c>
      <c r="D976" s="15" t="str">
        <f t="shared" si="139"/>
        <v/>
      </c>
      <c r="E976" t="str">
        <f t="shared" si="140"/>
        <v>Findlay</v>
      </c>
      <c r="F976" s="4">
        <v>170374</v>
      </c>
      <c r="G976" s="4" t="s">
        <v>12</v>
      </c>
      <c r="H976" s="4">
        <v>0</v>
      </c>
      <c r="I976" s="4">
        <v>0</v>
      </c>
      <c r="J976" s="12">
        <v>20101</v>
      </c>
      <c r="K976" s="12" t="str">
        <f t="shared" si="141"/>
        <v>1955-01-12</v>
      </c>
      <c r="L976" s="14">
        <f t="shared" si="142"/>
        <v>0</v>
      </c>
      <c r="M976" s="4" t="s">
        <v>1275</v>
      </c>
      <c r="N976" s="4" t="s">
        <v>1270</v>
      </c>
      <c r="O976" s="6">
        <v>40665</v>
      </c>
      <c r="P976" s="12" t="str">
        <f t="shared" si="143"/>
        <v>2011-05-02</v>
      </c>
      <c r="Q976" s="4" t="s">
        <v>1275</v>
      </c>
      <c r="R976" t="s">
        <v>138</v>
      </c>
      <c r="Y976" t="str">
        <f t="shared" si="144"/>
        <v>17848</v>
      </c>
      <c r="AA976" s="19" t="str">
        <f t="shared" si="145"/>
        <v>authorityFile[170374]={
              ''parlInfoId'': 17848,
              ''fullName'': "Kerry-Lynne Findlay",
              ''firstName'': "Kerry-Lynne", 
              ''lastName'': "Findlay",
              ''middleName'': "",
              ''sex'': "f",
              ''visibleMinority'': 0,
              ''indigenous'': 0,
              ''dateOfBirth'': datetime.strptime("1955-01-12", '%Y-%m-%d'),
              ''isEstimateDOB'': 0,
              ''birthProvince'': "BC",
              ''birthCountry'': "Canada",
              ''firstDay'': datetime.strptime("2011-05-02", '%Y-%m-%d'),
              ''provOfRiding'': "BC",
              ''parlInfoPage'': "https://lop.parl.ca/sites/ParlInfo/default/en_CA/People/Profile?personId=17848"
}</v>
      </c>
    </row>
    <row r="977" spans="1:27" ht="289">
      <c r="A977" t="s">
        <v>595</v>
      </c>
      <c r="B977" s="17">
        <f t="shared" si="137"/>
        <v>1</v>
      </c>
      <c r="C977" t="str">
        <f t="shared" si="138"/>
        <v>Kevin</v>
      </c>
      <c r="D977" s="15" t="str">
        <f t="shared" si="139"/>
        <v/>
      </c>
      <c r="E977" t="str">
        <f t="shared" si="140"/>
        <v>Lamoureux</v>
      </c>
      <c r="F977" s="4">
        <v>164895</v>
      </c>
      <c r="G977" s="4" t="s">
        <v>11</v>
      </c>
      <c r="H977" s="4">
        <v>0</v>
      </c>
      <c r="I977" s="4">
        <v>0</v>
      </c>
      <c r="J977" s="12">
        <v>22668</v>
      </c>
      <c r="K977" s="12" t="str">
        <f t="shared" si="141"/>
        <v>1962-01-22</v>
      </c>
      <c r="L977" s="14">
        <f t="shared" si="142"/>
        <v>0</v>
      </c>
      <c r="M977" s="4" t="s">
        <v>1276</v>
      </c>
      <c r="N977" s="4" t="s">
        <v>1270</v>
      </c>
      <c r="O977" s="6">
        <v>40511</v>
      </c>
      <c r="P977" s="12" t="str">
        <f t="shared" si="143"/>
        <v>2010-11-29</v>
      </c>
      <c r="Q977" s="4" t="s">
        <v>1276</v>
      </c>
      <c r="R977" t="s">
        <v>596</v>
      </c>
      <c r="Y977" t="str">
        <f t="shared" si="144"/>
        <v>17821</v>
      </c>
      <c r="AA977" s="19" t="str">
        <f t="shared" si="145"/>
        <v>authorityFile[164895]={
              ''parlInfoId'': 17821,
              ''fullName'': "Kevin Lamoureux",
              ''firstName'': "Kevin", 
              ''lastName'': "Lamoureux",
              ''middleName'': "",
              ''sex'': "m",
              ''visibleMinority'': 0,
              ''indigenous'': 0,
              ''dateOfBirth'': datetime.strptime("1962-01-22", '%Y-%m-%d'),
              ''isEstimateDOB'': 0,
              ''birthProvince'': "MB",
              ''birthCountry'': "Canada",
              ''firstDay'': datetime.strptime("2010-11-29", '%Y-%m-%d'),
              ''provOfRiding'': "MB",
              ''parlInfoPage'': "https://lop.parl.ca/sites/ParlInfo/default/en_CA/People/Profile?personId=17821"
}</v>
      </c>
    </row>
    <row r="978" spans="1:27" ht="289">
      <c r="A978" t="s">
        <v>595</v>
      </c>
      <c r="B978" s="17">
        <f t="shared" si="137"/>
        <v>1</v>
      </c>
      <c r="C978" t="str">
        <f t="shared" si="138"/>
        <v>Kevin</v>
      </c>
      <c r="D978" s="15" t="str">
        <f t="shared" si="139"/>
        <v/>
      </c>
      <c r="E978" t="str">
        <f t="shared" si="140"/>
        <v>Lamoureux</v>
      </c>
      <c r="F978" s="4">
        <v>170750</v>
      </c>
      <c r="G978" s="4" t="s">
        <v>11</v>
      </c>
      <c r="H978" s="4">
        <v>0</v>
      </c>
      <c r="I978" s="4">
        <v>0</v>
      </c>
      <c r="J978" s="12">
        <v>22668</v>
      </c>
      <c r="K978" s="12" t="str">
        <f t="shared" si="141"/>
        <v>1962-01-22</v>
      </c>
      <c r="L978" s="14">
        <f t="shared" si="142"/>
        <v>0</v>
      </c>
      <c r="M978" s="4" t="s">
        <v>1276</v>
      </c>
      <c r="N978" s="4" t="s">
        <v>1270</v>
      </c>
      <c r="O978" s="6">
        <v>40511</v>
      </c>
      <c r="P978" s="12" t="str">
        <f t="shared" si="143"/>
        <v>2010-11-29</v>
      </c>
      <c r="Q978" s="4" t="s">
        <v>1276</v>
      </c>
      <c r="R978" t="s">
        <v>596</v>
      </c>
      <c r="Y978" t="str">
        <f t="shared" si="144"/>
        <v>17821</v>
      </c>
      <c r="AA978" s="19" t="str">
        <f t="shared" si="145"/>
        <v>authorityFile[170750]={
              ''parlInfoId'': 17821,
              ''fullName'': "Kevin Lamoureux",
              ''firstName'': "Kevin", 
              ''lastName'': "Lamoureux",
              ''middleName'': "",
              ''sex'': "m",
              ''visibleMinority'': 0,
              ''indigenous'': 0,
              ''dateOfBirth'': datetime.strptime("1962-01-22", '%Y-%m-%d'),
              ''isEstimateDOB'': 0,
              ''birthProvince'': "MB",
              ''birthCountry'': "Canada",
              ''firstDay'': datetime.strptime("2010-11-29", '%Y-%m-%d'),
              ''provOfRiding'': "MB",
              ''parlInfoPage'': "https://lop.parl.ca/sites/ParlInfo/default/en_CA/People/Profile?personId=17821"
}</v>
      </c>
    </row>
    <row r="979" spans="1:27" ht="289">
      <c r="A979" t="s">
        <v>595</v>
      </c>
      <c r="B979" s="17">
        <f t="shared" si="137"/>
        <v>1</v>
      </c>
      <c r="C979" t="str">
        <f t="shared" si="138"/>
        <v>Kevin</v>
      </c>
      <c r="D979" s="15" t="str">
        <f t="shared" si="139"/>
        <v/>
      </c>
      <c r="E979" t="str">
        <f t="shared" si="140"/>
        <v>Lamoureux</v>
      </c>
      <c r="F979" s="4">
        <v>213924</v>
      </c>
      <c r="G979" s="4" t="s">
        <v>11</v>
      </c>
      <c r="H979" s="4">
        <v>0</v>
      </c>
      <c r="I979" s="4">
        <v>0</v>
      </c>
      <c r="J979" s="12">
        <v>22668</v>
      </c>
      <c r="K979" s="12" t="str">
        <f t="shared" si="141"/>
        <v>1962-01-22</v>
      </c>
      <c r="L979" s="14">
        <f t="shared" si="142"/>
        <v>0</v>
      </c>
      <c r="M979" s="4" t="s">
        <v>1276</v>
      </c>
      <c r="N979" s="4" t="s">
        <v>1270</v>
      </c>
      <c r="O979" s="6">
        <v>40511</v>
      </c>
      <c r="P979" s="12" t="str">
        <f t="shared" si="143"/>
        <v>2010-11-29</v>
      </c>
      <c r="Q979" s="4" t="s">
        <v>1276</v>
      </c>
      <c r="R979" t="s">
        <v>596</v>
      </c>
      <c r="Y979" t="str">
        <f t="shared" si="144"/>
        <v>17821</v>
      </c>
      <c r="AA979" s="19" t="str">
        <f t="shared" si="145"/>
        <v>authorityFile[213924]={
              ''parlInfoId'': 17821,
              ''fullName'': "Kevin Lamoureux",
              ''firstName'': "Kevin", 
              ''lastName'': "Lamoureux",
              ''middleName'': "",
              ''sex'': "m",
              ''visibleMinority'': 0,
              ''indigenous'': 0,
              ''dateOfBirth'': datetime.strptime("1962-01-22", '%Y-%m-%d'),
              ''isEstimateDOB'': 0,
              ''birthProvince'': "MB",
              ''birthCountry'': "Canada",
              ''firstDay'': datetime.strptime("2010-11-29", '%Y-%m-%d'),
              ''provOfRiding'': "MB",
              ''parlInfoPage'': "https://lop.parl.ca/sites/ParlInfo/default/en_CA/People/Profile?personId=17821"
}</v>
      </c>
    </row>
    <row r="980" spans="1:27" ht="289">
      <c r="A980" t="s">
        <v>595</v>
      </c>
      <c r="B980" s="17">
        <f t="shared" si="137"/>
        <v>1</v>
      </c>
      <c r="C980" t="str">
        <f t="shared" si="138"/>
        <v>Kevin</v>
      </c>
      <c r="D980" s="15" t="str">
        <f t="shared" si="139"/>
        <v/>
      </c>
      <c r="E980" t="str">
        <f t="shared" si="140"/>
        <v>Lamoureux</v>
      </c>
      <c r="F980" s="4">
        <v>214668</v>
      </c>
      <c r="G980" s="4" t="s">
        <v>11</v>
      </c>
      <c r="H980" s="4">
        <v>0</v>
      </c>
      <c r="I980" s="4">
        <v>0</v>
      </c>
      <c r="J980" s="12">
        <v>22668</v>
      </c>
      <c r="K980" s="12" t="str">
        <f t="shared" si="141"/>
        <v>1962-01-22</v>
      </c>
      <c r="L980" s="14">
        <f t="shared" si="142"/>
        <v>0</v>
      </c>
      <c r="M980" s="4" t="s">
        <v>1276</v>
      </c>
      <c r="N980" s="4" t="s">
        <v>1270</v>
      </c>
      <c r="O980" s="6">
        <v>40511</v>
      </c>
      <c r="P980" s="12" t="str">
        <f t="shared" si="143"/>
        <v>2010-11-29</v>
      </c>
      <c r="Q980" s="4" t="s">
        <v>1276</v>
      </c>
      <c r="R980" t="s">
        <v>596</v>
      </c>
      <c r="Y980" t="str">
        <f t="shared" si="144"/>
        <v>17821</v>
      </c>
      <c r="AA980" s="19" t="str">
        <f t="shared" si="145"/>
        <v>authorityFile[214668]={
              ''parlInfoId'': 17821,
              ''fullName'': "Kevin Lamoureux",
              ''firstName'': "Kevin", 
              ''lastName'': "Lamoureux",
              ''middleName'': "",
              ''sex'': "m",
              ''visibleMinority'': 0,
              ''indigenous'': 0,
              ''dateOfBirth'': datetime.strptime("1962-01-22", '%Y-%m-%d'),
              ''isEstimateDOB'': 0,
              ''birthProvince'': "MB",
              ''birthCountry'': "Canada",
              ''firstDay'': datetime.strptime("2010-11-29", '%Y-%m-%d'),
              ''provOfRiding'': "MB",
              ''parlInfoPage'': "https://lop.parl.ca/sites/ParlInfo/default/en_CA/People/Profile?personId=17821"
}</v>
      </c>
    </row>
    <row r="981" spans="1:27" ht="289">
      <c r="A981" t="s">
        <v>595</v>
      </c>
      <c r="B981" s="17">
        <f t="shared" si="137"/>
        <v>1</v>
      </c>
      <c r="C981" t="str">
        <f t="shared" si="138"/>
        <v>Kevin</v>
      </c>
      <c r="D981" s="15" t="str">
        <f t="shared" si="139"/>
        <v/>
      </c>
      <c r="E981" t="str">
        <f t="shared" si="140"/>
        <v>Lamoureux</v>
      </c>
      <c r="F981" s="4">
        <v>229526</v>
      </c>
      <c r="G981" s="4" t="s">
        <v>11</v>
      </c>
      <c r="H981" s="4">
        <v>0</v>
      </c>
      <c r="I981" s="4">
        <v>0</v>
      </c>
      <c r="J981" s="12">
        <v>22668</v>
      </c>
      <c r="K981" s="12" t="str">
        <f t="shared" si="141"/>
        <v>1962-01-22</v>
      </c>
      <c r="L981" s="14">
        <f t="shared" si="142"/>
        <v>0</v>
      </c>
      <c r="M981" s="4" t="s">
        <v>1276</v>
      </c>
      <c r="N981" s="4" t="s">
        <v>1270</v>
      </c>
      <c r="O981" s="6">
        <v>40511</v>
      </c>
      <c r="P981" s="12" t="str">
        <f t="shared" si="143"/>
        <v>2010-11-29</v>
      </c>
      <c r="Q981" s="4" t="s">
        <v>1276</v>
      </c>
      <c r="R981" t="s">
        <v>596</v>
      </c>
      <c r="Y981" t="str">
        <f t="shared" si="144"/>
        <v>17821</v>
      </c>
      <c r="AA981" s="19" t="str">
        <f t="shared" si="145"/>
        <v>authorityFile[229526]={
              ''parlInfoId'': 17821,
              ''fullName'': "Kevin Lamoureux",
              ''firstName'': "Kevin", 
              ''lastName'': "Lamoureux",
              ''middleName'': "",
              ''sex'': "m",
              ''visibleMinority'': 0,
              ''indigenous'': 0,
              ''dateOfBirth'': datetime.strptime("1962-01-22", '%Y-%m-%d'),
              ''isEstimateDOB'': 0,
              ''birthProvince'': "MB",
              ''birthCountry'': "Canada",
              ''firstDay'': datetime.strptime("2010-11-29", '%Y-%m-%d'),
              ''provOfRiding'': "MB",
              ''parlInfoPage'': "https://lop.parl.ca/sites/ParlInfo/default/en_CA/People/Profile?personId=17821"
}</v>
      </c>
    </row>
    <row r="982" spans="1:27" ht="289">
      <c r="A982" t="s">
        <v>139</v>
      </c>
      <c r="B982" s="17">
        <f t="shared" si="137"/>
        <v>1</v>
      </c>
      <c r="C982" t="str">
        <f t="shared" si="138"/>
        <v>Kevin</v>
      </c>
      <c r="D982" s="15" t="str">
        <f t="shared" si="139"/>
        <v/>
      </c>
      <c r="E982" t="str">
        <f t="shared" si="140"/>
        <v>Sorenson</v>
      </c>
      <c r="F982" s="4">
        <v>194599</v>
      </c>
      <c r="G982" s="4" t="s">
        <v>11</v>
      </c>
      <c r="H982" s="4">
        <v>0</v>
      </c>
      <c r="I982" s="4">
        <v>0</v>
      </c>
      <c r="J982" s="12">
        <v>21492</v>
      </c>
      <c r="K982" s="12" t="str">
        <f t="shared" si="141"/>
        <v>1958-11-03</v>
      </c>
      <c r="L982" s="14">
        <f t="shared" si="142"/>
        <v>0</v>
      </c>
      <c r="M982" s="4" t="s">
        <v>1277</v>
      </c>
      <c r="N982" s="4" t="s">
        <v>1270</v>
      </c>
      <c r="O982" s="6">
        <v>36857</v>
      </c>
      <c r="P982" s="12" t="str">
        <f t="shared" si="143"/>
        <v>2000-11-27</v>
      </c>
      <c r="Q982" s="4" t="s">
        <v>1277</v>
      </c>
      <c r="R982" t="s">
        <v>1368</v>
      </c>
      <c r="Y982" t="str">
        <f t="shared" si="144"/>
        <v>7214</v>
      </c>
      <c r="AA982" s="19" t="str">
        <f t="shared" si="145"/>
        <v>authorityFile[194599]={
              ''parlInfoId'': 7214,
              ''fullName'': "Kevin Sorenson",
              ''firstName'': "Kevin", 
              ''lastName'': "Sorenson",
              ''middleName'': "",
              ''sex'': "m",
              ''visibleMinority'': 0,
              ''indigenous'': 0,
              ''dateOfBirth'': datetime.strptime("1958-11-03", '%Y-%m-%d'),
              ''isEstimateDOB'': 0,
              ''birthProvince'': "AB",
              ''birthCountry'': "Canada",
              ''firstDay'': datetime.strptime("2000-11-27", '%Y-%m-%d'),
              ''provOfRiding'': "AB",
              ''parlInfoPage'': "https://lop.parl.ca/sites/ParlInfo/default/en_CA/People/Profile?personId=7214"
}</v>
      </c>
    </row>
    <row r="983" spans="1:27" ht="289">
      <c r="A983" t="s">
        <v>139</v>
      </c>
      <c r="B983" s="17">
        <f t="shared" si="137"/>
        <v>1</v>
      </c>
      <c r="C983" t="str">
        <f t="shared" si="138"/>
        <v>Kevin</v>
      </c>
      <c r="D983" s="15" t="str">
        <f t="shared" si="139"/>
        <v/>
      </c>
      <c r="E983" t="str">
        <f t="shared" si="140"/>
        <v>Sorenson</v>
      </c>
      <c r="F983" s="4">
        <v>214488</v>
      </c>
      <c r="G983" s="4" t="s">
        <v>11</v>
      </c>
      <c r="H983" s="4">
        <v>0</v>
      </c>
      <c r="I983" s="4">
        <v>0</v>
      </c>
      <c r="J983" s="12">
        <v>21492</v>
      </c>
      <c r="K983" s="12" t="str">
        <f t="shared" si="141"/>
        <v>1958-11-03</v>
      </c>
      <c r="L983" s="14">
        <f t="shared" si="142"/>
        <v>0</v>
      </c>
      <c r="M983" s="4" t="s">
        <v>1277</v>
      </c>
      <c r="N983" s="4" t="s">
        <v>1270</v>
      </c>
      <c r="O983" s="6">
        <v>36857</v>
      </c>
      <c r="P983" s="12" t="str">
        <f t="shared" si="143"/>
        <v>2000-11-27</v>
      </c>
      <c r="Q983" s="4" t="s">
        <v>1277</v>
      </c>
      <c r="R983" t="s">
        <v>1368</v>
      </c>
      <c r="Y983" t="str">
        <f t="shared" si="144"/>
        <v>7214</v>
      </c>
      <c r="AA983" s="19" t="str">
        <f t="shared" si="145"/>
        <v>authorityFile[214488]={
              ''parlInfoId'': 7214,
              ''fullName'': "Kevin Sorenson",
              ''firstName'': "Kevin", 
              ''lastName'': "Sorenson",
              ''middleName'': "",
              ''sex'': "m",
              ''visibleMinority'': 0,
              ''indigenous'': 0,
              ''dateOfBirth'': datetime.strptime("1958-11-03", '%Y-%m-%d'),
              ''isEstimateDOB'': 0,
              ''birthProvince'': "AB",
              ''birthCountry'': "Canada",
              ''firstDay'': datetime.strptime("2000-11-27", '%Y-%m-%d'),
              ''provOfRiding'': "AB",
              ''parlInfoPage'': "https://lop.parl.ca/sites/ParlInfo/default/en_CA/People/Profile?personId=7214"
}</v>
      </c>
    </row>
    <row r="984" spans="1:27" ht="289">
      <c r="A984" t="s">
        <v>139</v>
      </c>
      <c r="B984" s="17">
        <f t="shared" si="137"/>
        <v>1</v>
      </c>
      <c r="C984" t="str">
        <f t="shared" si="138"/>
        <v>Kevin</v>
      </c>
      <c r="D984" s="15" t="str">
        <f t="shared" si="139"/>
        <v/>
      </c>
      <c r="E984" t="str">
        <f t="shared" si="140"/>
        <v>Sorenson</v>
      </c>
      <c r="F984" s="4">
        <v>78855</v>
      </c>
      <c r="G984" s="4" t="s">
        <v>11</v>
      </c>
      <c r="H984" s="4">
        <v>0</v>
      </c>
      <c r="I984" s="4">
        <v>0</v>
      </c>
      <c r="J984" s="12">
        <v>21492</v>
      </c>
      <c r="K984" s="12" t="str">
        <f t="shared" si="141"/>
        <v>1958-11-03</v>
      </c>
      <c r="L984" s="14">
        <f t="shared" si="142"/>
        <v>0</v>
      </c>
      <c r="M984" s="4" t="s">
        <v>1277</v>
      </c>
      <c r="N984" s="4" t="s">
        <v>1270</v>
      </c>
      <c r="O984" s="6">
        <v>36857</v>
      </c>
      <c r="P984" s="12" t="str">
        <f t="shared" si="143"/>
        <v>2000-11-27</v>
      </c>
      <c r="Q984" s="4" t="s">
        <v>1277</v>
      </c>
      <c r="R984" t="s">
        <v>1368</v>
      </c>
      <c r="Y984" t="str">
        <f t="shared" si="144"/>
        <v>7214</v>
      </c>
      <c r="AA984" s="19" t="str">
        <f t="shared" si="145"/>
        <v>authorityFile[78855]={
              ''parlInfoId'': 7214,
              ''fullName'': "Kevin Sorenson",
              ''firstName'': "Kevin", 
              ''lastName'': "Sorenson",
              ''middleName'': "",
              ''sex'': "m",
              ''visibleMinority'': 0,
              ''indigenous'': 0,
              ''dateOfBirth'': datetime.strptime("1958-11-03", '%Y-%m-%d'),
              ''isEstimateDOB'': 0,
              ''birthProvince'': "AB",
              ''birthCountry'': "Canada",
              ''firstDay'': datetime.strptime("2000-11-27", '%Y-%m-%d'),
              ''provOfRiding'': "AB",
              ''parlInfoPage'': "https://lop.parl.ca/sites/ParlInfo/default/en_CA/People/Profile?personId=7214"
}</v>
      </c>
    </row>
    <row r="985" spans="1:27" ht="289">
      <c r="A985" t="s">
        <v>139</v>
      </c>
      <c r="B985" s="17">
        <f t="shared" si="137"/>
        <v>1</v>
      </c>
      <c r="C985" t="str">
        <f t="shared" si="138"/>
        <v>Kevin</v>
      </c>
      <c r="D985" s="15" t="str">
        <f t="shared" si="139"/>
        <v/>
      </c>
      <c r="E985" t="str">
        <f t="shared" si="140"/>
        <v>Sorenson</v>
      </c>
      <c r="F985" s="4">
        <v>128663</v>
      </c>
      <c r="G985" s="4" t="s">
        <v>11</v>
      </c>
      <c r="H985" s="4">
        <v>0</v>
      </c>
      <c r="I985" s="4">
        <v>0</v>
      </c>
      <c r="J985" s="12">
        <v>21492</v>
      </c>
      <c r="K985" s="12" t="str">
        <f t="shared" si="141"/>
        <v>1958-11-03</v>
      </c>
      <c r="L985" s="14">
        <f t="shared" si="142"/>
        <v>0</v>
      </c>
      <c r="M985" s="4" t="s">
        <v>1277</v>
      </c>
      <c r="N985" s="4" t="s">
        <v>1270</v>
      </c>
      <c r="O985" s="6">
        <v>36857</v>
      </c>
      <c r="P985" s="12" t="str">
        <f t="shared" si="143"/>
        <v>2000-11-27</v>
      </c>
      <c r="Q985" s="4" t="s">
        <v>1277</v>
      </c>
      <c r="R985" t="s">
        <v>1368</v>
      </c>
      <c r="Y985" t="str">
        <f t="shared" si="144"/>
        <v>7214</v>
      </c>
      <c r="AA985" s="19" t="str">
        <f t="shared" si="145"/>
        <v>authorityFile[128663]={
              ''parlInfoId'': 7214,
              ''fullName'': "Kevin Sorenson",
              ''firstName'': "Kevin", 
              ''lastName'': "Sorenson",
              ''middleName'': "",
              ''sex'': "m",
              ''visibleMinority'': 0,
              ''indigenous'': 0,
              ''dateOfBirth'': datetime.strptime("1958-11-03", '%Y-%m-%d'),
              ''isEstimateDOB'': 0,
              ''birthProvince'': "AB",
              ''birthCountry'': "Canada",
              ''firstDay'': datetime.strptime("2000-11-27", '%Y-%m-%d'),
              ''provOfRiding'': "AB",
              ''parlInfoPage'': "https://lop.parl.ca/sites/ParlInfo/default/en_CA/People/Profile?personId=7214"
}</v>
      </c>
    </row>
    <row r="986" spans="1:27" ht="289">
      <c r="A986" t="s">
        <v>139</v>
      </c>
      <c r="B986" s="17">
        <f t="shared" si="137"/>
        <v>1</v>
      </c>
      <c r="C986" t="str">
        <f t="shared" si="138"/>
        <v>Kevin</v>
      </c>
      <c r="D986" s="15" t="str">
        <f t="shared" si="139"/>
        <v/>
      </c>
      <c r="E986" t="str">
        <f t="shared" si="140"/>
        <v>Sorenson</v>
      </c>
      <c r="F986" s="4">
        <v>170625</v>
      </c>
      <c r="G986" s="4" t="s">
        <v>11</v>
      </c>
      <c r="H986" s="4">
        <v>0</v>
      </c>
      <c r="I986" s="4">
        <v>0</v>
      </c>
      <c r="J986" s="12">
        <v>21492</v>
      </c>
      <c r="K986" s="12" t="str">
        <f t="shared" si="141"/>
        <v>1958-11-03</v>
      </c>
      <c r="L986" s="14">
        <f t="shared" si="142"/>
        <v>0</v>
      </c>
      <c r="M986" s="4" t="s">
        <v>1277</v>
      </c>
      <c r="N986" s="4" t="s">
        <v>1270</v>
      </c>
      <c r="O986" s="6">
        <v>36857</v>
      </c>
      <c r="P986" s="12" t="str">
        <f t="shared" si="143"/>
        <v>2000-11-27</v>
      </c>
      <c r="Q986" s="4" t="s">
        <v>1277</v>
      </c>
      <c r="R986" t="s">
        <v>1368</v>
      </c>
      <c r="Y986" t="str">
        <f t="shared" si="144"/>
        <v>7214</v>
      </c>
      <c r="AA986" s="19" t="str">
        <f t="shared" si="145"/>
        <v>authorityFile[170625]={
              ''parlInfoId'': 7214,
              ''fullName'': "Kevin Sorenson",
              ''firstName'': "Kevin", 
              ''lastName'': "Sorenson",
              ''middleName'': "",
              ''sex'': "m",
              ''visibleMinority'': 0,
              ''indigenous'': 0,
              ''dateOfBirth'': datetime.strptime("1958-11-03", '%Y-%m-%d'),
              ''isEstimateDOB'': 0,
              ''birthProvince'': "AB",
              ''birthCountry'': "Canada",
              ''firstDay'': datetime.strptime("2000-11-27", '%Y-%m-%d'),
              ''provOfRiding'': "AB",
              ''parlInfoPage'': "https://lop.parl.ca/sites/ParlInfo/default/en_CA/People/Profile?personId=7214"
}</v>
      </c>
    </row>
    <row r="987" spans="1:27" ht="289">
      <c r="A987" t="s">
        <v>597</v>
      </c>
      <c r="B987" s="17">
        <f t="shared" si="137"/>
        <v>1</v>
      </c>
      <c r="C987" t="str">
        <f t="shared" si="138"/>
        <v>Kevin</v>
      </c>
      <c r="D987" s="15" t="str">
        <f t="shared" si="139"/>
        <v/>
      </c>
      <c r="E987" t="str">
        <f t="shared" si="140"/>
        <v>Waugh</v>
      </c>
      <c r="F987" s="4">
        <v>214242</v>
      </c>
      <c r="G987" s="4" t="s">
        <v>11</v>
      </c>
      <c r="H987" s="4">
        <v>0</v>
      </c>
      <c r="I987" s="4">
        <v>0</v>
      </c>
      <c r="J987" s="12">
        <v>20273</v>
      </c>
      <c r="K987" s="12" t="str">
        <f t="shared" si="141"/>
        <v>1955-07-03</v>
      </c>
      <c r="L987" s="14">
        <f t="shared" si="142"/>
        <v>1</v>
      </c>
      <c r="M987" s="4" t="s">
        <v>1278</v>
      </c>
      <c r="N987" s="4" t="s">
        <v>1270</v>
      </c>
      <c r="O987" s="6">
        <v>42296</v>
      </c>
      <c r="P987" s="12" t="str">
        <f t="shared" si="143"/>
        <v>2015-10-19</v>
      </c>
      <c r="Q987" s="4" t="s">
        <v>1278</v>
      </c>
      <c r="R987" t="s">
        <v>598</v>
      </c>
      <c r="Y987" t="str">
        <f t="shared" si="144"/>
        <v>18605</v>
      </c>
      <c r="AA987" s="19" t="str">
        <f t="shared" si="145"/>
        <v>authorityFile[214242]={
              ''parlInfoId'': 18605,
              ''fullName'': "Kevin Waugh",
              ''firstName'': "Kevin", 
              ''lastName'': "Waugh",
              ''middleName'': "",
              ''sex'': "m",
              ''visibleMinority'': 0,
              ''indigenous'': 0,
              ''dateOfBirth'': datetime.strptime("1955-07-03", '%Y-%m-%d'),
              ''isEstimateDOB'': 1,
              ''birthProvince'': "SK",
              ''birthCountry'': "Canada",
              ''firstDay'': datetime.strptime("2015-10-19", '%Y-%m-%d'),
              ''provOfRiding'': "SK",
              ''parlInfoPage'': "https://lop.parl.ca/sites/ParlInfo/default/en_CA/People/Profile?personId=18605"
}</v>
      </c>
    </row>
    <row r="988" spans="1:27" ht="289">
      <c r="A988" t="s">
        <v>1165</v>
      </c>
      <c r="B988" s="17">
        <f t="shared" si="137"/>
        <v>1</v>
      </c>
      <c r="C988" t="str">
        <f t="shared" si="138"/>
        <v>Kim</v>
      </c>
      <c r="D988" s="15" t="str">
        <f t="shared" si="139"/>
        <v/>
      </c>
      <c r="E988" t="str">
        <f t="shared" si="140"/>
        <v>Rudd</v>
      </c>
      <c r="F988" s="4">
        <v>214681</v>
      </c>
      <c r="G988" s="4" t="s">
        <v>12</v>
      </c>
      <c r="H988" s="4">
        <v>0</v>
      </c>
      <c r="I988" s="4">
        <v>0</v>
      </c>
      <c r="J988" s="12">
        <v>21369</v>
      </c>
      <c r="K988" s="12" t="str">
        <f t="shared" si="141"/>
        <v>1958-07-03</v>
      </c>
      <c r="L988" s="14">
        <f t="shared" si="142"/>
        <v>1</v>
      </c>
      <c r="M988" s="4" t="s">
        <v>1269</v>
      </c>
      <c r="N988" s="4" t="s">
        <v>1270</v>
      </c>
      <c r="O988" s="6">
        <v>42287</v>
      </c>
      <c r="P988" s="12" t="str">
        <f t="shared" si="143"/>
        <v>2015-10-10</v>
      </c>
      <c r="Q988" s="4" t="s">
        <v>1269</v>
      </c>
      <c r="R988" t="s">
        <v>1166</v>
      </c>
      <c r="Y988" t="str">
        <f t="shared" si="144"/>
        <v>18522</v>
      </c>
      <c r="AA988" s="19" t="str">
        <f t="shared" si="145"/>
        <v>authorityFile[214681]={
              ''parlInfoId'': 18522,
              ''fullName'': "Kim Rudd",
              ''firstName'': "Kim", 
              ''lastName'': "Rudd",
              ''middleName'': "",
              ''sex'': "f",
              ''visibleMinority'': 0,
              ''indigenous'': 0,
              ''dateOfBirth'': datetime.strptime("1958-07-03", '%Y-%m-%d'),
              ''isEstimateDOB'': 1,
              ''birthProvince'': "ON",
              ''birthCountry'': "Canada",
              ''firstDay'': datetime.strptime("2015-10-10", '%Y-%m-%d'),
              ''provOfRiding'': "ON",
              ''parlInfoPage'': "https://lop.parl.ca/sites/ParlInfo/default/en_CA/People/Profile?personId=18522"
}</v>
      </c>
    </row>
    <row r="989" spans="1:27" ht="289">
      <c r="A989" t="s">
        <v>1165</v>
      </c>
      <c r="B989" s="17">
        <f t="shared" si="137"/>
        <v>1</v>
      </c>
      <c r="C989" t="str">
        <f t="shared" si="138"/>
        <v>Kim</v>
      </c>
      <c r="D989" s="15" t="str">
        <f t="shared" si="139"/>
        <v/>
      </c>
      <c r="E989" t="str">
        <f t="shared" si="140"/>
        <v>Rudd</v>
      </c>
      <c r="F989" s="4">
        <v>214540</v>
      </c>
      <c r="G989" s="4" t="s">
        <v>12</v>
      </c>
      <c r="H989" s="4">
        <v>0</v>
      </c>
      <c r="I989" s="4">
        <v>0</v>
      </c>
      <c r="J989" s="12">
        <v>21369</v>
      </c>
      <c r="K989" s="12" t="str">
        <f t="shared" si="141"/>
        <v>1958-07-03</v>
      </c>
      <c r="L989" s="14">
        <f t="shared" si="142"/>
        <v>1</v>
      </c>
      <c r="M989" s="4" t="s">
        <v>1269</v>
      </c>
      <c r="N989" s="4" t="s">
        <v>1270</v>
      </c>
      <c r="O989" s="6">
        <v>42287</v>
      </c>
      <c r="P989" s="12" t="str">
        <f t="shared" si="143"/>
        <v>2015-10-10</v>
      </c>
      <c r="Q989" s="4" t="s">
        <v>1269</v>
      </c>
      <c r="R989" t="s">
        <v>1166</v>
      </c>
      <c r="Y989" t="str">
        <f t="shared" si="144"/>
        <v>18522</v>
      </c>
      <c r="AA989" s="19" t="str">
        <f t="shared" si="145"/>
        <v>authorityFile[214540]={
              ''parlInfoId'': 18522,
              ''fullName'': "Kim Rudd",
              ''firstName'': "Kim", 
              ''lastName'': "Rudd",
              ''middleName'': "",
              ''sex'': "f",
              ''visibleMinority'': 0,
              ''indigenous'': 0,
              ''dateOfBirth'': datetime.strptime("1958-07-03", '%Y-%m-%d'),
              ''isEstimateDOB'': 1,
              ''birthProvince'': "ON",
              ''birthCountry'': "Canada",
              ''firstDay'': datetime.strptime("2015-10-10", '%Y-%m-%d'),
              ''provOfRiding'': "ON",
              ''parlInfoPage'': "https://lop.parl.ca/sites/ParlInfo/default/en_CA/People/Profile?personId=18522"
}</v>
      </c>
    </row>
    <row r="990" spans="1:27" ht="289">
      <c r="A990" t="s">
        <v>1165</v>
      </c>
      <c r="B990" s="17">
        <f t="shared" si="137"/>
        <v>1</v>
      </c>
      <c r="C990" t="str">
        <f t="shared" si="138"/>
        <v>Kim</v>
      </c>
      <c r="D990" s="15" t="str">
        <f t="shared" si="139"/>
        <v/>
      </c>
      <c r="E990" t="str">
        <f t="shared" si="140"/>
        <v>Rudd</v>
      </c>
      <c r="F990" s="4">
        <v>229529</v>
      </c>
      <c r="G990" s="4" t="s">
        <v>12</v>
      </c>
      <c r="H990" s="4">
        <v>0</v>
      </c>
      <c r="I990" s="4">
        <v>0</v>
      </c>
      <c r="J990" s="12">
        <v>21369</v>
      </c>
      <c r="K990" s="12" t="str">
        <f t="shared" si="141"/>
        <v>1958-07-03</v>
      </c>
      <c r="L990" s="14">
        <f t="shared" si="142"/>
        <v>1</v>
      </c>
      <c r="M990" s="4" t="s">
        <v>1269</v>
      </c>
      <c r="N990" s="4" t="s">
        <v>1270</v>
      </c>
      <c r="O990" s="6">
        <v>42287</v>
      </c>
      <c r="P990" s="12" t="str">
        <f t="shared" si="143"/>
        <v>2015-10-10</v>
      </c>
      <c r="Q990" s="4" t="s">
        <v>1269</v>
      </c>
      <c r="R990" t="s">
        <v>1166</v>
      </c>
      <c r="Y990" t="str">
        <f t="shared" si="144"/>
        <v>18522</v>
      </c>
      <c r="AA990" s="19" t="str">
        <f t="shared" si="145"/>
        <v>authorityFile[229529]={
              ''parlInfoId'': 18522,
              ''fullName'': "Kim Rudd",
              ''firstName'': "Kim", 
              ''lastName'': "Rudd",
              ''middleName'': "",
              ''sex'': "f",
              ''visibleMinority'': 0,
              ''indigenous'': 0,
              ''dateOfBirth'': datetime.strptime("1958-07-03", '%Y-%m-%d'),
              ''isEstimateDOB'': 1,
              ''birthProvince'': "ON",
              ''birthCountry'': "Canada",
              ''firstDay'': datetime.strptime("2015-10-10", '%Y-%m-%d'),
              ''provOfRiding'': "ON",
              ''parlInfoPage'': "https://lop.parl.ca/sites/ParlInfo/default/en_CA/People/Profile?personId=18522"
}</v>
      </c>
    </row>
    <row r="991" spans="1:27" ht="289">
      <c r="A991" t="s">
        <v>140</v>
      </c>
      <c r="B991" s="17">
        <f t="shared" si="137"/>
        <v>1</v>
      </c>
      <c r="C991" t="str">
        <f t="shared" si="138"/>
        <v>Kirsty</v>
      </c>
      <c r="D991" s="15" t="str">
        <f t="shared" si="139"/>
        <v/>
      </c>
      <c r="E991" t="str">
        <f t="shared" si="140"/>
        <v>Duncan</v>
      </c>
      <c r="F991" s="4">
        <v>214338</v>
      </c>
      <c r="G991" s="4" t="s">
        <v>12</v>
      </c>
      <c r="H991" s="4">
        <v>0</v>
      </c>
      <c r="I991" s="4">
        <v>0</v>
      </c>
      <c r="J991" s="12">
        <v>24411</v>
      </c>
      <c r="K991" s="12" t="str">
        <f t="shared" si="141"/>
        <v>1966-10-31</v>
      </c>
      <c r="L991" s="14">
        <f t="shared" si="142"/>
        <v>0</v>
      </c>
      <c r="M991" s="4" t="s">
        <v>1269</v>
      </c>
      <c r="N991" s="4" t="s">
        <v>1270</v>
      </c>
      <c r="O991" s="6">
        <v>39735</v>
      </c>
      <c r="P991" s="12" t="str">
        <f t="shared" si="143"/>
        <v>2008-10-14</v>
      </c>
      <c r="Q991" s="4" t="s">
        <v>1269</v>
      </c>
      <c r="R991" t="s">
        <v>141</v>
      </c>
      <c r="Y991" t="str">
        <f t="shared" si="144"/>
        <v>17275</v>
      </c>
      <c r="AA991" s="19" t="str">
        <f t="shared" si="145"/>
        <v>authorityFile[214338]={
              ''parlInfoId'': 17275,
              ''fullName'': "Kirsty Duncan",
              ''firstName'': "Kirsty", 
              ''lastName'': "Duncan",
              ''middleName'': "",
              ''sex'': "f",
              ''visibleMinority'': 0,
              ''indigenous'': 0,
              ''dateOfBirth'': datetime.strptime("1966-10-31",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"https://lop.parl.ca/sites/ParlInfo/default/en_CA/People/Profile?personId=17275"
}</v>
      </c>
    </row>
    <row r="992" spans="1:27" ht="289">
      <c r="A992" t="s">
        <v>140</v>
      </c>
      <c r="B992" s="17">
        <f t="shared" si="137"/>
        <v>1</v>
      </c>
      <c r="C992" t="str">
        <f t="shared" si="138"/>
        <v>Kirsty</v>
      </c>
      <c r="D992" s="15" t="str">
        <f t="shared" si="139"/>
        <v/>
      </c>
      <c r="E992" t="str">
        <f t="shared" si="140"/>
        <v>Duncan</v>
      </c>
      <c r="F992" s="4">
        <v>237560</v>
      </c>
      <c r="G992" s="4" t="s">
        <v>12</v>
      </c>
      <c r="H992" s="4">
        <v>0</v>
      </c>
      <c r="I992" s="4">
        <v>0</v>
      </c>
      <c r="J992" s="12">
        <v>24411</v>
      </c>
      <c r="K992" s="12" t="str">
        <f t="shared" si="141"/>
        <v>1966-10-31</v>
      </c>
      <c r="L992" s="14">
        <f t="shared" si="142"/>
        <v>0</v>
      </c>
      <c r="M992" s="4" t="s">
        <v>1269</v>
      </c>
      <c r="N992" s="4" t="s">
        <v>1270</v>
      </c>
      <c r="O992" s="6">
        <v>39735</v>
      </c>
      <c r="P992" s="12" t="str">
        <f t="shared" si="143"/>
        <v>2008-10-14</v>
      </c>
      <c r="Q992" s="4" t="s">
        <v>1269</v>
      </c>
      <c r="R992" t="s">
        <v>141</v>
      </c>
      <c r="Y992" t="str">
        <f t="shared" si="144"/>
        <v>17275</v>
      </c>
      <c r="AA992" s="19" t="str">
        <f t="shared" si="145"/>
        <v>authorityFile[237560]={
              ''parlInfoId'': 17275,
              ''fullName'': "Kirsty Duncan",
              ''firstName'': "Kirsty", 
              ''lastName'': "Duncan",
              ''middleName'': "",
              ''sex'': "f",
              ''visibleMinority'': 0,
              ''indigenous'': 0,
              ''dateOfBirth'': datetime.strptime("1966-10-31",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"https://lop.parl.ca/sites/ParlInfo/default/en_CA/People/Profile?personId=17275"
}</v>
      </c>
    </row>
    <row r="993" spans="1:27" ht="289">
      <c r="A993" t="s">
        <v>140</v>
      </c>
      <c r="B993" s="17">
        <f t="shared" si="137"/>
        <v>1</v>
      </c>
      <c r="C993" t="str">
        <f t="shared" si="138"/>
        <v>Kirsty</v>
      </c>
      <c r="D993" s="15" t="str">
        <f t="shared" si="139"/>
        <v/>
      </c>
      <c r="E993" t="str">
        <f t="shared" si="140"/>
        <v>Duncan</v>
      </c>
      <c r="F993" s="4">
        <v>128309</v>
      </c>
      <c r="G993" s="4" t="s">
        <v>12</v>
      </c>
      <c r="H993" s="4">
        <v>0</v>
      </c>
      <c r="I993" s="4">
        <v>0</v>
      </c>
      <c r="J993" s="12">
        <v>24411</v>
      </c>
      <c r="K993" s="12" t="str">
        <f t="shared" si="141"/>
        <v>1966-10-31</v>
      </c>
      <c r="L993" s="14">
        <f t="shared" si="142"/>
        <v>0</v>
      </c>
      <c r="M993" s="4" t="s">
        <v>1269</v>
      </c>
      <c r="N993" s="4" t="s">
        <v>1270</v>
      </c>
      <c r="O993" s="6">
        <v>39735</v>
      </c>
      <c r="P993" s="12" t="str">
        <f t="shared" si="143"/>
        <v>2008-10-14</v>
      </c>
      <c r="Q993" s="4" t="s">
        <v>1269</v>
      </c>
      <c r="R993" t="s">
        <v>141</v>
      </c>
      <c r="Y993" t="str">
        <f t="shared" si="144"/>
        <v>17275</v>
      </c>
      <c r="AA993" s="19" t="str">
        <f t="shared" si="145"/>
        <v>authorityFile[128309]={
              ''parlInfoId'': 17275,
              ''fullName'': "Kirsty Duncan",
              ''firstName'': "Kirsty", 
              ''lastName'': "Duncan",
              ''middleName'': "",
              ''sex'': "f",
              ''visibleMinority'': 0,
              ''indigenous'': 0,
              ''dateOfBirth'': datetime.strptime("1966-10-31",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"https://lop.parl.ca/sites/ParlInfo/default/en_CA/People/Profile?personId=17275"
}</v>
      </c>
    </row>
    <row r="994" spans="1:27" ht="289">
      <c r="A994" t="s">
        <v>140</v>
      </c>
      <c r="B994" s="17">
        <f t="shared" si="137"/>
        <v>1</v>
      </c>
      <c r="C994" t="str">
        <f t="shared" si="138"/>
        <v>Kirsty</v>
      </c>
      <c r="D994" s="15" t="str">
        <f t="shared" si="139"/>
        <v/>
      </c>
      <c r="E994" t="str">
        <f t="shared" si="140"/>
        <v>Duncan</v>
      </c>
      <c r="F994" s="4">
        <v>170334</v>
      </c>
      <c r="G994" s="4" t="s">
        <v>12</v>
      </c>
      <c r="H994" s="4">
        <v>0</v>
      </c>
      <c r="I994" s="4">
        <v>0</v>
      </c>
      <c r="J994" s="12">
        <v>24411</v>
      </c>
      <c r="K994" s="12" t="str">
        <f t="shared" si="141"/>
        <v>1966-10-31</v>
      </c>
      <c r="L994" s="14">
        <f t="shared" si="142"/>
        <v>0</v>
      </c>
      <c r="M994" s="4" t="s">
        <v>1269</v>
      </c>
      <c r="N994" s="4" t="s">
        <v>1270</v>
      </c>
      <c r="O994" s="6">
        <v>39735</v>
      </c>
      <c r="P994" s="12" t="str">
        <f t="shared" si="143"/>
        <v>2008-10-14</v>
      </c>
      <c r="Q994" s="4" t="s">
        <v>1269</v>
      </c>
      <c r="R994" t="s">
        <v>141</v>
      </c>
      <c r="Y994" t="str">
        <f t="shared" si="144"/>
        <v>17275</v>
      </c>
      <c r="AA994" s="19" t="str">
        <f t="shared" si="145"/>
        <v>authorityFile[170334]={
              ''parlInfoId'': 17275,
              ''fullName'': "Kirsty Duncan",
              ''firstName'': "Kirsty", 
              ''lastName'': "Duncan",
              ''middleName'': "",
              ''sex'': "f",
              ''visibleMinority'': 0,
              ''indigenous'': 0,
              ''dateOfBirth'': datetime.strptime("1966-10-31",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"https://lop.parl.ca/sites/ParlInfo/default/en_CA/People/Profile?personId=17275"
}</v>
      </c>
    </row>
    <row r="995" spans="1:27" ht="289">
      <c r="A995" t="s">
        <v>599</v>
      </c>
      <c r="B995" s="17">
        <f t="shared" si="137"/>
        <v>1</v>
      </c>
      <c r="C995" t="str">
        <f t="shared" si="138"/>
        <v>Kyle</v>
      </c>
      <c r="D995" s="15" t="str">
        <f t="shared" si="139"/>
        <v/>
      </c>
      <c r="E995" t="str">
        <f t="shared" si="140"/>
        <v>Peterson</v>
      </c>
      <c r="F995" s="4">
        <v>214121</v>
      </c>
      <c r="G995" s="4" t="s">
        <v>11</v>
      </c>
      <c r="H995" s="4">
        <v>0</v>
      </c>
      <c r="I995" s="4">
        <v>0</v>
      </c>
      <c r="J995" s="12">
        <v>26003</v>
      </c>
      <c r="K995" s="12" t="str">
        <f t="shared" si="141"/>
        <v>1971-03-11</v>
      </c>
      <c r="L995" s="14">
        <f t="shared" si="142"/>
        <v>0</v>
      </c>
      <c r="M995" s="4" t="s">
        <v>1269</v>
      </c>
      <c r="N995" s="4" t="s">
        <v>1270</v>
      </c>
      <c r="O995" s="6">
        <v>42296</v>
      </c>
      <c r="P995" s="12" t="str">
        <f t="shared" si="143"/>
        <v>2015-10-19</v>
      </c>
      <c r="Q995" s="4" t="s">
        <v>1269</v>
      </c>
      <c r="R995" t="s">
        <v>600</v>
      </c>
      <c r="Y995" t="str">
        <f t="shared" si="144"/>
        <v>18519</v>
      </c>
      <c r="AA995" s="19" t="str">
        <f t="shared" si="145"/>
        <v>authorityFile[214121]={
              ''parlInfoId'': 18519,
              ''fullName'': "Kyle Peterson",
              ''firstName'': "Kyle", 
              ''lastName'': "Peterson",
              ''middleName'': "",
              ''sex'': "m",
              ''visibleMinority'': 0,
              ''indigenous'': 0,
              ''dateOfBirth'': datetime.strptime("1971-03-11",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"https://lop.parl.ca/sites/ParlInfo/default/en_CA/People/Profile?personId=18519"
}</v>
      </c>
    </row>
    <row r="996" spans="1:27" ht="289">
      <c r="A996" t="s">
        <v>601</v>
      </c>
      <c r="B996" s="17">
        <f t="shared" si="137"/>
        <v>1</v>
      </c>
      <c r="C996" t="str">
        <f t="shared" si="138"/>
        <v>Kyle</v>
      </c>
      <c r="D996" s="15" t="str">
        <f t="shared" si="139"/>
        <v/>
      </c>
      <c r="E996" t="str">
        <f t="shared" si="140"/>
        <v>Seeback</v>
      </c>
      <c r="F996" s="4">
        <v>170567</v>
      </c>
      <c r="G996" s="4" t="s">
        <v>11</v>
      </c>
      <c r="H996" s="4">
        <v>0</v>
      </c>
      <c r="I996" s="4">
        <v>0</v>
      </c>
      <c r="J996" s="12">
        <v>25799</v>
      </c>
      <c r="K996" s="12" t="str">
        <f t="shared" si="141"/>
        <v>1970-08-19</v>
      </c>
      <c r="L996" s="14">
        <f t="shared" si="142"/>
        <v>0</v>
      </c>
      <c r="M996" s="4" t="s">
        <v>1269</v>
      </c>
      <c r="N996" s="4" t="s">
        <v>1270</v>
      </c>
      <c r="O996" s="6">
        <v>40665</v>
      </c>
      <c r="P996" s="12" t="str">
        <f t="shared" si="143"/>
        <v>2011-05-02</v>
      </c>
      <c r="Q996" s="4" t="s">
        <v>1269</v>
      </c>
      <c r="R996" t="s">
        <v>602</v>
      </c>
      <c r="Y996" t="str">
        <f t="shared" si="144"/>
        <v>17866</v>
      </c>
      <c r="AA996" s="19" t="str">
        <f t="shared" si="145"/>
        <v>authorityFile[170567]={
              ''parlInfoId'': 17866,
              ''fullName'': "Kyle Seeback",
              ''firstName'': "Kyle", 
              ''lastName'': "Seeback",
              ''middleName'': "",
              ''sex'': "m",
              ''visibleMinority'': 0,
              ''indigenous'': 0,
              ''dateOfBirth'': datetime.strptime("1970-08-19", '%Y-%m-%d'),
              ''isEstimateDOB'': 0,
              ''birthProvince'': "ON",
              ''birthCountry'': "Canada",
              ''firstDay'': datetime.strptime("2011-05-02", '%Y-%m-%d'),
              ''provOfRiding'': "ON",
              ''parlInfoPage'': "https://lop.parl.ca/sites/ParlInfo/default/en_CA/People/Profile?personId=17866"
}</v>
      </c>
    </row>
    <row r="997" spans="1:27" ht="289">
      <c r="A997" t="s">
        <v>142</v>
      </c>
      <c r="B997" s="17">
        <f t="shared" si="137"/>
        <v>1</v>
      </c>
      <c r="C997" t="str">
        <f t="shared" si="138"/>
        <v>Larry</v>
      </c>
      <c r="D997" s="15" t="str">
        <f t="shared" si="139"/>
        <v/>
      </c>
      <c r="E997" t="str">
        <f t="shared" si="140"/>
        <v>Bagnell</v>
      </c>
      <c r="F997" s="4">
        <v>78942</v>
      </c>
      <c r="G997" s="4" t="s">
        <v>11</v>
      </c>
      <c r="H997" s="4">
        <v>0</v>
      </c>
      <c r="I997" s="4">
        <v>0</v>
      </c>
      <c r="J997" s="12">
        <v>18251</v>
      </c>
      <c r="K997" s="12" t="str">
        <f t="shared" si="141"/>
        <v>1949-12-19</v>
      </c>
      <c r="L997" s="14">
        <f t="shared" si="142"/>
        <v>0</v>
      </c>
      <c r="M997" s="4" t="s">
        <v>1269</v>
      </c>
      <c r="N997" s="4" t="s">
        <v>1270</v>
      </c>
      <c r="O997" s="6">
        <v>36857</v>
      </c>
      <c r="P997" s="12" t="str">
        <f t="shared" si="143"/>
        <v>2000-11-27</v>
      </c>
      <c r="Q997" s="4" t="s">
        <v>1370</v>
      </c>
      <c r="R997" t="s">
        <v>1369</v>
      </c>
      <c r="Y997" t="str">
        <f t="shared" si="144"/>
        <v>7528</v>
      </c>
      <c r="AA997" s="19" t="str">
        <f t="shared" si="145"/>
        <v>authorityFile[78942]={
              ''parlInfoId'': 7528,
              ''fullName'': "Larry Bagnell",
              ''firstName'': "Larry", 
              ''lastName'': "Bagnell",
              ''middleName'': "",
              ''sex'': "m",
              ''visibleMinority'': 0,
              ''indigenous'': 0,
              ''dateOfBirth'': datetime.strptime("1949-12-19", '%Y-%m-%d'),
              ''isEstimateDOB'': 0,
              ''birthProvince'': "ON",
              ''birthCountry'': "Canada",
              ''firstDay'': datetime.strptime("2000-11-27", '%Y-%m-%d'),
              ''provOfRiding'': "YT",
              ''parlInfoPage'': "https://lop.parl.ca/sites/ParlInfo/default/en_CA/People/Profile?personId=7528"
}</v>
      </c>
    </row>
    <row r="998" spans="1:27" ht="289">
      <c r="A998" t="s">
        <v>142</v>
      </c>
      <c r="B998" s="17">
        <f t="shared" si="137"/>
        <v>1</v>
      </c>
      <c r="C998" t="str">
        <f t="shared" si="138"/>
        <v>Larry</v>
      </c>
      <c r="D998" s="15" t="str">
        <f t="shared" si="139"/>
        <v/>
      </c>
      <c r="E998" t="str">
        <f t="shared" si="140"/>
        <v>Bagnell</v>
      </c>
      <c r="F998" s="4">
        <v>128784</v>
      </c>
      <c r="G998" s="4" t="s">
        <v>11</v>
      </c>
      <c r="H998" s="4">
        <v>0</v>
      </c>
      <c r="I998" s="4">
        <v>0</v>
      </c>
      <c r="J998" s="12">
        <v>18251</v>
      </c>
      <c r="K998" s="12" t="str">
        <f t="shared" si="141"/>
        <v>1949-12-19</v>
      </c>
      <c r="L998" s="14">
        <f t="shared" si="142"/>
        <v>0</v>
      </c>
      <c r="M998" s="4" t="s">
        <v>1269</v>
      </c>
      <c r="N998" s="4" t="s">
        <v>1270</v>
      </c>
      <c r="O998" s="6">
        <v>36857</v>
      </c>
      <c r="P998" s="12" t="str">
        <f t="shared" si="143"/>
        <v>2000-11-27</v>
      </c>
      <c r="Q998" s="4" t="s">
        <v>1370</v>
      </c>
      <c r="R998" t="s">
        <v>1369</v>
      </c>
      <c r="Y998" t="str">
        <f t="shared" si="144"/>
        <v>7528</v>
      </c>
      <c r="AA998" s="19" t="str">
        <f t="shared" si="145"/>
        <v>authorityFile[128784]={
              ''parlInfoId'': 7528,
              ''fullName'': "Larry Bagnell",
              ''firstName'': "Larry", 
              ''lastName'': "Bagnell",
              ''middleName'': "",
              ''sex'': "m",
              ''visibleMinority'': 0,
              ''indigenous'': 0,
              ''dateOfBirth'': datetime.strptime("1949-12-19", '%Y-%m-%d'),
              ''isEstimateDOB'': 0,
              ''birthProvince'': "ON",
              ''birthCountry'': "Canada",
              ''firstDay'': datetime.strptime("2000-11-27", '%Y-%m-%d'),
              ''provOfRiding'': "YT",
              ''parlInfoPage'': "https://lop.parl.ca/sites/ParlInfo/default/en_CA/People/Profile?personId=7528"
}</v>
      </c>
    </row>
    <row r="999" spans="1:27" ht="289">
      <c r="A999" t="s">
        <v>142</v>
      </c>
      <c r="B999" s="17">
        <f t="shared" si="137"/>
        <v>1</v>
      </c>
      <c r="C999" t="str">
        <f t="shared" si="138"/>
        <v>Larry</v>
      </c>
      <c r="D999" s="15" t="str">
        <f t="shared" si="139"/>
        <v/>
      </c>
      <c r="E999" t="str">
        <f t="shared" si="140"/>
        <v>Bagnell</v>
      </c>
      <c r="F999" s="4">
        <v>214491</v>
      </c>
      <c r="G999" s="4" t="s">
        <v>11</v>
      </c>
      <c r="H999" s="4">
        <v>0</v>
      </c>
      <c r="I999" s="4">
        <v>0</v>
      </c>
      <c r="J999" s="12">
        <v>18251</v>
      </c>
      <c r="K999" s="12" t="str">
        <f t="shared" si="141"/>
        <v>1949-12-19</v>
      </c>
      <c r="L999" s="14">
        <f t="shared" si="142"/>
        <v>0</v>
      </c>
      <c r="M999" s="4" t="s">
        <v>1269</v>
      </c>
      <c r="N999" s="4" t="s">
        <v>1270</v>
      </c>
      <c r="O999" s="6">
        <v>36857</v>
      </c>
      <c r="P999" s="12" t="str">
        <f t="shared" si="143"/>
        <v>2000-11-27</v>
      </c>
      <c r="Q999" s="4" t="s">
        <v>1370</v>
      </c>
      <c r="R999" t="s">
        <v>1369</v>
      </c>
      <c r="Y999" t="str">
        <f t="shared" si="144"/>
        <v>7528</v>
      </c>
      <c r="AA999" s="19" t="str">
        <f t="shared" si="145"/>
        <v>authorityFile[214491]={
              ''parlInfoId'': 7528,
              ''fullName'': "Larry Bagnell",
              ''firstName'': "Larry", 
              ''lastName'': "Bagnell",
              ''middleName'': "",
              ''sex'': "m",
              ''visibleMinority'': 0,
              ''indigenous'': 0,
              ''dateOfBirth'': datetime.strptime("1949-12-19", '%Y-%m-%d'),
              ''isEstimateDOB'': 0,
              ''birthProvince'': "ON",
              ''birthCountry'': "Canada",
              ''firstDay'': datetime.strptime("2000-11-27", '%Y-%m-%d'),
              ''provOfRiding'': "YT",
              ''parlInfoPage'': "https://lop.parl.ca/sites/ParlInfo/default/en_CA/People/Profile?personId=7528"
}</v>
      </c>
    </row>
    <row r="1000" spans="1:27" ht="289">
      <c r="A1000" t="s">
        <v>605</v>
      </c>
      <c r="B1000" s="17">
        <f t="shared" si="137"/>
        <v>1</v>
      </c>
      <c r="C1000" t="str">
        <f t="shared" si="138"/>
        <v>Larry</v>
      </c>
      <c r="D1000" s="15" t="str">
        <f t="shared" si="139"/>
        <v/>
      </c>
      <c r="E1000" t="str">
        <f t="shared" si="140"/>
        <v>Maguire</v>
      </c>
      <c r="F1000" s="4">
        <v>199873</v>
      </c>
      <c r="G1000" s="4" t="s">
        <v>11</v>
      </c>
      <c r="H1000" s="4">
        <v>0</v>
      </c>
      <c r="I1000" s="4">
        <v>0</v>
      </c>
      <c r="J1000" s="12">
        <v>18050</v>
      </c>
      <c r="K1000" s="12" t="str">
        <f t="shared" si="141"/>
        <v>1949-06-01</v>
      </c>
      <c r="L1000" s="14">
        <f t="shared" si="142"/>
        <v>0</v>
      </c>
      <c r="M1000" s="4" t="s">
        <v>1276</v>
      </c>
      <c r="N1000" s="4" t="s">
        <v>1270</v>
      </c>
      <c r="O1000" s="6">
        <v>41603</v>
      </c>
      <c r="P1000" s="12" t="str">
        <f t="shared" si="143"/>
        <v>2013-11-25</v>
      </c>
      <c r="Q1000" s="4" t="s">
        <v>1276</v>
      </c>
      <c r="R1000" t="s">
        <v>606</v>
      </c>
      <c r="Y1000" t="str">
        <f t="shared" si="144"/>
        <v>11153</v>
      </c>
      <c r="AA1000" s="19" t="str">
        <f t="shared" si="145"/>
        <v>authorityFile[199873]={
              ''parlInfoId'': 11153,
              ''fullName'': "Larry Maguire",
              ''firstName'': "Larry", 
              ''lastName'': "Maguire",
              ''middleName'': "",
              ''sex'': "m",
              ''visibleMinority'': 0,
              ''indigenous'': 0,
              ''dateOfBirth'': datetime.strptime("1949-06-01", '%Y-%m-%d'),
              ''isEstimateDOB'': 0,
              ''birthProvince'': "MB",
              ''birthCountry'': "Canada",
              ''firstDay'': datetime.strptime("2013-11-25", '%Y-%m-%d'),
              ''provOfRiding'': "MB",
              ''parlInfoPage'': "https://lop.parl.ca/sites/ParlInfo/default/en_CA/People/Profile?personId=11153"
}</v>
      </c>
    </row>
    <row r="1001" spans="1:27" ht="289">
      <c r="A1001" t="s">
        <v>605</v>
      </c>
      <c r="B1001" s="17">
        <f t="shared" si="137"/>
        <v>1</v>
      </c>
      <c r="C1001" t="str">
        <f t="shared" si="138"/>
        <v>Larry</v>
      </c>
      <c r="D1001" s="15" t="str">
        <f t="shared" si="139"/>
        <v/>
      </c>
      <c r="E1001" t="str">
        <f t="shared" si="140"/>
        <v>Maguire</v>
      </c>
      <c r="F1001" s="4">
        <v>214409</v>
      </c>
      <c r="G1001" s="4" t="s">
        <v>11</v>
      </c>
      <c r="H1001" s="4">
        <v>0</v>
      </c>
      <c r="I1001" s="4">
        <v>0</v>
      </c>
      <c r="J1001" s="12">
        <v>18050</v>
      </c>
      <c r="K1001" s="12" t="str">
        <f t="shared" si="141"/>
        <v>1949-06-01</v>
      </c>
      <c r="L1001" s="14">
        <f t="shared" si="142"/>
        <v>0</v>
      </c>
      <c r="M1001" s="4" t="s">
        <v>1276</v>
      </c>
      <c r="N1001" s="4" t="s">
        <v>1270</v>
      </c>
      <c r="O1001" s="6">
        <v>41603</v>
      </c>
      <c r="P1001" s="12" t="str">
        <f t="shared" si="143"/>
        <v>2013-11-25</v>
      </c>
      <c r="Q1001" s="4" t="s">
        <v>1276</v>
      </c>
      <c r="R1001" t="s">
        <v>606</v>
      </c>
      <c r="Y1001" t="str">
        <f t="shared" si="144"/>
        <v>11153</v>
      </c>
      <c r="AA1001" s="19" t="str">
        <f t="shared" si="145"/>
        <v>authorityFile[214409]={
              ''parlInfoId'': 11153,
              ''fullName'': "Larry Maguire",
              ''firstName'': "Larry", 
              ''lastName'': "Maguire",
              ''middleName'': "",
              ''sex'': "m",
              ''visibleMinority'': 0,
              ''indigenous'': 0,
              ''dateOfBirth'': datetime.strptime("1949-06-01", '%Y-%m-%d'),
              ''isEstimateDOB'': 0,
              ''birthProvince'': "MB",
              ''birthCountry'': "Canada",
              ''firstDay'': datetime.strptime("2013-11-25", '%Y-%m-%d'),
              ''provOfRiding'': "MB",
              ''parlInfoPage'': "https://lop.parl.ca/sites/ParlInfo/default/en_CA/People/Profile?personId=11153"
}</v>
      </c>
    </row>
    <row r="1002" spans="1:27" ht="289">
      <c r="A1002" t="s">
        <v>607</v>
      </c>
      <c r="B1002" s="17">
        <f t="shared" si="137"/>
        <v>1</v>
      </c>
      <c r="C1002" t="str">
        <f t="shared" si="138"/>
        <v>Larry</v>
      </c>
      <c r="D1002" s="15" t="str">
        <f t="shared" si="139"/>
        <v/>
      </c>
      <c r="E1002" t="str">
        <f t="shared" si="140"/>
        <v>Miller</v>
      </c>
      <c r="F1002" s="4">
        <v>78803</v>
      </c>
      <c r="G1002" s="4" t="s">
        <v>11</v>
      </c>
      <c r="H1002" s="4">
        <v>0</v>
      </c>
      <c r="I1002" s="4">
        <v>0</v>
      </c>
      <c r="J1002" s="12">
        <v>20657</v>
      </c>
      <c r="K1002" s="12" t="str">
        <f t="shared" si="141"/>
        <v>1956-07-21</v>
      </c>
      <c r="L1002" s="14">
        <f t="shared" si="142"/>
        <v>0</v>
      </c>
      <c r="M1002" s="4" t="s">
        <v>1269</v>
      </c>
      <c r="N1002" s="4" t="s">
        <v>1270</v>
      </c>
      <c r="O1002" s="6">
        <v>38166</v>
      </c>
      <c r="P1002" s="12" t="str">
        <f t="shared" si="143"/>
        <v>2004-06-28</v>
      </c>
      <c r="Q1002" s="4" t="s">
        <v>1269</v>
      </c>
      <c r="R1002" t="s">
        <v>608</v>
      </c>
      <c r="Y1002" t="str">
        <f t="shared" si="144"/>
        <v>16588</v>
      </c>
      <c r="AA1002" s="19" t="str">
        <f t="shared" si="145"/>
        <v>authorityFile[78803]={
              ''parlInfoId'': 16588,
              ''fullName'': "Larry Miller",
              ''firstName'': "Larry", 
              ''lastName'': "Miller",
              ''middleName'': "",
              ''sex'': "m",
              ''visibleMinority'': 0,
              ''indigenous'': 0,
              ''dateOfBirth'': datetime.strptime("1956-07-21",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"https://lop.parl.ca/sites/ParlInfo/default/en_CA/People/Profile?personId=16588"
}</v>
      </c>
    </row>
    <row r="1003" spans="1:27" ht="289">
      <c r="A1003" t="s">
        <v>607</v>
      </c>
      <c r="B1003" s="17">
        <f t="shared" si="137"/>
        <v>1</v>
      </c>
      <c r="C1003" t="str">
        <f t="shared" si="138"/>
        <v>Larry</v>
      </c>
      <c r="D1003" s="15" t="str">
        <f t="shared" si="139"/>
        <v/>
      </c>
      <c r="E1003" t="str">
        <f t="shared" si="140"/>
        <v>Miller</v>
      </c>
      <c r="F1003" s="4">
        <v>128636</v>
      </c>
      <c r="G1003" s="4" t="s">
        <v>11</v>
      </c>
      <c r="H1003" s="4">
        <v>0</v>
      </c>
      <c r="I1003" s="4">
        <v>0</v>
      </c>
      <c r="J1003" s="12">
        <v>20657</v>
      </c>
      <c r="K1003" s="12" t="str">
        <f t="shared" si="141"/>
        <v>1956-07-21</v>
      </c>
      <c r="L1003" s="14">
        <f t="shared" si="142"/>
        <v>0</v>
      </c>
      <c r="M1003" s="4" t="s">
        <v>1269</v>
      </c>
      <c r="N1003" s="4" t="s">
        <v>1270</v>
      </c>
      <c r="O1003" s="6">
        <v>38166</v>
      </c>
      <c r="P1003" s="12" t="str">
        <f t="shared" si="143"/>
        <v>2004-06-28</v>
      </c>
      <c r="Q1003" s="4" t="s">
        <v>1269</v>
      </c>
      <c r="R1003" t="s">
        <v>608</v>
      </c>
      <c r="Y1003" t="str">
        <f t="shared" si="144"/>
        <v>16588</v>
      </c>
      <c r="AA1003" s="19" t="str">
        <f t="shared" si="145"/>
        <v>authorityFile[128636]={
              ''parlInfoId'': 16588,
              ''fullName'': "Larry Miller",
              ''firstName'': "Larry", 
              ''lastName'': "Miller",
              ''middleName'': "",
              ''sex'': "m",
              ''visibleMinority'': 0,
              ''indigenous'': 0,
              ''dateOfBirth'': datetime.strptime("1956-07-21",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"https://lop.parl.ca/sites/ParlInfo/default/en_CA/People/Profile?personId=16588"
}</v>
      </c>
    </row>
    <row r="1004" spans="1:27" ht="289">
      <c r="A1004" t="s">
        <v>607</v>
      </c>
      <c r="B1004" s="17">
        <f t="shared" si="137"/>
        <v>1</v>
      </c>
      <c r="C1004" t="str">
        <f t="shared" si="138"/>
        <v>Larry</v>
      </c>
      <c r="D1004" s="15" t="str">
        <f t="shared" si="139"/>
        <v/>
      </c>
      <c r="E1004" t="str">
        <f t="shared" si="140"/>
        <v>Miller</v>
      </c>
      <c r="F1004" s="4">
        <v>170502</v>
      </c>
      <c r="G1004" s="4" t="s">
        <v>11</v>
      </c>
      <c r="H1004" s="4">
        <v>0</v>
      </c>
      <c r="I1004" s="4">
        <v>0</v>
      </c>
      <c r="J1004" s="12">
        <v>20657</v>
      </c>
      <c r="K1004" s="12" t="str">
        <f t="shared" si="141"/>
        <v>1956-07-21</v>
      </c>
      <c r="L1004" s="14">
        <f t="shared" si="142"/>
        <v>0</v>
      </c>
      <c r="M1004" s="4" t="s">
        <v>1269</v>
      </c>
      <c r="N1004" s="4" t="s">
        <v>1270</v>
      </c>
      <c r="O1004" s="6">
        <v>38166</v>
      </c>
      <c r="P1004" s="12" t="str">
        <f t="shared" si="143"/>
        <v>2004-06-28</v>
      </c>
      <c r="Q1004" s="4" t="s">
        <v>1269</v>
      </c>
      <c r="R1004" t="s">
        <v>608</v>
      </c>
      <c r="Y1004" t="str">
        <f t="shared" si="144"/>
        <v>16588</v>
      </c>
      <c r="AA1004" s="19" t="str">
        <f t="shared" si="145"/>
        <v>authorityFile[170502]={
              ''parlInfoId'': 16588,
              ''fullName'': "Larry Miller",
              ''firstName'': "Larry", 
              ''lastName'': "Miller",
              ''middleName'': "",
              ''sex'': "m",
              ''visibleMinority'': 0,
              ''indigenous'': 0,
              ''dateOfBirth'': datetime.strptime("1956-07-21",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"https://lop.parl.ca/sites/ParlInfo/default/en_CA/People/Profile?personId=16588"
}</v>
      </c>
    </row>
    <row r="1005" spans="1:27" ht="289">
      <c r="A1005" t="s">
        <v>607</v>
      </c>
      <c r="B1005" s="17">
        <f t="shared" si="137"/>
        <v>1</v>
      </c>
      <c r="C1005" t="str">
        <f t="shared" si="138"/>
        <v>Larry</v>
      </c>
      <c r="D1005" s="15" t="str">
        <f t="shared" si="139"/>
        <v/>
      </c>
      <c r="E1005" t="str">
        <f t="shared" si="140"/>
        <v>Miller</v>
      </c>
      <c r="F1005" s="4">
        <v>214417</v>
      </c>
      <c r="G1005" s="4" t="s">
        <v>11</v>
      </c>
      <c r="H1005" s="4">
        <v>0</v>
      </c>
      <c r="I1005" s="4">
        <v>0</v>
      </c>
      <c r="J1005" s="12">
        <v>20657</v>
      </c>
      <c r="K1005" s="12" t="str">
        <f t="shared" si="141"/>
        <v>1956-07-21</v>
      </c>
      <c r="L1005" s="14">
        <f t="shared" si="142"/>
        <v>0</v>
      </c>
      <c r="M1005" s="4" t="s">
        <v>1269</v>
      </c>
      <c r="N1005" s="4" t="s">
        <v>1270</v>
      </c>
      <c r="O1005" s="6">
        <v>38166</v>
      </c>
      <c r="P1005" s="12" t="str">
        <f t="shared" si="143"/>
        <v>2004-06-28</v>
      </c>
      <c r="Q1005" s="4" t="s">
        <v>1269</v>
      </c>
      <c r="R1005" t="s">
        <v>608</v>
      </c>
      <c r="Y1005" t="str">
        <f t="shared" si="144"/>
        <v>16588</v>
      </c>
      <c r="AA1005" s="19" t="str">
        <f t="shared" si="145"/>
        <v>authorityFile[214417]={
              ''parlInfoId'': 16588,
              ''fullName'': "Larry Miller",
              ''firstName'': "Larry", 
              ''lastName'': "Miller",
              ''middleName'': "",
              ''sex'': "m",
              ''visibleMinority'': 0,
              ''indigenous'': 0,
              ''dateOfBirth'': datetime.strptime("1956-07-21",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"https://lop.parl.ca/sites/ParlInfo/default/en_CA/People/Profile?personId=16588"
}</v>
      </c>
    </row>
    <row r="1006" spans="1:27" ht="289">
      <c r="A1006" t="s">
        <v>143</v>
      </c>
      <c r="B1006" s="17">
        <f t="shared" si="137"/>
        <v>1</v>
      </c>
      <c r="C1006" t="str">
        <f t="shared" si="138"/>
        <v>Laurie</v>
      </c>
      <c r="D1006" s="15" t="str">
        <f t="shared" si="139"/>
        <v/>
      </c>
      <c r="E1006" t="str">
        <f t="shared" si="140"/>
        <v>Hawn</v>
      </c>
      <c r="F1006" s="4">
        <v>128866</v>
      </c>
      <c r="G1006" s="4" t="s">
        <v>11</v>
      </c>
      <c r="H1006" s="4">
        <v>0</v>
      </c>
      <c r="I1006" s="4">
        <v>0</v>
      </c>
      <c r="J1006" s="12">
        <v>17298</v>
      </c>
      <c r="K1006" s="12" t="str">
        <f t="shared" si="141"/>
        <v>1947-05-11</v>
      </c>
      <c r="L1006" s="14">
        <f t="shared" si="142"/>
        <v>0</v>
      </c>
      <c r="M1006" s="4" t="s">
        <v>1276</v>
      </c>
      <c r="N1006" s="4" t="s">
        <v>1270</v>
      </c>
      <c r="O1006" s="6">
        <v>38740</v>
      </c>
      <c r="P1006" s="12" t="str">
        <f t="shared" si="143"/>
        <v>2006-01-23</v>
      </c>
      <c r="Q1006" s="4" t="s">
        <v>1277</v>
      </c>
      <c r="R1006" t="s">
        <v>609</v>
      </c>
      <c r="Y1006" t="str">
        <f t="shared" si="144"/>
        <v>12761</v>
      </c>
      <c r="AA1006" s="19" t="str">
        <f t="shared" si="145"/>
        <v>authorityFile[128866]={
              ''parlInfoId'': 12761,
              ''fullName'': "Laurie Hawn",
              ''firstName'': "Laurie", 
              ''lastName'': "Hawn",
              ''middleName'': "",
              ''sex'': "m",
              ''visibleMinority'': 0,
              ''indigenous'': 0,
              ''dateOfBirth'': datetime.strptime("1947-05-11", '%Y-%m-%d'),
              ''isEstimateDOB'': 0,
              ''birthProvince'': "MB",
              ''birthCountry'': "Canada",
              ''firstDay'': datetime.strptime("2006-01-23", '%Y-%m-%d'),
              ''provOfRiding'': "AB",
              ''parlInfoPage'': "https://lop.parl.ca/sites/ParlInfo/default/en_CA/People/Profile?personId=12761"
}</v>
      </c>
    </row>
    <row r="1007" spans="1:27" ht="289">
      <c r="A1007" t="s">
        <v>143</v>
      </c>
      <c r="B1007" s="17">
        <f t="shared" si="137"/>
        <v>1</v>
      </c>
      <c r="C1007" t="str">
        <f t="shared" si="138"/>
        <v>Laurie</v>
      </c>
      <c r="D1007" s="15" t="str">
        <f t="shared" si="139"/>
        <v/>
      </c>
      <c r="E1007" t="str">
        <f t="shared" si="140"/>
        <v>Hawn</v>
      </c>
      <c r="F1007" s="4">
        <v>170581</v>
      </c>
      <c r="G1007" s="4" t="s">
        <v>11</v>
      </c>
      <c r="H1007" s="4">
        <v>0</v>
      </c>
      <c r="I1007" s="4">
        <v>0</v>
      </c>
      <c r="J1007" s="12">
        <v>17298</v>
      </c>
      <c r="K1007" s="12" t="str">
        <f t="shared" si="141"/>
        <v>1947-05-11</v>
      </c>
      <c r="L1007" s="14">
        <f t="shared" si="142"/>
        <v>0</v>
      </c>
      <c r="M1007" s="4" t="s">
        <v>1276</v>
      </c>
      <c r="N1007" s="4" t="s">
        <v>1270</v>
      </c>
      <c r="O1007" s="6">
        <v>38740</v>
      </c>
      <c r="P1007" s="12" t="str">
        <f t="shared" si="143"/>
        <v>2006-01-23</v>
      </c>
      <c r="Q1007" s="4" t="s">
        <v>1277</v>
      </c>
      <c r="R1007" t="s">
        <v>609</v>
      </c>
      <c r="Y1007" t="str">
        <f t="shared" si="144"/>
        <v>12761</v>
      </c>
      <c r="AA1007" s="19" t="str">
        <f t="shared" si="145"/>
        <v>authorityFile[170581]={
              ''parlInfoId'': 12761,
              ''fullName'': "Laurie Hawn",
              ''firstName'': "Laurie", 
              ''lastName'': "Hawn",
              ''middleName'': "",
              ''sex'': "m",
              ''visibleMinority'': 0,
              ''indigenous'': 0,
              ''dateOfBirth'': datetime.strptime("1947-05-11", '%Y-%m-%d'),
              ''isEstimateDOB'': 0,
              ''birthProvince'': "MB",
              ''birthCountry'': "Canada",
              ''firstDay'': datetime.strptime("2006-01-23", '%Y-%m-%d'),
              ''provOfRiding'': "AB",
              ''parlInfoPage'': "https://lop.parl.ca/sites/ParlInfo/default/en_CA/People/Profile?personId=12761"
}</v>
      </c>
    </row>
    <row r="1008" spans="1:27" ht="289">
      <c r="A1008" t="s">
        <v>143</v>
      </c>
      <c r="B1008" s="17">
        <f t="shared" si="137"/>
        <v>1</v>
      </c>
      <c r="C1008" t="str">
        <f t="shared" si="138"/>
        <v>Laurie</v>
      </c>
      <c r="D1008" s="15" t="str">
        <f t="shared" si="139"/>
        <v/>
      </c>
      <c r="E1008" t="str">
        <f t="shared" si="140"/>
        <v>Hawn</v>
      </c>
      <c r="F1008" s="4">
        <v>128279</v>
      </c>
      <c r="G1008" s="4" t="s">
        <v>11</v>
      </c>
      <c r="H1008" s="4">
        <v>0</v>
      </c>
      <c r="I1008" s="4">
        <v>0</v>
      </c>
      <c r="J1008" s="12">
        <v>17298</v>
      </c>
      <c r="K1008" s="12" t="str">
        <f t="shared" si="141"/>
        <v>1947-05-11</v>
      </c>
      <c r="L1008" s="14">
        <f t="shared" si="142"/>
        <v>0</v>
      </c>
      <c r="M1008" s="4" t="s">
        <v>1276</v>
      </c>
      <c r="N1008" s="4" t="s">
        <v>1270</v>
      </c>
      <c r="O1008" s="6">
        <v>38740</v>
      </c>
      <c r="P1008" s="12" t="str">
        <f t="shared" si="143"/>
        <v>2006-01-23</v>
      </c>
      <c r="Q1008" s="4" t="s">
        <v>1277</v>
      </c>
      <c r="R1008" t="s">
        <v>609</v>
      </c>
      <c r="Y1008" t="str">
        <f t="shared" si="144"/>
        <v>12761</v>
      </c>
      <c r="AA1008" s="19" t="str">
        <f t="shared" si="145"/>
        <v>authorityFile[128279]={
              ''parlInfoId'': 12761,
              ''fullName'': "Laurie Hawn",
              ''firstName'': "Laurie", 
              ''lastName'': "Hawn",
              ''middleName'': "",
              ''sex'': "m",
              ''visibleMinority'': 0,
              ''indigenous'': 0,
              ''dateOfBirth'': datetime.strptime("1947-05-11", '%Y-%m-%d'),
              ''isEstimateDOB'': 0,
              ''birthProvince'': "MB",
              ''birthCountry'': "Canada",
              ''firstDay'': datetime.strptime("2006-01-23", '%Y-%m-%d'),
              ''provOfRiding'': "AB",
              ''parlInfoPage'': "https://lop.parl.ca/sites/ParlInfo/default/en_CA/People/Profile?personId=12761"
}</v>
      </c>
    </row>
    <row r="1009" spans="1:27" ht="289">
      <c r="A1009" t="s">
        <v>143</v>
      </c>
      <c r="B1009" s="17">
        <f t="shared" si="137"/>
        <v>1</v>
      </c>
      <c r="C1009" t="str">
        <f t="shared" si="138"/>
        <v>Laurie</v>
      </c>
      <c r="D1009" s="15" t="str">
        <f t="shared" si="139"/>
        <v/>
      </c>
      <c r="E1009" t="str">
        <f t="shared" si="140"/>
        <v>Hawn</v>
      </c>
      <c r="F1009" s="4">
        <v>78712</v>
      </c>
      <c r="G1009" s="4" t="s">
        <v>11</v>
      </c>
      <c r="H1009" s="4">
        <v>0</v>
      </c>
      <c r="I1009" s="4">
        <v>0</v>
      </c>
      <c r="J1009" s="12">
        <v>17298</v>
      </c>
      <c r="K1009" s="12" t="str">
        <f t="shared" si="141"/>
        <v>1947-05-11</v>
      </c>
      <c r="L1009" s="14">
        <f t="shared" si="142"/>
        <v>0</v>
      </c>
      <c r="M1009" s="4" t="s">
        <v>1276</v>
      </c>
      <c r="N1009" s="4" t="s">
        <v>1270</v>
      </c>
      <c r="O1009" s="6">
        <v>38740</v>
      </c>
      <c r="P1009" s="12" t="str">
        <f t="shared" si="143"/>
        <v>2006-01-23</v>
      </c>
      <c r="Q1009" s="4" t="s">
        <v>1277</v>
      </c>
      <c r="R1009" t="s">
        <v>609</v>
      </c>
      <c r="Y1009" t="str">
        <f t="shared" si="144"/>
        <v>12761</v>
      </c>
      <c r="AA1009" s="19" t="str">
        <f t="shared" si="145"/>
        <v>authorityFile[78712]={
              ''parlInfoId'': 12761,
              ''fullName'': "Laurie Hawn",
              ''firstName'': "Laurie", 
              ''lastName'': "Hawn",
              ''middleName'': "",
              ''sex'': "m",
              ''visibleMinority'': 0,
              ''indigenous'': 0,
              ''dateOfBirth'': datetime.strptime("1947-05-11", '%Y-%m-%d'),
              ''isEstimateDOB'': 0,
              ''birthProvince'': "MB",
              ''birthCountry'': "Canada",
              ''firstDay'': datetime.strptime("2006-01-23", '%Y-%m-%d'),
              ''provOfRiding'': "AB",
              ''parlInfoPage'': "https://lop.parl.ca/sites/ParlInfo/default/en_CA/People/Profile?personId=12761"
}</v>
      </c>
    </row>
    <row r="1010" spans="1:27" ht="289">
      <c r="A1010" t="s">
        <v>143</v>
      </c>
      <c r="B1010" s="17">
        <f t="shared" si="137"/>
        <v>1</v>
      </c>
      <c r="C1010" t="str">
        <f t="shared" si="138"/>
        <v>Laurie</v>
      </c>
      <c r="D1010" s="15" t="str">
        <f t="shared" si="139"/>
        <v/>
      </c>
      <c r="E1010" t="str">
        <f t="shared" si="140"/>
        <v>Hawn</v>
      </c>
      <c r="F1010" s="4">
        <v>114001</v>
      </c>
      <c r="G1010" s="4" t="s">
        <v>11</v>
      </c>
      <c r="H1010" s="4">
        <v>0</v>
      </c>
      <c r="I1010" s="4">
        <v>0</v>
      </c>
      <c r="J1010" s="12">
        <v>17298</v>
      </c>
      <c r="K1010" s="12" t="str">
        <f t="shared" si="141"/>
        <v>1947-05-11</v>
      </c>
      <c r="L1010" s="14">
        <f t="shared" si="142"/>
        <v>0</v>
      </c>
      <c r="M1010" s="4" t="s">
        <v>1276</v>
      </c>
      <c r="N1010" s="4" t="s">
        <v>1270</v>
      </c>
      <c r="O1010" s="6">
        <v>38740</v>
      </c>
      <c r="P1010" s="12" t="str">
        <f t="shared" si="143"/>
        <v>2006-01-23</v>
      </c>
      <c r="Q1010" s="4" t="s">
        <v>1277</v>
      </c>
      <c r="R1010" t="s">
        <v>609</v>
      </c>
      <c r="Y1010" t="str">
        <f t="shared" si="144"/>
        <v>12761</v>
      </c>
      <c r="AA1010" s="19" t="str">
        <f t="shared" si="145"/>
        <v>authorityFile[114001]={
              ''parlInfoId'': 12761,
              ''fullName'': "Laurie Hawn",
              ''firstName'': "Laurie", 
              ''lastName'': "Hawn",
              ''middleName'': "",
              ''sex'': "m",
              ''visibleMinority'': 0,
              ''indigenous'': 0,
              ''dateOfBirth'': datetime.strptime("1947-05-11", '%Y-%m-%d'),
              ''isEstimateDOB'': 0,
              ''birthProvince'': "MB",
              ''birthCountry'': "Canada",
              ''firstDay'': datetime.strptime("2006-01-23", '%Y-%m-%d'),
              ''provOfRiding'': "AB",
              ''parlInfoPage'': "https://lop.parl.ca/sites/ParlInfo/default/en_CA/People/Profile?personId=12761"
}</v>
      </c>
    </row>
    <row r="1011" spans="1:27" ht="289">
      <c r="A1011" t="s">
        <v>1167</v>
      </c>
      <c r="B1011" s="17">
        <f t="shared" si="137"/>
        <v>1</v>
      </c>
      <c r="C1011" t="str">
        <f t="shared" si="138"/>
        <v>Laurin</v>
      </c>
      <c r="D1011" s="15" t="str">
        <f t="shared" si="139"/>
        <v/>
      </c>
      <c r="E1011" t="str">
        <f t="shared" si="140"/>
        <v>Liu</v>
      </c>
      <c r="F1011" s="4">
        <v>170149</v>
      </c>
      <c r="G1011" s="4" t="s">
        <v>12</v>
      </c>
      <c r="H1011" s="4">
        <v>1</v>
      </c>
      <c r="I1011" s="4">
        <v>0</v>
      </c>
      <c r="J1011" s="12">
        <v>33190</v>
      </c>
      <c r="K1011" s="12" t="str">
        <f t="shared" si="141"/>
        <v>1990-11-13</v>
      </c>
      <c r="L1011" s="14">
        <f t="shared" si="142"/>
        <v>0</v>
      </c>
      <c r="M1011" s="4" t="s">
        <v>1277</v>
      </c>
      <c r="N1011" s="4" t="s">
        <v>1270</v>
      </c>
      <c r="O1011" s="6">
        <v>40665</v>
      </c>
      <c r="P1011" s="12" t="str">
        <f t="shared" si="143"/>
        <v>2011-05-02</v>
      </c>
      <c r="Q1011" s="4" t="s">
        <v>1274</v>
      </c>
      <c r="R1011" t="s">
        <v>1168</v>
      </c>
      <c r="Y1011" t="str">
        <f t="shared" si="144"/>
        <v>17935</v>
      </c>
      <c r="AA1011" s="19" t="str">
        <f t="shared" si="145"/>
        <v>authorityFile[170149]={
              ''parlInfoId'': 17935,
              ''fullName'': "Laurin Liu",
              ''firstName'': "Laurin", 
              ''lastName'': "Liu",
              ''middleName'': "",
              ''sex'': "f",
              ''visibleMinority'': 1,
              ''indigenous'': 0,
              ''dateOfBirth'': datetime.strptime("1990-11-13", '%Y-%m-%d'),
              ''isEstimateDOB'': 0,
              ''birthProvince'': "AB",
              ''birthCountry'': "Canada",
              ''firstDay'': datetime.strptime("2011-05-02", '%Y-%m-%d'),
              ''provOfRiding'': "QC",
              ''parlInfoPage'': "https://lop.parl.ca/sites/ParlInfo/default/en_CA/People/Profile?personId=17935"
}</v>
      </c>
    </row>
    <row r="1012" spans="1:27" ht="289">
      <c r="A1012" t="s">
        <v>603</v>
      </c>
      <c r="B1012" s="17">
        <f t="shared" si="137"/>
        <v>1</v>
      </c>
      <c r="C1012" t="str">
        <f t="shared" si="138"/>
        <v>LaVar</v>
      </c>
      <c r="D1012" s="15" t="str">
        <f t="shared" si="139"/>
        <v/>
      </c>
      <c r="E1012" t="str">
        <f t="shared" si="140"/>
        <v>Payne</v>
      </c>
      <c r="F1012" s="4">
        <v>128577</v>
      </c>
      <c r="G1012" s="4" t="s">
        <v>11</v>
      </c>
      <c r="H1012" s="4">
        <v>0</v>
      </c>
      <c r="I1012" s="4">
        <v>0</v>
      </c>
      <c r="J1012" s="12">
        <v>16491</v>
      </c>
      <c r="K1012" s="12" t="str">
        <f t="shared" si="141"/>
        <v>1945-02-23</v>
      </c>
      <c r="L1012" s="14">
        <f t="shared" si="142"/>
        <v>0</v>
      </c>
      <c r="M1012" s="4" t="s">
        <v>1277</v>
      </c>
      <c r="N1012" s="4" t="s">
        <v>1270</v>
      </c>
      <c r="O1012" s="6">
        <v>39735</v>
      </c>
      <c r="P1012" s="12" t="str">
        <f t="shared" si="143"/>
        <v>2008-10-14</v>
      </c>
      <c r="Q1012" s="4" t="s">
        <v>1277</v>
      </c>
      <c r="R1012" t="s">
        <v>604</v>
      </c>
      <c r="Y1012" t="str">
        <f t="shared" si="144"/>
        <v>17250</v>
      </c>
      <c r="AA1012" s="19" t="str">
        <f t="shared" si="145"/>
        <v>authorityFile[128577]={
              ''parlInfoId'': 17250,
              ''fullName'': "LaVar Payne",
              ''firstName'': "LaVar", 
              ''lastName'': "Payne",
              ''middleName'': "",
              ''sex'': "m",
              ''visibleMinority'': 0,
              ''indigenous'': 0,
              ''dateOfBirth'': datetime.strptime("1945-02-23", '%Y-%m-%d'),
              ''isEstimateDOB'': 0,
              ''birthProvince'': "AB",
              ''birthCountry'': "Canada",
              ''firstDay'': datetime.strptime("2008-10-14", '%Y-%m-%d'),
              ''provOfRiding'': "AB",
              ''parlInfoPage'': "https://lop.parl.ca/sites/ParlInfo/default/en_CA/People/Profile?personId=17250"
}</v>
      </c>
    </row>
    <row r="1013" spans="1:27" ht="289">
      <c r="A1013" t="s">
        <v>603</v>
      </c>
      <c r="B1013" s="17">
        <f t="shared" si="137"/>
        <v>1</v>
      </c>
      <c r="C1013" t="str">
        <f t="shared" si="138"/>
        <v>LaVar</v>
      </c>
      <c r="D1013" s="15" t="str">
        <f t="shared" si="139"/>
        <v/>
      </c>
      <c r="E1013" t="str">
        <f t="shared" si="140"/>
        <v>Payne</v>
      </c>
      <c r="F1013" s="4">
        <v>170432</v>
      </c>
      <c r="G1013" s="4" t="s">
        <v>11</v>
      </c>
      <c r="H1013" s="4">
        <v>0</v>
      </c>
      <c r="I1013" s="4">
        <v>0</v>
      </c>
      <c r="J1013" s="12">
        <v>16491</v>
      </c>
      <c r="K1013" s="12" t="str">
        <f t="shared" si="141"/>
        <v>1945-02-23</v>
      </c>
      <c r="L1013" s="14">
        <f t="shared" si="142"/>
        <v>0</v>
      </c>
      <c r="M1013" s="4" t="s">
        <v>1277</v>
      </c>
      <c r="N1013" s="4" t="s">
        <v>1270</v>
      </c>
      <c r="O1013" s="6">
        <v>39735</v>
      </c>
      <c r="P1013" s="12" t="str">
        <f t="shared" si="143"/>
        <v>2008-10-14</v>
      </c>
      <c r="Q1013" s="4" t="s">
        <v>1277</v>
      </c>
      <c r="R1013" t="s">
        <v>604</v>
      </c>
      <c r="Y1013" t="str">
        <f t="shared" si="144"/>
        <v>17250</v>
      </c>
      <c r="AA1013" s="19" t="str">
        <f t="shared" si="145"/>
        <v>authorityFile[170432]={
              ''parlInfoId'': 17250,
              ''fullName'': "LaVar Payne",
              ''firstName'': "LaVar", 
              ''lastName'': "Payne",
              ''middleName'': "",
              ''sex'': "m",
              ''visibleMinority'': 0,
              ''indigenous'': 0,
              ''dateOfBirth'': datetime.strptime("1945-02-23", '%Y-%m-%d'),
              ''isEstimateDOB'': 0,
              ''birthProvince'': "AB",
              ''birthCountry'': "Canada",
              ''firstDay'': datetime.strptime("2008-10-14", '%Y-%m-%d'),
              ''provOfRiding'': "AB",
              ''parlInfoPage'': "https://lop.parl.ca/sites/ParlInfo/default/en_CA/People/Profile?personId=17250"
}</v>
      </c>
    </row>
    <row r="1014" spans="1:27" ht="289">
      <c r="A1014" t="s">
        <v>144</v>
      </c>
      <c r="B1014" s="17">
        <f t="shared" si="137"/>
        <v>1</v>
      </c>
      <c r="C1014" t="str">
        <f t="shared" si="138"/>
        <v>Lawrence</v>
      </c>
      <c r="D1014" s="15" t="str">
        <f t="shared" si="139"/>
        <v/>
      </c>
      <c r="E1014" t="str">
        <f t="shared" si="140"/>
        <v>Cannon</v>
      </c>
      <c r="F1014" s="4">
        <v>78345</v>
      </c>
      <c r="G1014" s="4" t="s">
        <v>11</v>
      </c>
      <c r="H1014" s="4">
        <v>0</v>
      </c>
      <c r="I1014" s="4">
        <v>0</v>
      </c>
      <c r="J1014" s="12">
        <v>17507</v>
      </c>
      <c r="K1014" s="12" t="str">
        <f t="shared" si="141"/>
        <v>1947-12-06</v>
      </c>
      <c r="L1014" s="14">
        <f t="shared" si="142"/>
        <v>0</v>
      </c>
      <c r="M1014" s="4" t="s">
        <v>1274</v>
      </c>
      <c r="N1014" s="4" t="s">
        <v>1270</v>
      </c>
      <c r="O1014" s="6">
        <v>38771</v>
      </c>
      <c r="P1014" s="12" t="str">
        <f t="shared" si="143"/>
        <v>2006-02-23</v>
      </c>
      <c r="Q1014" s="4" t="s">
        <v>1274</v>
      </c>
      <c r="R1014" t="s">
        <v>1371</v>
      </c>
      <c r="Y1014" t="str">
        <f t="shared" si="144"/>
        <v>10972</v>
      </c>
      <c r="AA1014" s="19" t="str">
        <f t="shared" si="145"/>
        <v>authorityFile[78345]={
              ''parlInfoId'': 10972,
              ''fullName'': "Lawrence Cannon",
              ''firstName'': "Lawrence", 
              ''lastName'': "Cannon",
              ''middleName'': "",
              ''sex'': "m",
              ''visibleMinority'': 0,
              ''indigenous'': 0,
              ''dateOfBirth'': datetime.strptime("1947-12-06", '%Y-%m-%d'),
              ''isEstimateDOB'': 0,
              ''birthProvince'': "QC",
              ''birthCountry'': "Canada",
              ''firstDay'': datetime.strptime("2006-02-23", '%Y-%m-%d'),
              ''provOfRiding'': "QC",
              ''parlInfoPage'': "https://lop.parl.ca/sites/ParlInfo/default/en_CA/People/Profile?personId=10972"
}</v>
      </c>
    </row>
    <row r="1015" spans="1:27" ht="289">
      <c r="A1015" t="s">
        <v>144</v>
      </c>
      <c r="B1015" s="17">
        <f t="shared" si="137"/>
        <v>1</v>
      </c>
      <c r="C1015" t="str">
        <f t="shared" si="138"/>
        <v>Lawrence</v>
      </c>
      <c r="D1015" s="15" t="str">
        <f t="shared" si="139"/>
        <v/>
      </c>
      <c r="E1015" t="str">
        <f t="shared" si="140"/>
        <v>Cannon</v>
      </c>
      <c r="F1015" s="4">
        <v>78771</v>
      </c>
      <c r="G1015" s="4" t="s">
        <v>11</v>
      </c>
      <c r="H1015" s="4">
        <v>0</v>
      </c>
      <c r="I1015" s="4">
        <v>0</v>
      </c>
      <c r="J1015" s="12">
        <v>17507</v>
      </c>
      <c r="K1015" s="12" t="str">
        <f t="shared" si="141"/>
        <v>1947-12-06</v>
      </c>
      <c r="L1015" s="14">
        <f t="shared" si="142"/>
        <v>0</v>
      </c>
      <c r="M1015" s="4" t="s">
        <v>1274</v>
      </c>
      <c r="N1015" s="4" t="s">
        <v>1270</v>
      </c>
      <c r="O1015" s="6">
        <v>38771</v>
      </c>
      <c r="P1015" s="12" t="str">
        <f t="shared" si="143"/>
        <v>2006-02-23</v>
      </c>
      <c r="Q1015" s="4" t="s">
        <v>1274</v>
      </c>
      <c r="R1015" t="s">
        <v>1371</v>
      </c>
      <c r="Y1015" t="str">
        <f t="shared" si="144"/>
        <v>10972</v>
      </c>
      <c r="AA1015" s="19" t="str">
        <f t="shared" si="145"/>
        <v>authorityFile[78771]={
              ''parlInfoId'': 10972,
              ''fullName'': "Lawrence Cannon",
              ''firstName'': "Lawrence", 
              ''lastName'': "Cannon",
              ''middleName'': "",
              ''sex'': "m",
              ''visibleMinority'': 0,
              ''indigenous'': 0,
              ''dateOfBirth'': datetime.strptime("1947-12-06", '%Y-%m-%d'),
              ''isEstimateDOB'': 0,
              ''birthProvince'': "QC",
              ''birthCountry'': "Canada",
              ''firstDay'': datetime.strptime("2006-02-23", '%Y-%m-%d'),
              ''provOfRiding'': "QC",
              ''parlInfoPage'': "https://lop.parl.ca/sites/ParlInfo/default/en_CA/People/Profile?personId=10972"
}</v>
      </c>
    </row>
    <row r="1016" spans="1:27" ht="289">
      <c r="A1016" t="s">
        <v>144</v>
      </c>
      <c r="B1016" s="17">
        <f t="shared" si="137"/>
        <v>1</v>
      </c>
      <c r="C1016" t="str">
        <f t="shared" si="138"/>
        <v>Lawrence</v>
      </c>
      <c r="D1016" s="15" t="str">
        <f t="shared" si="139"/>
        <v/>
      </c>
      <c r="E1016" t="str">
        <f t="shared" si="140"/>
        <v>Cannon</v>
      </c>
      <c r="F1016" s="4">
        <v>128697</v>
      </c>
      <c r="G1016" s="4" t="s">
        <v>11</v>
      </c>
      <c r="H1016" s="4">
        <v>0</v>
      </c>
      <c r="I1016" s="4">
        <v>0</v>
      </c>
      <c r="J1016" s="12">
        <v>17507</v>
      </c>
      <c r="K1016" s="12" t="str">
        <f t="shared" si="141"/>
        <v>1947-12-06</v>
      </c>
      <c r="L1016" s="14">
        <f t="shared" si="142"/>
        <v>0</v>
      </c>
      <c r="M1016" s="4" t="s">
        <v>1274</v>
      </c>
      <c r="N1016" s="4" t="s">
        <v>1270</v>
      </c>
      <c r="O1016" s="6">
        <v>38771</v>
      </c>
      <c r="P1016" s="12" t="str">
        <f t="shared" si="143"/>
        <v>2006-02-23</v>
      </c>
      <c r="Q1016" s="4" t="s">
        <v>1274</v>
      </c>
      <c r="R1016" t="s">
        <v>1371</v>
      </c>
      <c r="Y1016" t="str">
        <f t="shared" si="144"/>
        <v>10972</v>
      </c>
      <c r="AA1016" s="19" t="str">
        <f t="shared" si="145"/>
        <v>authorityFile[128697]={
              ''parlInfoId'': 10972,
              ''fullName'': "Lawrence Cannon",
              ''firstName'': "Lawrence", 
              ''lastName'': "Cannon",
              ''middleName'': "",
              ''sex'': "m",
              ''visibleMinority'': 0,
              ''indigenous'': 0,
              ''dateOfBirth'': datetime.strptime("1947-12-06", '%Y-%m-%d'),
              ''isEstimateDOB'': 0,
              ''birthProvince'': "QC",
              ''birthCountry'': "Canada",
              ''firstDay'': datetime.strptime("2006-02-23", '%Y-%m-%d'),
              ''provOfRiding'': "QC",
              ''parlInfoPage'': "https://lop.parl.ca/sites/ParlInfo/default/en_CA/People/Profile?personId=10972"
}</v>
      </c>
    </row>
    <row r="1017" spans="1:27" ht="289">
      <c r="A1017" t="s">
        <v>145</v>
      </c>
      <c r="B1017" s="17">
        <f t="shared" si="137"/>
        <v>1</v>
      </c>
      <c r="C1017" t="str">
        <f t="shared" si="138"/>
        <v>Lawrence</v>
      </c>
      <c r="D1017" s="15" t="str">
        <f t="shared" si="139"/>
        <v/>
      </c>
      <c r="E1017" t="str">
        <f t="shared" si="140"/>
        <v>MacAulay</v>
      </c>
      <c r="F1017" s="4">
        <v>78425</v>
      </c>
      <c r="G1017" s="4" t="s">
        <v>11</v>
      </c>
      <c r="H1017" s="4">
        <v>0</v>
      </c>
      <c r="I1017" s="4">
        <v>0</v>
      </c>
      <c r="J1017" s="12">
        <v>17054</v>
      </c>
      <c r="K1017" s="12" t="str">
        <f t="shared" si="141"/>
        <v>1946-09-09</v>
      </c>
      <c r="L1017" s="14">
        <f t="shared" si="142"/>
        <v>0</v>
      </c>
      <c r="M1017" s="4" t="s">
        <v>1283</v>
      </c>
      <c r="N1017" s="4" t="s">
        <v>1270</v>
      </c>
      <c r="O1017" s="6">
        <v>32468</v>
      </c>
      <c r="P1017" s="12" t="str">
        <f t="shared" si="143"/>
        <v>1988-11-21</v>
      </c>
      <c r="Q1017" s="4" t="s">
        <v>1283</v>
      </c>
      <c r="R1017" t="s">
        <v>1372</v>
      </c>
      <c r="Y1017" t="str">
        <f t="shared" si="144"/>
        <v>11677</v>
      </c>
      <c r="AA1017" s="19" t="str">
        <f t="shared" si="145"/>
        <v>authorityFile[78425]={
              ''parlInfoId'': 11677,
              ''fullName'': "Lawrence MacAulay",
              ''firstName'': "Lawrence", 
              ''lastName'': "MacAulay",
              ''middleName'': "",
              ''sex'': "m",
              ''visibleMinority'': 0,
              ''indigenous'': 0,
              ''dateOfBirth'': datetime.strptime("1946-09-09", '%Y-%m-%d'),
              ''isEstimateDOB'': 0,
              ''birthProvince'': "PE",
              ''birthCountry'': "Canada",
              ''firstDay'': datetime.strptime("1988-11-21", '%Y-%m-%d'),
              ''provOfRiding'': "PE",
              ''parlInfoPage'': "https://lop.parl.ca/sites/ParlInfo/default/en_CA/People/Profile?personId=11677"
}</v>
      </c>
    </row>
    <row r="1018" spans="1:27" ht="289">
      <c r="A1018" t="s">
        <v>145</v>
      </c>
      <c r="B1018" s="17">
        <f t="shared" si="137"/>
        <v>1</v>
      </c>
      <c r="C1018" t="str">
        <f t="shared" si="138"/>
        <v>Lawrence</v>
      </c>
      <c r="D1018" s="15" t="str">
        <f t="shared" si="139"/>
        <v/>
      </c>
      <c r="E1018" t="str">
        <f t="shared" si="140"/>
        <v>MacAulay</v>
      </c>
      <c r="F1018" s="4">
        <v>128304</v>
      </c>
      <c r="G1018" s="4" t="s">
        <v>11</v>
      </c>
      <c r="H1018" s="4">
        <v>0</v>
      </c>
      <c r="I1018" s="4">
        <v>0</v>
      </c>
      <c r="J1018" s="12">
        <v>17054</v>
      </c>
      <c r="K1018" s="12" t="str">
        <f t="shared" si="141"/>
        <v>1946-09-09</v>
      </c>
      <c r="L1018" s="14">
        <f t="shared" si="142"/>
        <v>0</v>
      </c>
      <c r="M1018" s="4" t="s">
        <v>1283</v>
      </c>
      <c r="N1018" s="4" t="s">
        <v>1270</v>
      </c>
      <c r="O1018" s="6">
        <v>32468</v>
      </c>
      <c r="P1018" s="12" t="str">
        <f t="shared" si="143"/>
        <v>1988-11-21</v>
      </c>
      <c r="Q1018" s="4" t="s">
        <v>1283</v>
      </c>
      <c r="R1018" t="s">
        <v>1372</v>
      </c>
      <c r="Y1018" t="str">
        <f t="shared" si="144"/>
        <v>11677</v>
      </c>
      <c r="AA1018" s="19" t="str">
        <f t="shared" si="145"/>
        <v>authorityFile[128304]={
              ''parlInfoId'': 11677,
              ''fullName'': "Lawrence MacAulay",
              ''firstName'': "Lawrence", 
              ''lastName'': "MacAulay",
              ''middleName'': "",
              ''sex'': "m",
              ''visibleMinority'': 0,
              ''indigenous'': 0,
              ''dateOfBirth'': datetime.strptime("1946-09-09", '%Y-%m-%d'),
              ''isEstimateDOB'': 0,
              ''birthProvince'': "PE",
              ''birthCountry'': "Canada",
              ''firstDay'': datetime.strptime("1988-11-21", '%Y-%m-%d'),
              ''provOfRiding'': "PE",
              ''parlInfoPage'': "https://lop.parl.ca/sites/ParlInfo/default/en_CA/People/Profile?personId=11677"
}</v>
      </c>
    </row>
    <row r="1019" spans="1:27" ht="289">
      <c r="A1019" t="s">
        <v>145</v>
      </c>
      <c r="B1019" s="17">
        <f t="shared" si="137"/>
        <v>1</v>
      </c>
      <c r="C1019" t="str">
        <f t="shared" si="138"/>
        <v>Lawrence</v>
      </c>
      <c r="D1019" s="15" t="str">
        <f t="shared" si="139"/>
        <v/>
      </c>
      <c r="E1019" t="str">
        <f t="shared" si="140"/>
        <v>MacAulay</v>
      </c>
      <c r="F1019" s="4">
        <v>170490</v>
      </c>
      <c r="G1019" s="4" t="s">
        <v>11</v>
      </c>
      <c r="H1019" s="4">
        <v>0</v>
      </c>
      <c r="I1019" s="4">
        <v>0</v>
      </c>
      <c r="J1019" s="12">
        <v>17054</v>
      </c>
      <c r="K1019" s="12" t="str">
        <f t="shared" si="141"/>
        <v>1946-09-09</v>
      </c>
      <c r="L1019" s="14">
        <f t="shared" si="142"/>
        <v>0</v>
      </c>
      <c r="M1019" s="4" t="s">
        <v>1283</v>
      </c>
      <c r="N1019" s="4" t="s">
        <v>1270</v>
      </c>
      <c r="O1019" s="6">
        <v>32468</v>
      </c>
      <c r="P1019" s="12" t="str">
        <f t="shared" si="143"/>
        <v>1988-11-21</v>
      </c>
      <c r="Q1019" s="4" t="s">
        <v>1283</v>
      </c>
      <c r="R1019" t="s">
        <v>1372</v>
      </c>
      <c r="Y1019" t="str">
        <f t="shared" si="144"/>
        <v>11677</v>
      </c>
      <c r="AA1019" s="19" t="str">
        <f t="shared" si="145"/>
        <v>authorityFile[170490]={
              ''parlInfoId'': 11677,
              ''fullName'': "Lawrence MacAulay",
              ''firstName'': "Lawrence", 
              ''lastName'': "MacAulay",
              ''middleName'': "",
              ''sex'': "m",
              ''visibleMinority'': 0,
              ''indigenous'': 0,
              ''dateOfBirth'': datetime.strptime("1946-09-09", '%Y-%m-%d'),
              ''isEstimateDOB'': 0,
              ''birthProvince'': "PE",
              ''birthCountry'': "Canada",
              ''firstDay'': datetime.strptime("1988-11-21", '%Y-%m-%d'),
              ''provOfRiding'': "PE",
              ''parlInfoPage'': "https://lop.parl.ca/sites/ParlInfo/default/en_CA/People/Profile?personId=11677"
}</v>
      </c>
    </row>
    <row r="1020" spans="1:27" ht="289">
      <c r="A1020" t="s">
        <v>145</v>
      </c>
      <c r="B1020" s="17">
        <f t="shared" si="137"/>
        <v>1</v>
      </c>
      <c r="C1020" t="str">
        <f t="shared" si="138"/>
        <v>Lawrence</v>
      </c>
      <c r="D1020" s="15" t="str">
        <f t="shared" si="139"/>
        <v/>
      </c>
      <c r="E1020" t="str">
        <f t="shared" si="140"/>
        <v>MacAulay</v>
      </c>
      <c r="F1020" s="4">
        <v>214302</v>
      </c>
      <c r="G1020" s="4" t="s">
        <v>11</v>
      </c>
      <c r="H1020" s="4">
        <v>0</v>
      </c>
      <c r="I1020" s="4">
        <v>0</v>
      </c>
      <c r="J1020" s="12">
        <v>17054</v>
      </c>
      <c r="K1020" s="12" t="str">
        <f t="shared" si="141"/>
        <v>1946-09-09</v>
      </c>
      <c r="L1020" s="14">
        <f t="shared" si="142"/>
        <v>0</v>
      </c>
      <c r="M1020" s="4" t="s">
        <v>1283</v>
      </c>
      <c r="N1020" s="4" t="s">
        <v>1270</v>
      </c>
      <c r="O1020" s="6">
        <v>32468</v>
      </c>
      <c r="P1020" s="12" t="str">
        <f t="shared" si="143"/>
        <v>1988-11-21</v>
      </c>
      <c r="Q1020" s="4" t="s">
        <v>1283</v>
      </c>
      <c r="R1020" t="s">
        <v>1372</v>
      </c>
      <c r="Y1020" t="str">
        <f t="shared" si="144"/>
        <v>11677</v>
      </c>
      <c r="AA1020" s="19" t="str">
        <f t="shared" si="145"/>
        <v>authorityFile[214302]={
              ''parlInfoId'': 11677,
              ''fullName'': "Lawrence MacAulay",
              ''firstName'': "Lawrence", 
              ''lastName'': "MacAulay",
              ''middleName'': "",
              ''sex'': "m",
              ''visibleMinority'': 0,
              ''indigenous'': 0,
              ''dateOfBirth'': datetime.strptime("1946-09-09", '%Y-%m-%d'),
              ''isEstimateDOB'': 0,
              ''birthProvince'': "PE",
              ''birthCountry'': "Canada",
              ''firstDay'': datetime.strptime("1988-11-21", '%Y-%m-%d'),
              ''provOfRiding'': "PE",
              ''parlInfoPage'': "https://lop.parl.ca/sites/ParlInfo/default/en_CA/People/Profile?personId=11677"
}</v>
      </c>
    </row>
    <row r="1021" spans="1:27" ht="289">
      <c r="A1021" t="s">
        <v>145</v>
      </c>
      <c r="B1021" s="17">
        <f t="shared" si="137"/>
        <v>1</v>
      </c>
      <c r="C1021" t="str">
        <f t="shared" si="138"/>
        <v>Lawrence</v>
      </c>
      <c r="D1021" s="15" t="str">
        <f t="shared" si="139"/>
        <v/>
      </c>
      <c r="E1021" t="str">
        <f t="shared" si="140"/>
        <v>MacAulay</v>
      </c>
      <c r="F1021" s="4">
        <v>213962</v>
      </c>
      <c r="G1021" s="4" t="s">
        <v>11</v>
      </c>
      <c r="H1021" s="4">
        <v>0</v>
      </c>
      <c r="I1021" s="4">
        <v>0</v>
      </c>
      <c r="J1021" s="12">
        <v>17054</v>
      </c>
      <c r="K1021" s="12" t="str">
        <f t="shared" si="141"/>
        <v>1946-09-09</v>
      </c>
      <c r="L1021" s="14">
        <f t="shared" si="142"/>
        <v>0</v>
      </c>
      <c r="M1021" s="4" t="s">
        <v>1283</v>
      </c>
      <c r="N1021" s="4" t="s">
        <v>1270</v>
      </c>
      <c r="O1021" s="6">
        <v>32468</v>
      </c>
      <c r="P1021" s="12" t="str">
        <f t="shared" si="143"/>
        <v>1988-11-21</v>
      </c>
      <c r="Q1021" s="4" t="s">
        <v>1283</v>
      </c>
      <c r="R1021" t="s">
        <v>1372</v>
      </c>
      <c r="Y1021" t="str">
        <f t="shared" si="144"/>
        <v>11677</v>
      </c>
      <c r="AA1021" s="19" t="str">
        <f t="shared" si="145"/>
        <v>authorityFile[213962]={
              ''parlInfoId'': 11677,
              ''fullName'': "Lawrence MacAulay",
              ''firstName'': "Lawrence", 
              ''lastName'': "MacAulay",
              ''middleName'': "",
              ''sex'': "m",
              ''visibleMinority'': 0,
              ''indigenous'': 0,
              ''dateOfBirth'': datetime.strptime("1946-09-09", '%Y-%m-%d'),
              ''isEstimateDOB'': 0,
              ''birthProvince'': "PE",
              ''birthCountry'': "Canada",
              ''firstDay'': datetime.strptime("1988-11-21", '%Y-%m-%d'),
              ''provOfRiding'': "PE",
              ''parlInfoPage'': "https://lop.parl.ca/sites/ParlInfo/default/en_CA/People/Profile?personId=11677"
}</v>
      </c>
    </row>
    <row r="1022" spans="1:27" ht="289">
      <c r="A1022" t="s">
        <v>610</v>
      </c>
      <c r="B1022" s="17">
        <f t="shared" si="137"/>
        <v>1</v>
      </c>
      <c r="C1022" t="str">
        <f t="shared" si="138"/>
        <v>Lawrence</v>
      </c>
      <c r="D1022" s="15" t="str">
        <f t="shared" si="139"/>
        <v/>
      </c>
      <c r="E1022" t="str">
        <f t="shared" si="140"/>
        <v>Toet</v>
      </c>
      <c r="F1022" s="4">
        <v>170541</v>
      </c>
      <c r="G1022" s="4" t="s">
        <v>11</v>
      </c>
      <c r="H1022" s="4">
        <v>0</v>
      </c>
      <c r="I1022" s="4">
        <v>0</v>
      </c>
      <c r="J1022" s="12">
        <v>22648</v>
      </c>
      <c r="K1022" s="12" t="str">
        <f t="shared" si="141"/>
        <v>1962-01-02</v>
      </c>
      <c r="L1022" s="14">
        <f t="shared" si="142"/>
        <v>0</v>
      </c>
      <c r="M1022" s="4" t="s">
        <v>1276</v>
      </c>
      <c r="N1022" s="4" t="s">
        <v>1270</v>
      </c>
      <c r="O1022" s="6">
        <v>40665</v>
      </c>
      <c r="P1022" s="12" t="str">
        <f t="shared" si="143"/>
        <v>2011-05-02</v>
      </c>
      <c r="Q1022" s="4" t="s">
        <v>1276</v>
      </c>
      <c r="R1022" t="s">
        <v>611</v>
      </c>
      <c r="Y1022" t="str">
        <f t="shared" si="144"/>
        <v>17856</v>
      </c>
      <c r="AA1022" s="19" t="str">
        <f t="shared" si="145"/>
        <v>authorityFile[170541]={
              ''parlInfoId'': 17856,
              ''fullName'': "Lawrence Toet",
              ''firstName'': "Lawrence", 
              ''lastName'': "Toet",
              ''middleName'': "",
              ''sex'': "m",
              ''visibleMinority'': 0,
              ''indigenous'': 0,
              ''dateOfBirth'': datetime.strptime("1962-01-02", '%Y-%m-%d'),
              ''isEstimateDOB'': 0,
              ''birthProvince'': "MB",
              ''birthCountry'': "Canada",
              ''firstDay'': datetime.strptime("2011-05-02", '%Y-%m-%d'),
              ''provOfRiding'': "MB",
              ''parlInfoPage'': "https://lop.parl.ca/sites/ParlInfo/default/en_CA/People/Profile?personId=17856"
}</v>
      </c>
    </row>
    <row r="1023" spans="1:27" ht="289">
      <c r="A1023" t="s">
        <v>612</v>
      </c>
      <c r="B1023" s="17">
        <f t="shared" si="137"/>
        <v>1</v>
      </c>
      <c r="C1023" t="str">
        <f t="shared" si="138"/>
        <v>Lee</v>
      </c>
      <c r="D1023" s="15" t="str">
        <f t="shared" si="139"/>
        <v/>
      </c>
      <c r="E1023" t="str">
        <f t="shared" si="140"/>
        <v>Richardson</v>
      </c>
      <c r="F1023" s="4">
        <v>78659</v>
      </c>
      <c r="G1023" s="4" t="s">
        <v>11</v>
      </c>
      <c r="H1023" s="4">
        <v>0</v>
      </c>
      <c r="I1023" s="4">
        <v>0</v>
      </c>
      <c r="J1023" s="12">
        <v>17471</v>
      </c>
      <c r="K1023" s="12" t="str">
        <f t="shared" si="141"/>
        <v>1947-10-31</v>
      </c>
      <c r="L1023" s="14">
        <f t="shared" si="142"/>
        <v>0</v>
      </c>
      <c r="M1023" s="4" t="s">
        <v>1278</v>
      </c>
      <c r="N1023" s="4" t="s">
        <v>1270</v>
      </c>
      <c r="O1023" s="6">
        <v>32468</v>
      </c>
      <c r="P1023" s="12" t="str">
        <f t="shared" si="143"/>
        <v>1988-11-21</v>
      </c>
      <c r="Q1023" s="4" t="s">
        <v>1277</v>
      </c>
      <c r="R1023" t="s">
        <v>1373</v>
      </c>
      <c r="Y1023" t="str">
        <f t="shared" si="144"/>
        <v>726</v>
      </c>
      <c r="AA1023" s="19" t="str">
        <f t="shared" si="145"/>
        <v>authorityFile[78659]={
              ''parlInfoId'': 726,
              ''fullName'': "Lee Richardson",
              ''firstName'': "Lee", 
              ''lastName'': "Richardson",
              ''middleName'': "",
              ''sex'': "m",
              ''visibleMinority'': 0,
              ''indigenous'': 0,
              ''dateOfBirth'': datetime.strptime("1947-10-31", '%Y-%m-%d'),
              ''isEstimateDOB'': 0,
              ''birthProvince'': "SK",
              ''birthCountry'': "Canada",
              ''firstDay'': datetime.strptime("1988-11-21", '%Y-%m-%d'),
              ''provOfRiding'': "AB",
              ''parlInfoPage'': "https://lop.parl.ca/sites/ParlInfo/default/en_CA/People/Profile?personId=726"
}</v>
      </c>
    </row>
    <row r="1024" spans="1:27" ht="289">
      <c r="A1024" t="s">
        <v>612</v>
      </c>
      <c r="B1024" s="17">
        <f t="shared" si="137"/>
        <v>1</v>
      </c>
      <c r="C1024" t="str">
        <f t="shared" si="138"/>
        <v>Lee</v>
      </c>
      <c r="D1024" s="15" t="str">
        <f t="shared" si="139"/>
        <v/>
      </c>
      <c r="E1024" t="str">
        <f t="shared" si="140"/>
        <v>Richardson</v>
      </c>
      <c r="F1024" s="4">
        <v>128206</v>
      </c>
      <c r="G1024" s="4" t="s">
        <v>11</v>
      </c>
      <c r="H1024" s="4">
        <v>0</v>
      </c>
      <c r="I1024" s="4">
        <v>0</v>
      </c>
      <c r="J1024" s="12">
        <v>17471</v>
      </c>
      <c r="K1024" s="12" t="str">
        <f t="shared" si="141"/>
        <v>1947-10-31</v>
      </c>
      <c r="L1024" s="14">
        <f t="shared" si="142"/>
        <v>0</v>
      </c>
      <c r="M1024" s="4" t="s">
        <v>1278</v>
      </c>
      <c r="N1024" s="4" t="s">
        <v>1270</v>
      </c>
      <c r="O1024" s="6">
        <v>32468</v>
      </c>
      <c r="P1024" s="12" t="str">
        <f t="shared" si="143"/>
        <v>1988-11-21</v>
      </c>
      <c r="Q1024" s="4" t="s">
        <v>1277</v>
      </c>
      <c r="R1024" t="s">
        <v>1373</v>
      </c>
      <c r="Y1024" t="str">
        <f t="shared" si="144"/>
        <v>726</v>
      </c>
      <c r="AA1024" s="19" t="str">
        <f t="shared" si="145"/>
        <v>authorityFile[128206]={
              ''parlInfoId'': 726,
              ''fullName'': "Lee Richardson",
              ''firstName'': "Lee", 
              ''lastName'': "Richardson",
              ''middleName'': "",
              ''sex'': "m",
              ''visibleMinority'': 0,
              ''indigenous'': 0,
              ''dateOfBirth'': datetime.strptime("1947-10-31", '%Y-%m-%d'),
              ''isEstimateDOB'': 0,
              ''birthProvince'': "SK",
              ''birthCountry'': "Canada",
              ''firstDay'': datetime.strptime("1988-11-21", '%Y-%m-%d'),
              ''provOfRiding'': "AB",
              ''parlInfoPage'': "https://lop.parl.ca/sites/ParlInfo/default/en_CA/People/Profile?personId=726"
}</v>
      </c>
    </row>
    <row r="1025" spans="1:27" ht="289">
      <c r="A1025" t="s">
        <v>612</v>
      </c>
      <c r="B1025" s="17">
        <f t="shared" si="137"/>
        <v>1</v>
      </c>
      <c r="C1025" t="str">
        <f t="shared" si="138"/>
        <v>Lee</v>
      </c>
      <c r="D1025" s="15" t="str">
        <f t="shared" si="139"/>
        <v/>
      </c>
      <c r="E1025" t="str">
        <f t="shared" si="140"/>
        <v>Richardson</v>
      </c>
      <c r="F1025" s="4">
        <v>170332</v>
      </c>
      <c r="G1025" s="4" t="s">
        <v>11</v>
      </c>
      <c r="H1025" s="4">
        <v>0</v>
      </c>
      <c r="I1025" s="4">
        <v>0</v>
      </c>
      <c r="J1025" s="12">
        <v>17471</v>
      </c>
      <c r="K1025" s="12" t="str">
        <f t="shared" si="141"/>
        <v>1947-10-31</v>
      </c>
      <c r="L1025" s="14">
        <f t="shared" si="142"/>
        <v>0</v>
      </c>
      <c r="M1025" s="4" t="s">
        <v>1278</v>
      </c>
      <c r="N1025" s="4" t="s">
        <v>1270</v>
      </c>
      <c r="O1025" s="6">
        <v>32468</v>
      </c>
      <c r="P1025" s="12" t="str">
        <f t="shared" si="143"/>
        <v>1988-11-21</v>
      </c>
      <c r="Q1025" s="4" t="s">
        <v>1277</v>
      </c>
      <c r="R1025" t="s">
        <v>1373</v>
      </c>
      <c r="Y1025" t="str">
        <f t="shared" si="144"/>
        <v>726</v>
      </c>
      <c r="AA1025" s="19" t="str">
        <f t="shared" si="145"/>
        <v>authorityFile[170332]={
              ''parlInfoId'': 726,
              ''fullName'': "Lee Richardson",
              ''firstName'': "Lee", 
              ''lastName'': "Richardson",
              ''middleName'': "",
              ''sex'': "m",
              ''visibleMinority'': 0,
              ''indigenous'': 0,
              ''dateOfBirth'': datetime.strptime("1947-10-31", '%Y-%m-%d'),
              ''isEstimateDOB'': 0,
              ''birthProvince'': "SK",
              ''birthCountry'': "Canada",
              ''firstDay'': datetime.strptime("1988-11-21", '%Y-%m-%d'),
              ''provOfRiding'': "AB",
              ''parlInfoPage'': "https://lop.parl.ca/sites/ParlInfo/default/en_CA/People/Profile?personId=726"
}</v>
      </c>
    </row>
    <row r="1026" spans="1:27" ht="289">
      <c r="A1026" t="s">
        <v>613</v>
      </c>
      <c r="B1026" s="17">
        <f t="shared" si="137"/>
        <v>1</v>
      </c>
      <c r="C1026" t="str">
        <f t="shared" si="138"/>
        <v>Len</v>
      </c>
      <c r="D1026" s="15" t="str">
        <f t="shared" si="139"/>
        <v/>
      </c>
      <c r="E1026" t="str">
        <f t="shared" si="140"/>
        <v>Webber</v>
      </c>
      <c r="F1026" s="4">
        <v>214390</v>
      </c>
      <c r="G1026" s="4" t="s">
        <v>11</v>
      </c>
      <c r="H1026" s="4">
        <v>0</v>
      </c>
      <c r="I1026" s="4">
        <v>0</v>
      </c>
      <c r="J1026" s="12">
        <v>22230</v>
      </c>
      <c r="K1026" s="12" t="str">
        <f t="shared" si="141"/>
        <v>1960-11-10</v>
      </c>
      <c r="L1026" s="14">
        <f t="shared" si="142"/>
        <v>0</v>
      </c>
      <c r="M1026" s="4" t="s">
        <v>1277</v>
      </c>
      <c r="N1026" s="4" t="s">
        <v>1270</v>
      </c>
      <c r="O1026" s="6">
        <v>42296</v>
      </c>
      <c r="P1026" s="12" t="str">
        <f t="shared" si="143"/>
        <v>2015-10-19</v>
      </c>
      <c r="Q1026" s="4" t="s">
        <v>1277</v>
      </c>
      <c r="R1026" t="s">
        <v>614</v>
      </c>
      <c r="Y1026" t="str">
        <f t="shared" si="144"/>
        <v>18414</v>
      </c>
      <c r="AA1026" s="19" t="str">
        <f t="shared" si="145"/>
        <v>authorityFile[214390]={
              ''parlInfoId'': 18414,
              ''fullName'': "Len Webber",
              ''firstName'': "Len", 
              ''lastName'': "Webber",
              ''middleName'': "",
              ''sex'': "m",
              ''visibleMinority'': 0,
              ''indigenous'': 0,
              ''dateOfBirth'': datetime.strptime("1960-11-10", '%Y-%m-%d'),
              ''isEstimateDOB'': 0,
              ''birthProvince'': "AB",
              ''birthCountry'': "Canada",
              ''firstDay'': datetime.strptime("2015-10-19", '%Y-%m-%d'),
              ''provOfRiding'': "AB",
              ''parlInfoPage'': "https://lop.parl.ca/sites/ParlInfo/default/en_CA/People/Profile?personId=18414"
}</v>
      </c>
    </row>
    <row r="1027" spans="1:27" ht="289">
      <c r="A1027" t="s">
        <v>615</v>
      </c>
      <c r="B1027" s="17">
        <f t="shared" ref="B1027:B1090" si="146">LEN(A1027)-LEN(SUBSTITUTE(A1027," ",""))</f>
        <v>1</v>
      </c>
      <c r="C1027" t="str">
        <f t="shared" ref="C1027:C1090" si="147">LEFT(A1027,(FIND(" ",A1027,2)-1))</f>
        <v>Leon</v>
      </c>
      <c r="D1027" s="15" t="str">
        <f t="shared" ref="D1027:D1090" si="148">IF(B1027&gt;1,MID(A1027,FIND(" ",A1027)+1,FIND(" ",A1027,FIND(" ",A1027)+1)-FIND(" ",A1027)),"")</f>
        <v/>
      </c>
      <c r="E1027" t="str">
        <f t="shared" ref="E1027:E1090" si="149">MID(A1027,FIND(" ",A1027)+1,256)</f>
        <v>Benoit</v>
      </c>
      <c r="F1027" s="4">
        <v>78705</v>
      </c>
      <c r="G1027" s="4" t="s">
        <v>11</v>
      </c>
      <c r="H1027" s="4">
        <v>0</v>
      </c>
      <c r="I1027" s="4">
        <v>0</v>
      </c>
      <c r="J1027" s="12">
        <v>18451</v>
      </c>
      <c r="K1027" s="12" t="str">
        <f t="shared" ref="K1027:K1090" si="150">TEXT(J1027,"yyyy-mm-dd")</f>
        <v>1950-07-07</v>
      </c>
      <c r="L1027" s="14">
        <f t="shared" ref="L1027:L1090" si="151">IF(RIGHT(K1027,5)="07-03",1,0)</f>
        <v>0</v>
      </c>
      <c r="M1027" s="4" t="s">
        <v>1278</v>
      </c>
      <c r="N1027" s="4" t="s">
        <v>1270</v>
      </c>
      <c r="O1027" s="6">
        <v>34267</v>
      </c>
      <c r="P1027" s="12" t="str">
        <f t="shared" ref="P1027:P1090" si="152">TEXT(O1027,"yyyy-mm-dd")</f>
        <v>1993-10-25</v>
      </c>
      <c r="Q1027" s="4" t="s">
        <v>1277</v>
      </c>
      <c r="R1027" t="s">
        <v>616</v>
      </c>
      <c r="Y1027" t="str">
        <f t="shared" ref="Y1027:Y1090" si="153">MID(R1027,FIND("=",R1027)+1,256)</f>
        <v>10296</v>
      </c>
      <c r="AA1027" s="19" t="str">
        <f t="shared" ref="AA1027:AA1090" si="154">"authorityFile["&amp;F1027&amp;"]={
              ''parlInfoId'': "&amp;Y1027&amp;",
              ''fullName'': """&amp;A1027&amp;""",
              ''firstName'': """&amp;C1027&amp;""", 
              ''lastName'': """&amp;E1027&amp;""",
              ''middleName'': """&amp;D1027&amp;""",
              ''sex'': """&amp;G1027&amp;""",
              ''visibleMinority'': "&amp;H1027&amp;",
              ''indigenous'': "&amp;I1027&amp;",
              ''dateOfBirth'': datetime.strptime("""&amp;K1027&amp;""", '%Y-%m-%d'),
              ''isEstimateDOB'': "&amp;L1027&amp;",
              ''birthProvince'': """&amp;M1027&amp;""",
              ''birthCountry'': """&amp;N1027&amp;""",
              ''firstDay'': datetime.strptime("""&amp;P1027&amp;""", '%Y-%m-%d'),
              ''provOfRiding'': """&amp;Q1027&amp;""",
              ''parlInfoPage'': """&amp;R1027&amp;"""
}"</f>
        <v>authorityFile[78705]={
              ''parlInfoId'': 10296,
              ''fullName'': "Leon Benoit",
              ''firstName'': "Leon", 
              ''lastName'': "Benoit",
              ''middleName'': "",
              ''sex'': "m",
              ''visibleMinority'': 0,
              ''indigenous'': 0,
              ''dateOfBirth'': datetime.strptime("1950-07-07", '%Y-%m-%d'),
              ''isEstimateDOB'': 0,
              ''birthProvince'': "SK",
              ''birthCountry'': "Canada",
              ''firstDay'': datetime.strptime("1993-10-25", '%Y-%m-%d'),
              ''provOfRiding'': "AB",
              ''parlInfoPage'': "https://lop.parl.ca/sites/ParlInfo/default/en_CA/People/Profile?personId=10296"
}</v>
      </c>
    </row>
    <row r="1028" spans="1:27" ht="289">
      <c r="A1028" t="s">
        <v>615</v>
      </c>
      <c r="B1028" s="17">
        <f t="shared" si="146"/>
        <v>1</v>
      </c>
      <c r="C1028" t="str">
        <f t="shared" si="147"/>
        <v>Leon</v>
      </c>
      <c r="D1028" s="15" t="str">
        <f t="shared" si="148"/>
        <v/>
      </c>
      <c r="E1028" t="str">
        <f t="shared" si="149"/>
        <v>Benoit</v>
      </c>
      <c r="F1028" s="4">
        <v>128411</v>
      </c>
      <c r="G1028" s="4" t="s">
        <v>11</v>
      </c>
      <c r="H1028" s="4">
        <v>0</v>
      </c>
      <c r="I1028" s="4">
        <v>0</v>
      </c>
      <c r="J1028" s="12">
        <v>18451</v>
      </c>
      <c r="K1028" s="12" t="str">
        <f t="shared" si="150"/>
        <v>1950-07-07</v>
      </c>
      <c r="L1028" s="14">
        <f t="shared" si="151"/>
        <v>0</v>
      </c>
      <c r="M1028" s="4" t="s">
        <v>1278</v>
      </c>
      <c r="N1028" s="4" t="s">
        <v>1270</v>
      </c>
      <c r="O1028" s="6">
        <v>34267</v>
      </c>
      <c r="P1028" s="12" t="str">
        <f t="shared" si="152"/>
        <v>1993-10-25</v>
      </c>
      <c r="Q1028" s="4" t="s">
        <v>1277</v>
      </c>
      <c r="R1028" t="s">
        <v>616</v>
      </c>
      <c r="Y1028" t="str">
        <f t="shared" si="153"/>
        <v>10296</v>
      </c>
      <c r="AA1028" s="19" t="str">
        <f t="shared" si="154"/>
        <v>authorityFile[128411]={
              ''parlInfoId'': 10296,
              ''fullName'': "Leon Benoit",
              ''firstName'': "Leon", 
              ''lastName'': "Benoit",
              ''middleName'': "",
              ''sex'': "m",
              ''visibleMinority'': 0,
              ''indigenous'': 0,
              ''dateOfBirth'': datetime.strptime("1950-07-07", '%Y-%m-%d'),
              ''isEstimateDOB'': 0,
              ''birthProvince'': "SK",
              ''birthCountry'': "Canada",
              ''firstDay'': datetime.strptime("1993-10-25", '%Y-%m-%d'),
              ''provOfRiding'': "AB",
              ''parlInfoPage'': "https://lop.parl.ca/sites/ParlInfo/default/en_CA/People/Profile?personId=10296"
}</v>
      </c>
    </row>
    <row r="1029" spans="1:27" ht="289">
      <c r="A1029" t="s">
        <v>615</v>
      </c>
      <c r="B1029" s="17">
        <f t="shared" si="146"/>
        <v>1</v>
      </c>
      <c r="C1029" t="str">
        <f t="shared" si="147"/>
        <v>Leon</v>
      </c>
      <c r="D1029" s="15" t="str">
        <f t="shared" si="148"/>
        <v/>
      </c>
      <c r="E1029" t="str">
        <f t="shared" si="149"/>
        <v>Benoit</v>
      </c>
      <c r="F1029" s="4">
        <v>170662</v>
      </c>
      <c r="G1029" s="4" t="s">
        <v>11</v>
      </c>
      <c r="H1029" s="4">
        <v>0</v>
      </c>
      <c r="I1029" s="4">
        <v>0</v>
      </c>
      <c r="J1029" s="12">
        <v>18451</v>
      </c>
      <c r="K1029" s="12" t="str">
        <f t="shared" si="150"/>
        <v>1950-07-07</v>
      </c>
      <c r="L1029" s="14">
        <f t="shared" si="151"/>
        <v>0</v>
      </c>
      <c r="M1029" s="4" t="s">
        <v>1278</v>
      </c>
      <c r="N1029" s="4" t="s">
        <v>1270</v>
      </c>
      <c r="O1029" s="6">
        <v>34267</v>
      </c>
      <c r="P1029" s="12" t="str">
        <f t="shared" si="152"/>
        <v>1993-10-25</v>
      </c>
      <c r="Q1029" s="4" t="s">
        <v>1277</v>
      </c>
      <c r="R1029" t="s">
        <v>616</v>
      </c>
      <c r="Y1029" t="str">
        <f t="shared" si="153"/>
        <v>10296</v>
      </c>
      <c r="AA1029" s="19" t="str">
        <f t="shared" si="154"/>
        <v>authorityFile[170662]={
              ''parlInfoId'': 10296,
              ''fullName'': "Leon Benoit",
              ''firstName'': "Leon", 
              ''lastName'': "Benoit",
              ''middleName'': "",
              ''sex'': "m",
              ''visibleMinority'': 0,
              ''indigenous'': 0,
              ''dateOfBirth'': datetime.strptime("1950-07-07", '%Y-%m-%d'),
              ''isEstimateDOB'': 0,
              ''birthProvince'': "SK",
              ''birthCountry'': "Canada",
              ''firstDay'': datetime.strptime("1993-10-25", '%Y-%m-%d'),
              ''provOfRiding'': "AB",
              ''parlInfoPage'': "https://lop.parl.ca/sites/ParlInfo/default/en_CA/People/Profile?personId=10296"
}</v>
      </c>
    </row>
    <row r="1030" spans="1:27" ht="289">
      <c r="A1030" t="s">
        <v>146</v>
      </c>
      <c r="B1030" s="17">
        <f t="shared" si="146"/>
        <v>1</v>
      </c>
      <c r="C1030" t="str">
        <f t="shared" si="147"/>
        <v>Leona</v>
      </c>
      <c r="D1030" s="15" t="str">
        <f t="shared" si="148"/>
        <v/>
      </c>
      <c r="E1030" t="str">
        <f t="shared" si="149"/>
        <v>Aglukkaq</v>
      </c>
      <c r="F1030" s="4">
        <v>128707</v>
      </c>
      <c r="G1030" s="4" t="s">
        <v>12</v>
      </c>
      <c r="H1030" s="4">
        <v>0</v>
      </c>
      <c r="I1030" s="4">
        <v>1</v>
      </c>
      <c r="J1030" s="12">
        <v>24651</v>
      </c>
      <c r="K1030" s="12" t="str">
        <f t="shared" si="150"/>
        <v>1967-06-28</v>
      </c>
      <c r="L1030" s="14">
        <f t="shared" si="151"/>
        <v>0</v>
      </c>
      <c r="M1030" s="4" t="s">
        <v>1333</v>
      </c>
      <c r="N1030" s="4" t="s">
        <v>1270</v>
      </c>
      <c r="O1030" s="6">
        <v>39735</v>
      </c>
      <c r="P1030" s="12" t="str">
        <f t="shared" si="152"/>
        <v>2008-10-14</v>
      </c>
      <c r="Q1030" s="4" t="s">
        <v>1305</v>
      </c>
      <c r="R1030" t="s">
        <v>1374</v>
      </c>
      <c r="Y1030" t="str">
        <f t="shared" si="153"/>
        <v>8324</v>
      </c>
      <c r="AA1030" s="19" t="str">
        <f t="shared" si="154"/>
        <v>authorityFile[128707]={
              ''parlInfoId'': 8324,
              ''fullName'': "Leona Aglukkaq",
              ''firstName'': "Leona", 
              ''lastName'': "Aglukkaq",
              ''middleName'': "",
              ''sex'': "f",
              ''visibleMinority'': 0,
              ''indigenous'': 1,
              ''dateOfBirth'': datetime.strptime("1967-06-28", '%Y-%m-%d'),
              ''isEstimateDOB'': 0,
              ''birthProvince'': "NT",
              ''birthCountry'': "Canada",
              ''firstDay'': datetime.strptime("2008-10-14", '%Y-%m-%d'),
              ''provOfRiding'': "NU",
              ''parlInfoPage'': "https://lop.parl.ca/sites/ParlInfo/default/en_CA/People/Profile?personId=8324"
}</v>
      </c>
    </row>
    <row r="1031" spans="1:27" ht="289">
      <c r="A1031" t="s">
        <v>146</v>
      </c>
      <c r="B1031" s="17">
        <f t="shared" si="146"/>
        <v>1</v>
      </c>
      <c r="C1031" t="str">
        <f t="shared" si="147"/>
        <v>Leona</v>
      </c>
      <c r="D1031" s="15" t="str">
        <f t="shared" si="148"/>
        <v/>
      </c>
      <c r="E1031" t="str">
        <f t="shared" si="149"/>
        <v>Aglukkaq</v>
      </c>
      <c r="F1031" s="4">
        <v>170703</v>
      </c>
      <c r="G1031" s="4" t="s">
        <v>12</v>
      </c>
      <c r="H1031" s="4">
        <v>0</v>
      </c>
      <c r="I1031" s="4">
        <v>1</v>
      </c>
      <c r="J1031" s="12">
        <v>24651</v>
      </c>
      <c r="K1031" s="12" t="str">
        <f t="shared" si="150"/>
        <v>1967-06-28</v>
      </c>
      <c r="L1031" s="14">
        <f t="shared" si="151"/>
        <v>0</v>
      </c>
      <c r="M1031" s="4" t="s">
        <v>1333</v>
      </c>
      <c r="N1031" s="4" t="s">
        <v>1270</v>
      </c>
      <c r="O1031" s="6">
        <v>39735</v>
      </c>
      <c r="P1031" s="12" t="str">
        <f t="shared" si="152"/>
        <v>2008-10-14</v>
      </c>
      <c r="Q1031" s="4" t="s">
        <v>1305</v>
      </c>
      <c r="R1031" t="s">
        <v>1374</v>
      </c>
      <c r="Y1031" t="str">
        <f t="shared" si="153"/>
        <v>8324</v>
      </c>
      <c r="AA1031" s="19" t="str">
        <f t="shared" si="154"/>
        <v>authorityFile[170703]={
              ''parlInfoId'': 8324,
              ''fullName'': "Leona Aglukkaq",
              ''firstName'': "Leona", 
              ''lastName'': "Aglukkaq",
              ''middleName'': "",
              ''sex'': "f",
              ''visibleMinority'': 0,
              ''indigenous'': 1,
              ''dateOfBirth'': datetime.strptime("1967-06-28", '%Y-%m-%d'),
              ''isEstimateDOB'': 0,
              ''birthProvince'': "NT",
              ''birthCountry'': "Canada",
              ''firstDay'': datetime.strptime("2008-10-14", '%Y-%m-%d'),
              ''provOfRiding'': "NU",
              ''parlInfoPage'': "https://lop.parl.ca/sites/ParlInfo/default/en_CA/People/Profile?personId=8324"
}</v>
      </c>
    </row>
    <row r="1032" spans="1:27" ht="289">
      <c r="A1032" t="s">
        <v>146</v>
      </c>
      <c r="B1032" s="17">
        <f t="shared" si="146"/>
        <v>1</v>
      </c>
      <c r="C1032" t="str">
        <f t="shared" si="147"/>
        <v>Leona</v>
      </c>
      <c r="D1032" s="15" t="str">
        <f t="shared" si="148"/>
        <v/>
      </c>
      <c r="E1032" t="str">
        <f t="shared" si="149"/>
        <v>Aglukkaq</v>
      </c>
      <c r="F1032" s="4">
        <v>170705</v>
      </c>
      <c r="G1032" s="4" t="s">
        <v>12</v>
      </c>
      <c r="H1032" s="4">
        <v>0</v>
      </c>
      <c r="I1032" s="4">
        <v>1</v>
      </c>
      <c r="J1032" s="12">
        <v>24651</v>
      </c>
      <c r="K1032" s="12" t="str">
        <f t="shared" si="150"/>
        <v>1967-06-28</v>
      </c>
      <c r="L1032" s="14">
        <f t="shared" si="151"/>
        <v>0</v>
      </c>
      <c r="M1032" s="4" t="s">
        <v>1333</v>
      </c>
      <c r="N1032" s="4" t="s">
        <v>1270</v>
      </c>
      <c r="O1032" s="6">
        <v>39735</v>
      </c>
      <c r="P1032" s="12" t="str">
        <f t="shared" si="152"/>
        <v>2008-10-14</v>
      </c>
      <c r="Q1032" s="4" t="s">
        <v>1305</v>
      </c>
      <c r="R1032" t="s">
        <v>1374</v>
      </c>
      <c r="Y1032" t="str">
        <f t="shared" si="153"/>
        <v>8324</v>
      </c>
      <c r="AA1032" s="19" t="str">
        <f t="shared" si="154"/>
        <v>authorityFile[170705]={
              ''parlInfoId'': 8324,
              ''fullName'': "Leona Aglukkaq",
              ''firstName'': "Leona", 
              ''lastName'': "Aglukkaq",
              ''middleName'': "",
              ''sex'': "f",
              ''visibleMinority'': 0,
              ''indigenous'': 1,
              ''dateOfBirth'': datetime.strptime("1967-06-28", '%Y-%m-%d'),
              ''isEstimateDOB'': 0,
              ''birthProvince'': "NT",
              ''birthCountry'': "Canada",
              ''firstDay'': datetime.strptime("2008-10-14", '%Y-%m-%d'),
              ''provOfRiding'': "NU",
              ''parlInfoPage'': "https://lop.parl.ca/sites/ParlInfo/default/en_CA/People/Profile?personId=8324"
}</v>
      </c>
    </row>
    <row r="1033" spans="1:27" ht="289">
      <c r="A1033" t="s">
        <v>146</v>
      </c>
      <c r="B1033" s="17">
        <f t="shared" si="146"/>
        <v>1</v>
      </c>
      <c r="C1033" t="str">
        <f t="shared" si="147"/>
        <v>Leona</v>
      </c>
      <c r="D1033" s="15" t="str">
        <f t="shared" si="148"/>
        <v/>
      </c>
      <c r="E1033" t="str">
        <f t="shared" si="149"/>
        <v>Aglukkaq</v>
      </c>
      <c r="F1033" s="4">
        <v>170884</v>
      </c>
      <c r="G1033" s="4" t="s">
        <v>12</v>
      </c>
      <c r="H1033" s="4">
        <v>0</v>
      </c>
      <c r="I1033" s="4">
        <v>1</v>
      </c>
      <c r="J1033" s="12">
        <v>24651</v>
      </c>
      <c r="K1033" s="12" t="str">
        <f t="shared" si="150"/>
        <v>1967-06-28</v>
      </c>
      <c r="L1033" s="14">
        <f t="shared" si="151"/>
        <v>0</v>
      </c>
      <c r="M1033" s="4" t="s">
        <v>1333</v>
      </c>
      <c r="N1033" s="4" t="s">
        <v>1270</v>
      </c>
      <c r="O1033" s="6">
        <v>39735</v>
      </c>
      <c r="P1033" s="12" t="str">
        <f t="shared" si="152"/>
        <v>2008-10-14</v>
      </c>
      <c r="Q1033" s="4" t="s">
        <v>1305</v>
      </c>
      <c r="R1033" t="s">
        <v>1374</v>
      </c>
      <c r="Y1033" t="str">
        <f t="shared" si="153"/>
        <v>8324</v>
      </c>
      <c r="AA1033" s="19" t="str">
        <f t="shared" si="154"/>
        <v>authorityFile[170884]={
              ''parlInfoId'': 8324,
              ''fullName'': "Leona Aglukkaq",
              ''firstName'': "Leona", 
              ''lastName'': "Aglukkaq",
              ''middleName'': "",
              ''sex'': "f",
              ''visibleMinority'': 0,
              ''indigenous'': 1,
              ''dateOfBirth'': datetime.strptime("1967-06-28", '%Y-%m-%d'),
              ''isEstimateDOB'': 0,
              ''birthProvince'': "NT",
              ''birthCountry'': "Canada",
              ''firstDay'': datetime.strptime("2008-10-14", '%Y-%m-%d'),
              ''provOfRiding'': "NU",
              ''parlInfoPage'': "https://lop.parl.ca/sites/ParlInfo/default/en_CA/People/Profile?personId=8324"
}</v>
      </c>
    </row>
    <row r="1034" spans="1:27" ht="289">
      <c r="A1034" t="s">
        <v>146</v>
      </c>
      <c r="B1034" s="17">
        <f t="shared" si="146"/>
        <v>1</v>
      </c>
      <c r="C1034" t="str">
        <f t="shared" si="147"/>
        <v>Leona</v>
      </c>
      <c r="D1034" s="15" t="str">
        <f t="shared" si="148"/>
        <v/>
      </c>
      <c r="E1034" t="str">
        <f t="shared" si="149"/>
        <v>Aglukkaq</v>
      </c>
      <c r="F1034" s="4">
        <v>190370</v>
      </c>
      <c r="G1034" s="4" t="s">
        <v>12</v>
      </c>
      <c r="H1034" s="4">
        <v>0</v>
      </c>
      <c r="I1034" s="4">
        <v>1</v>
      </c>
      <c r="J1034" s="12">
        <v>24651</v>
      </c>
      <c r="K1034" s="12" t="str">
        <f t="shared" si="150"/>
        <v>1967-06-28</v>
      </c>
      <c r="L1034" s="14">
        <f t="shared" si="151"/>
        <v>0</v>
      </c>
      <c r="M1034" s="4" t="s">
        <v>1333</v>
      </c>
      <c r="N1034" s="4" t="s">
        <v>1270</v>
      </c>
      <c r="O1034" s="6">
        <v>39735</v>
      </c>
      <c r="P1034" s="12" t="str">
        <f t="shared" si="152"/>
        <v>2008-10-14</v>
      </c>
      <c r="Q1034" s="4" t="s">
        <v>1305</v>
      </c>
      <c r="R1034" t="s">
        <v>1374</v>
      </c>
      <c r="Y1034" t="str">
        <f t="shared" si="153"/>
        <v>8324</v>
      </c>
      <c r="AA1034" s="19" t="str">
        <f t="shared" si="154"/>
        <v>authorityFile[190370]={
              ''parlInfoId'': 8324,
              ''fullName'': "Leona Aglukkaq",
              ''firstName'': "Leona", 
              ''lastName'': "Aglukkaq",
              ''middleName'': "",
              ''sex'': "f",
              ''visibleMinority'': 0,
              ''indigenous'': 1,
              ''dateOfBirth'': datetime.strptime("1967-06-28", '%Y-%m-%d'),
              ''isEstimateDOB'': 0,
              ''birthProvince'': "NT",
              ''birthCountry'': "Canada",
              ''firstDay'': datetime.strptime("2008-10-14", '%Y-%m-%d'),
              ''provOfRiding'': "NU",
              ''parlInfoPage'': "https://lop.parl.ca/sites/ParlInfo/default/en_CA/People/Profile?personId=8324"
}</v>
      </c>
    </row>
    <row r="1035" spans="1:27" ht="289">
      <c r="A1035" t="s">
        <v>146</v>
      </c>
      <c r="B1035" s="17">
        <f t="shared" si="146"/>
        <v>1</v>
      </c>
      <c r="C1035" t="str">
        <f t="shared" si="147"/>
        <v>Leona</v>
      </c>
      <c r="D1035" s="15" t="str">
        <f t="shared" si="148"/>
        <v/>
      </c>
      <c r="E1035" t="str">
        <f t="shared" si="149"/>
        <v>Aglukkaq</v>
      </c>
      <c r="F1035" s="4">
        <v>194618</v>
      </c>
      <c r="G1035" s="4" t="s">
        <v>12</v>
      </c>
      <c r="H1035" s="4">
        <v>0</v>
      </c>
      <c r="I1035" s="4">
        <v>1</v>
      </c>
      <c r="J1035" s="12">
        <v>24651</v>
      </c>
      <c r="K1035" s="12" t="str">
        <f t="shared" si="150"/>
        <v>1967-06-28</v>
      </c>
      <c r="L1035" s="14">
        <f t="shared" si="151"/>
        <v>0</v>
      </c>
      <c r="M1035" s="4" t="s">
        <v>1333</v>
      </c>
      <c r="N1035" s="4" t="s">
        <v>1270</v>
      </c>
      <c r="O1035" s="6">
        <v>39735</v>
      </c>
      <c r="P1035" s="12" t="str">
        <f t="shared" si="152"/>
        <v>2008-10-14</v>
      </c>
      <c r="Q1035" s="4" t="s">
        <v>1305</v>
      </c>
      <c r="R1035" t="s">
        <v>1374</v>
      </c>
      <c r="Y1035" t="str">
        <f t="shared" si="153"/>
        <v>8324</v>
      </c>
      <c r="AA1035" s="19" t="str">
        <f t="shared" si="154"/>
        <v>authorityFile[194618]={
              ''parlInfoId'': 8324,
              ''fullName'': "Leona Aglukkaq",
              ''firstName'': "Leona", 
              ''lastName'': "Aglukkaq",
              ''middleName'': "",
              ''sex'': "f",
              ''visibleMinority'': 0,
              ''indigenous'': 1,
              ''dateOfBirth'': datetime.strptime("1967-06-28", '%Y-%m-%d'),
              ''isEstimateDOB'': 0,
              ''birthProvince'': "NT",
              ''birthCountry'': "Canada",
              ''firstDay'': datetime.strptime("2008-10-14", '%Y-%m-%d'),
              ''provOfRiding'': "NU",
              ''parlInfoPage'': "https://lop.parl.ca/sites/ParlInfo/default/en_CA/People/Profile?personId=8324"
}</v>
      </c>
    </row>
    <row r="1036" spans="1:27" ht="289">
      <c r="A1036" t="s">
        <v>146</v>
      </c>
      <c r="B1036" s="17">
        <f t="shared" si="146"/>
        <v>1</v>
      </c>
      <c r="C1036" t="str">
        <f t="shared" si="147"/>
        <v>Leona</v>
      </c>
      <c r="D1036" s="15" t="str">
        <f t="shared" si="148"/>
        <v/>
      </c>
      <c r="E1036" t="str">
        <f t="shared" si="149"/>
        <v>Aglukkaq</v>
      </c>
      <c r="F1036" s="4">
        <v>194619</v>
      </c>
      <c r="G1036" s="4" t="s">
        <v>12</v>
      </c>
      <c r="H1036" s="4">
        <v>0</v>
      </c>
      <c r="I1036" s="4">
        <v>1</v>
      </c>
      <c r="J1036" s="12">
        <v>24651</v>
      </c>
      <c r="K1036" s="12" t="str">
        <f t="shared" si="150"/>
        <v>1967-06-28</v>
      </c>
      <c r="L1036" s="14">
        <f t="shared" si="151"/>
        <v>0</v>
      </c>
      <c r="M1036" s="4" t="s">
        <v>1333</v>
      </c>
      <c r="N1036" s="4" t="s">
        <v>1270</v>
      </c>
      <c r="O1036" s="6">
        <v>39735</v>
      </c>
      <c r="P1036" s="12" t="str">
        <f t="shared" si="152"/>
        <v>2008-10-14</v>
      </c>
      <c r="Q1036" s="4" t="s">
        <v>1305</v>
      </c>
      <c r="R1036" t="s">
        <v>1374</v>
      </c>
      <c r="Y1036" t="str">
        <f t="shared" si="153"/>
        <v>8324</v>
      </c>
      <c r="AA1036" s="19" t="str">
        <f t="shared" si="154"/>
        <v>authorityFile[194619]={
              ''parlInfoId'': 8324,
              ''fullName'': "Leona Aglukkaq",
              ''firstName'': "Leona", 
              ''lastName'': "Aglukkaq",
              ''middleName'': "",
              ''sex'': "f",
              ''visibleMinority'': 0,
              ''indigenous'': 1,
              ''dateOfBirth'': datetime.strptime("1967-06-28", '%Y-%m-%d'),
              ''isEstimateDOB'': 0,
              ''birthProvince'': "NT",
              ''birthCountry'': "Canada",
              ''firstDay'': datetime.strptime("2008-10-14", '%Y-%m-%d'),
              ''provOfRiding'': "NU",
              ''parlInfoPage'': "https://lop.parl.ca/sites/ParlInfo/default/en_CA/People/Profile?personId=8324"
}</v>
      </c>
    </row>
    <row r="1037" spans="1:27" ht="289">
      <c r="A1037" t="s">
        <v>146</v>
      </c>
      <c r="B1037" s="17">
        <f t="shared" si="146"/>
        <v>1</v>
      </c>
      <c r="C1037" t="str">
        <f t="shared" si="147"/>
        <v>Leona</v>
      </c>
      <c r="D1037" s="15" t="str">
        <f t="shared" si="148"/>
        <v/>
      </c>
      <c r="E1037" t="str">
        <f t="shared" si="149"/>
        <v>Aglukkaq</v>
      </c>
      <c r="F1037" s="4">
        <v>128788</v>
      </c>
      <c r="G1037" s="4" t="s">
        <v>12</v>
      </c>
      <c r="H1037" s="4">
        <v>0</v>
      </c>
      <c r="I1037" s="4">
        <v>1</v>
      </c>
      <c r="J1037" s="12">
        <v>24651</v>
      </c>
      <c r="K1037" s="12" t="str">
        <f t="shared" si="150"/>
        <v>1967-06-28</v>
      </c>
      <c r="L1037" s="14">
        <f t="shared" si="151"/>
        <v>0</v>
      </c>
      <c r="M1037" s="4" t="s">
        <v>1333</v>
      </c>
      <c r="N1037" s="4" t="s">
        <v>1270</v>
      </c>
      <c r="O1037" s="6">
        <v>39735</v>
      </c>
      <c r="P1037" s="12" t="str">
        <f t="shared" si="152"/>
        <v>2008-10-14</v>
      </c>
      <c r="Q1037" s="4" t="s">
        <v>1305</v>
      </c>
      <c r="R1037" t="s">
        <v>1374</v>
      </c>
      <c r="Y1037" t="str">
        <f t="shared" si="153"/>
        <v>8324</v>
      </c>
      <c r="AA1037" s="19" t="str">
        <f t="shared" si="154"/>
        <v>authorityFile[128788]={
              ''parlInfoId'': 8324,
              ''fullName'': "Leona Aglukkaq",
              ''firstName'': "Leona", 
              ''lastName'': "Aglukkaq",
              ''middleName'': "",
              ''sex'': "f",
              ''visibleMinority'': 0,
              ''indigenous'': 1,
              ''dateOfBirth'': datetime.strptime("1967-06-28", '%Y-%m-%d'),
              ''isEstimateDOB'': 0,
              ''birthProvince'': "NT",
              ''birthCountry'': "Canada",
              ''firstDay'': datetime.strptime("2008-10-14", '%Y-%m-%d'),
              ''provOfRiding'': "NU",
              ''parlInfoPage'': "https://lop.parl.ca/sites/ParlInfo/default/en_CA/People/Profile?personId=8324"
}</v>
      </c>
    </row>
    <row r="1038" spans="1:27" ht="289">
      <c r="A1038" t="s">
        <v>1169</v>
      </c>
      <c r="B1038" s="17">
        <f t="shared" si="146"/>
        <v>1</v>
      </c>
      <c r="C1038" t="str">
        <f t="shared" si="147"/>
        <v>Leona</v>
      </c>
      <c r="D1038" s="15" t="str">
        <f t="shared" si="148"/>
        <v/>
      </c>
      <c r="E1038" t="str">
        <f t="shared" si="149"/>
        <v>Alleslev</v>
      </c>
      <c r="F1038" s="4">
        <v>214352</v>
      </c>
      <c r="G1038" s="4" t="s">
        <v>12</v>
      </c>
      <c r="H1038" s="4">
        <v>0</v>
      </c>
      <c r="I1038" s="4">
        <v>0</v>
      </c>
      <c r="J1038" s="12">
        <v>24913</v>
      </c>
      <c r="K1038" s="12" t="str">
        <f t="shared" si="150"/>
        <v>1968-03-16</v>
      </c>
      <c r="L1038" s="14">
        <f t="shared" si="151"/>
        <v>0</v>
      </c>
      <c r="M1038" s="4" t="s">
        <v>1269</v>
      </c>
      <c r="N1038" s="4" t="s">
        <v>1270</v>
      </c>
      <c r="O1038" s="6">
        <v>42296</v>
      </c>
      <c r="P1038" s="12" t="str">
        <f t="shared" si="152"/>
        <v>2015-10-19</v>
      </c>
      <c r="Q1038" s="4" t="s">
        <v>1269</v>
      </c>
      <c r="R1038" t="s">
        <v>1170</v>
      </c>
      <c r="Y1038" t="str">
        <f t="shared" si="153"/>
        <v>18479</v>
      </c>
      <c r="AA1038" s="19" t="str">
        <f t="shared" si="154"/>
        <v>authorityFile[214352]={
              ''parlInfoId'': 18479,
              ''fullName'': "Leona Alleslev",
              ''firstName'': "Leona", 
              ''lastName'': "Alleslev",
              ''middleName'': "",
              ''sex'': "f",
              ''visibleMinority'': 0,
              ''indigenous'': 0,
              ''dateOfBirth'': datetime.strptime("1968-03-16",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"https://lop.parl.ca/sites/ParlInfo/default/en_CA/People/Profile?personId=18479"
}</v>
      </c>
    </row>
    <row r="1039" spans="1:27" ht="289">
      <c r="A1039" t="s">
        <v>1169</v>
      </c>
      <c r="B1039" s="17">
        <f t="shared" si="146"/>
        <v>1</v>
      </c>
      <c r="C1039" t="str">
        <f t="shared" si="147"/>
        <v>Leona</v>
      </c>
      <c r="D1039" s="15" t="str">
        <f t="shared" si="148"/>
        <v/>
      </c>
      <c r="E1039" t="str">
        <f t="shared" si="149"/>
        <v>Alleslev</v>
      </c>
      <c r="F1039" s="4">
        <v>214675</v>
      </c>
      <c r="G1039" s="4" t="s">
        <v>12</v>
      </c>
      <c r="H1039" s="4">
        <v>0</v>
      </c>
      <c r="I1039" s="4">
        <v>0</v>
      </c>
      <c r="J1039" s="12">
        <v>24913</v>
      </c>
      <c r="K1039" s="12" t="str">
        <f t="shared" si="150"/>
        <v>1968-03-16</v>
      </c>
      <c r="L1039" s="14">
        <f t="shared" si="151"/>
        <v>0</v>
      </c>
      <c r="M1039" s="4" t="s">
        <v>1269</v>
      </c>
      <c r="N1039" s="4" t="s">
        <v>1270</v>
      </c>
      <c r="O1039" s="6">
        <v>42296</v>
      </c>
      <c r="P1039" s="12" t="str">
        <f t="shared" si="152"/>
        <v>2015-10-19</v>
      </c>
      <c r="Q1039" s="4" t="s">
        <v>1269</v>
      </c>
      <c r="R1039" t="s">
        <v>1170</v>
      </c>
      <c r="Y1039" t="str">
        <f t="shared" si="153"/>
        <v>18479</v>
      </c>
      <c r="AA1039" s="19" t="str">
        <f t="shared" si="154"/>
        <v>authorityFile[214675]={
              ''parlInfoId'': 18479,
              ''fullName'': "Leona Alleslev",
              ''firstName'': "Leona", 
              ''lastName'': "Alleslev",
              ''middleName'': "",
              ''sex'': "f",
              ''visibleMinority'': 0,
              ''indigenous'': 0,
              ''dateOfBirth'': datetime.strptime("1968-03-16",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"https://lop.parl.ca/sites/ParlInfo/default/en_CA/People/Profile?personId=18479"
}</v>
      </c>
    </row>
    <row r="1040" spans="1:27" ht="289">
      <c r="A1040" t="s">
        <v>1171</v>
      </c>
      <c r="B1040" s="17">
        <f t="shared" si="146"/>
        <v>1</v>
      </c>
      <c r="C1040" t="str">
        <f t="shared" si="147"/>
        <v>Libby</v>
      </c>
      <c r="D1040" s="15" t="str">
        <f t="shared" si="148"/>
        <v/>
      </c>
      <c r="E1040" t="str">
        <f t="shared" si="149"/>
        <v>Davies</v>
      </c>
      <c r="F1040" s="4">
        <v>27091</v>
      </c>
      <c r="G1040" s="4" t="s">
        <v>12</v>
      </c>
      <c r="H1040" s="4">
        <v>0</v>
      </c>
      <c r="I1040" s="4">
        <v>0</v>
      </c>
      <c r="J1040" s="12">
        <v>19417</v>
      </c>
      <c r="K1040" s="12" t="str">
        <f t="shared" si="150"/>
        <v>1953-02-27</v>
      </c>
      <c r="L1040" s="14">
        <f t="shared" si="151"/>
        <v>0</v>
      </c>
      <c r="N1040" s="4" t="s">
        <v>1442</v>
      </c>
      <c r="O1040" s="6">
        <v>35583</v>
      </c>
      <c r="P1040" s="12" t="str">
        <f t="shared" si="152"/>
        <v>1997-06-02</v>
      </c>
      <c r="Q1040" s="4" t="s">
        <v>1275</v>
      </c>
      <c r="R1040" t="s">
        <v>1375</v>
      </c>
      <c r="Y1040" t="str">
        <f t="shared" si="153"/>
        <v>11943</v>
      </c>
      <c r="AA1040" s="19" t="str">
        <f t="shared" si="154"/>
        <v>authorityFile[27091]={
              ''parlInfoId'': 11943,
              ''fullName'': "Libby Davies",
              ''firstName'': "Libby", 
              ''lastName'': "Davies",
              ''middleName'': "",
              ''sex'': "f",
              ''visibleMinority'': 0,
              ''indigenous'': 0,
              ''dateOfBirth'': datetime.strptime("1953-02-27", '%Y-%m-%d'),
              ''isEstimateDOB'': 0,
              ''birthProvince'': "",
              ''birthCountry'': "United Kingdom",
              ''firstDay'': datetime.strptime("1997-06-02", '%Y-%m-%d'),
              ''provOfRiding'': "BC",
              ''parlInfoPage'': "https://lop.parl.ca/sites/ParlInfo/default/en_CA/People/Profile?personId=11943"
}</v>
      </c>
    </row>
    <row r="1041" spans="1:27" ht="289">
      <c r="A1041" t="s">
        <v>1171</v>
      </c>
      <c r="B1041" s="17">
        <f t="shared" si="146"/>
        <v>1</v>
      </c>
      <c r="C1041" t="str">
        <f t="shared" si="147"/>
        <v>Libby</v>
      </c>
      <c r="D1041" s="15" t="str">
        <f t="shared" si="148"/>
        <v/>
      </c>
      <c r="E1041" t="str">
        <f t="shared" si="149"/>
        <v>Davies</v>
      </c>
      <c r="F1041" s="4">
        <v>78973</v>
      </c>
      <c r="G1041" s="4" t="s">
        <v>12</v>
      </c>
      <c r="H1041" s="4">
        <v>0</v>
      </c>
      <c r="I1041" s="4">
        <v>0</v>
      </c>
      <c r="J1041" s="12">
        <v>19417</v>
      </c>
      <c r="K1041" s="12" t="str">
        <f t="shared" si="150"/>
        <v>1953-02-27</v>
      </c>
      <c r="L1041" s="14">
        <f t="shared" si="151"/>
        <v>0</v>
      </c>
      <c r="N1041" s="4" t="s">
        <v>1442</v>
      </c>
      <c r="O1041" s="6">
        <v>35583</v>
      </c>
      <c r="P1041" s="12" t="str">
        <f t="shared" si="152"/>
        <v>1997-06-02</v>
      </c>
      <c r="Q1041" s="4" t="s">
        <v>1275</v>
      </c>
      <c r="R1041" t="s">
        <v>1375</v>
      </c>
      <c r="Y1041" t="str">
        <f t="shared" si="153"/>
        <v>11943</v>
      </c>
      <c r="AA1041" s="19" t="str">
        <f t="shared" si="154"/>
        <v>authorityFile[78973]={
              ''parlInfoId'': 11943,
              ''fullName'': "Libby Davies",
              ''firstName'': "Libby", 
              ''lastName'': "Davies",
              ''middleName'': "",
              ''sex'': "f",
              ''visibleMinority'': 0,
              ''indigenous'': 0,
              ''dateOfBirth'': datetime.strptime("1953-02-27", '%Y-%m-%d'),
              ''isEstimateDOB'': 0,
              ''birthProvince'': "",
              ''birthCountry'': "United Kingdom",
              ''firstDay'': datetime.strptime("1997-06-02", '%Y-%m-%d'),
              ''provOfRiding'': "BC",
              ''parlInfoPage'': "https://lop.parl.ca/sites/ParlInfo/default/en_CA/People/Profile?personId=11943"
}</v>
      </c>
    </row>
    <row r="1042" spans="1:27" ht="289">
      <c r="A1042" t="s">
        <v>1171</v>
      </c>
      <c r="B1042" s="17">
        <f t="shared" si="146"/>
        <v>1</v>
      </c>
      <c r="C1042" t="str">
        <f t="shared" si="147"/>
        <v>Libby</v>
      </c>
      <c r="D1042" s="15" t="str">
        <f t="shared" si="148"/>
        <v/>
      </c>
      <c r="E1042" t="str">
        <f t="shared" si="149"/>
        <v>Davies</v>
      </c>
      <c r="F1042" s="4">
        <v>128493</v>
      </c>
      <c r="G1042" s="4" t="s">
        <v>12</v>
      </c>
      <c r="H1042" s="4">
        <v>0</v>
      </c>
      <c r="I1042" s="4">
        <v>0</v>
      </c>
      <c r="J1042" s="12">
        <v>19417</v>
      </c>
      <c r="K1042" s="12" t="str">
        <f t="shared" si="150"/>
        <v>1953-02-27</v>
      </c>
      <c r="L1042" s="14">
        <f t="shared" si="151"/>
        <v>0</v>
      </c>
      <c r="N1042" s="4" t="s">
        <v>1442</v>
      </c>
      <c r="O1042" s="6">
        <v>35583</v>
      </c>
      <c r="P1042" s="12" t="str">
        <f t="shared" si="152"/>
        <v>1997-06-02</v>
      </c>
      <c r="Q1042" s="4" t="s">
        <v>1275</v>
      </c>
      <c r="R1042" t="s">
        <v>1375</v>
      </c>
      <c r="Y1042" t="str">
        <f t="shared" si="153"/>
        <v>11943</v>
      </c>
      <c r="AA1042" s="19" t="str">
        <f t="shared" si="154"/>
        <v>authorityFile[128493]={
              ''parlInfoId'': 11943,
              ''fullName'': "Libby Davies",
              ''firstName'': "Libby", 
              ''lastName'': "Davies",
              ''middleName'': "",
              ''sex'': "f",
              ''visibleMinority'': 0,
              ''indigenous'': 0,
              ''dateOfBirth'': datetime.strptime("1953-02-27", '%Y-%m-%d'),
              ''isEstimateDOB'': 0,
              ''birthProvince'': "",
              ''birthCountry'': "United Kingdom",
              ''firstDay'': datetime.strptime("1997-06-02", '%Y-%m-%d'),
              ''provOfRiding'': "BC",
              ''parlInfoPage'': "https://lop.parl.ca/sites/ParlInfo/default/en_CA/People/Profile?personId=11943"
}</v>
      </c>
    </row>
    <row r="1043" spans="1:27" ht="289">
      <c r="A1043" t="s">
        <v>1171</v>
      </c>
      <c r="B1043" s="17">
        <f t="shared" si="146"/>
        <v>1</v>
      </c>
      <c r="C1043" t="str">
        <f t="shared" si="147"/>
        <v>Libby</v>
      </c>
      <c r="D1043" s="15" t="str">
        <f t="shared" si="148"/>
        <v/>
      </c>
      <c r="E1043" t="str">
        <f t="shared" si="149"/>
        <v>Davies</v>
      </c>
      <c r="F1043" s="4">
        <v>170224</v>
      </c>
      <c r="G1043" s="4" t="s">
        <v>12</v>
      </c>
      <c r="H1043" s="4">
        <v>0</v>
      </c>
      <c r="I1043" s="4">
        <v>0</v>
      </c>
      <c r="J1043" s="12">
        <v>19417</v>
      </c>
      <c r="K1043" s="12" t="str">
        <f t="shared" si="150"/>
        <v>1953-02-27</v>
      </c>
      <c r="L1043" s="14">
        <f t="shared" si="151"/>
        <v>0</v>
      </c>
      <c r="N1043" s="4" t="s">
        <v>1442</v>
      </c>
      <c r="O1043" s="6">
        <v>35583</v>
      </c>
      <c r="P1043" s="12" t="str">
        <f t="shared" si="152"/>
        <v>1997-06-02</v>
      </c>
      <c r="Q1043" s="4" t="s">
        <v>1275</v>
      </c>
      <c r="R1043" t="s">
        <v>1375</v>
      </c>
      <c r="Y1043" t="str">
        <f t="shared" si="153"/>
        <v>11943</v>
      </c>
      <c r="AA1043" s="19" t="str">
        <f t="shared" si="154"/>
        <v>authorityFile[170224]={
              ''parlInfoId'': 11943,
              ''fullName'': "Libby Davies",
              ''firstName'': "Libby", 
              ''lastName'': "Davies",
              ''middleName'': "",
              ''sex'': "f",
              ''visibleMinority'': 0,
              ''indigenous'': 0,
              ''dateOfBirth'': datetime.strptime("1953-02-27", '%Y-%m-%d'),
              ''isEstimateDOB'': 0,
              ''birthProvince'': "",
              ''birthCountry'': "United Kingdom",
              ''firstDay'': datetime.strptime("1997-06-02", '%Y-%m-%d'),
              ''provOfRiding'': "BC",
              ''parlInfoPage'': "https://lop.parl.ca/sites/ParlInfo/default/en_CA/People/Profile?personId=11943"
}</v>
      </c>
    </row>
    <row r="1044" spans="1:27" ht="289">
      <c r="A1044" t="s">
        <v>1172</v>
      </c>
      <c r="B1044" s="17">
        <f t="shared" si="146"/>
        <v>1</v>
      </c>
      <c r="C1044" t="str">
        <f t="shared" si="147"/>
        <v>Linda</v>
      </c>
      <c r="D1044" s="15" t="str">
        <f t="shared" si="148"/>
        <v/>
      </c>
      <c r="E1044" t="str">
        <f t="shared" si="149"/>
        <v>Duncan</v>
      </c>
      <c r="F1044" s="4">
        <v>128339</v>
      </c>
      <c r="G1044" s="4" t="s">
        <v>12</v>
      </c>
      <c r="H1044" s="4">
        <v>0</v>
      </c>
      <c r="I1044" s="4">
        <v>0</v>
      </c>
      <c r="J1044" s="12">
        <v>18074</v>
      </c>
      <c r="K1044" s="12" t="str">
        <f t="shared" si="150"/>
        <v>1949-06-25</v>
      </c>
      <c r="L1044" s="14">
        <f t="shared" si="151"/>
        <v>0</v>
      </c>
      <c r="M1044" s="4" t="s">
        <v>1277</v>
      </c>
      <c r="N1044" s="4" t="s">
        <v>1270</v>
      </c>
      <c r="O1044" s="6">
        <v>39735</v>
      </c>
      <c r="P1044" s="12" t="str">
        <f t="shared" si="152"/>
        <v>2008-10-14</v>
      </c>
      <c r="Q1044" s="4" t="s">
        <v>1277</v>
      </c>
      <c r="R1044" t="s">
        <v>1173</v>
      </c>
      <c r="Y1044" t="str">
        <f t="shared" si="153"/>
        <v>17249</v>
      </c>
      <c r="AA1044" s="19" t="str">
        <f t="shared" si="154"/>
        <v>authorityFile[128339]={
              ''parlInfoId'': 17249,
              ''fullName'': "Linda Duncan",
              ''firstName'': "Linda", 
              ''lastName'': "Duncan",
              ''middleName'': "",
              ''sex'': "f",
              ''visibleMinority'': 0,
              ''indigenous'': 0,
              ''dateOfBirth'': datetime.strptime("1949-06-25", '%Y-%m-%d'),
              ''isEstimateDOB'': 0,
              ''birthProvince'': "AB",
              ''birthCountry'': "Canada",
              ''firstDay'': datetime.strptime("2008-10-14", '%Y-%m-%d'),
              ''provOfRiding'': "AB",
              ''parlInfoPage'': "https://lop.parl.ca/sites/ParlInfo/default/en_CA/People/Profile?personId=17249"
}</v>
      </c>
    </row>
    <row r="1045" spans="1:27" ht="289">
      <c r="A1045" t="s">
        <v>1172</v>
      </c>
      <c r="B1045" s="17">
        <f t="shared" si="146"/>
        <v>1</v>
      </c>
      <c r="C1045" t="str">
        <f t="shared" si="147"/>
        <v>Linda</v>
      </c>
      <c r="D1045" s="15" t="str">
        <f t="shared" si="148"/>
        <v/>
      </c>
      <c r="E1045" t="str">
        <f t="shared" si="149"/>
        <v>Duncan</v>
      </c>
      <c r="F1045" s="4">
        <v>170183</v>
      </c>
      <c r="G1045" s="4" t="s">
        <v>12</v>
      </c>
      <c r="H1045" s="4">
        <v>0</v>
      </c>
      <c r="I1045" s="4">
        <v>0</v>
      </c>
      <c r="J1045" s="12">
        <v>18074</v>
      </c>
      <c r="K1045" s="12" t="str">
        <f t="shared" si="150"/>
        <v>1949-06-25</v>
      </c>
      <c r="L1045" s="14">
        <f t="shared" si="151"/>
        <v>0</v>
      </c>
      <c r="M1045" s="4" t="s">
        <v>1277</v>
      </c>
      <c r="N1045" s="4" t="s">
        <v>1270</v>
      </c>
      <c r="O1045" s="6">
        <v>39735</v>
      </c>
      <c r="P1045" s="12" t="str">
        <f t="shared" si="152"/>
        <v>2008-10-14</v>
      </c>
      <c r="Q1045" s="4" t="s">
        <v>1277</v>
      </c>
      <c r="R1045" t="s">
        <v>1173</v>
      </c>
      <c r="Y1045" t="str">
        <f t="shared" si="153"/>
        <v>17249</v>
      </c>
      <c r="AA1045" s="19" t="str">
        <f t="shared" si="154"/>
        <v>authorityFile[170183]={
              ''parlInfoId'': 17249,
              ''fullName'': "Linda Duncan",
              ''firstName'': "Linda", 
              ''lastName'': "Duncan",
              ''middleName'': "",
              ''sex'': "f",
              ''visibleMinority'': 0,
              ''indigenous'': 0,
              ''dateOfBirth'': datetime.strptime("1949-06-25", '%Y-%m-%d'),
              ''isEstimateDOB'': 0,
              ''birthProvince'': "AB",
              ''birthCountry'': "Canada",
              ''firstDay'': datetime.strptime("2008-10-14", '%Y-%m-%d'),
              ''provOfRiding'': "AB",
              ''parlInfoPage'': "https://lop.parl.ca/sites/ParlInfo/default/en_CA/People/Profile?personId=17249"
}</v>
      </c>
    </row>
    <row r="1046" spans="1:27" ht="289">
      <c r="A1046" t="s">
        <v>1172</v>
      </c>
      <c r="B1046" s="17">
        <f t="shared" si="146"/>
        <v>1</v>
      </c>
      <c r="C1046" t="str">
        <f t="shared" si="147"/>
        <v>Linda</v>
      </c>
      <c r="D1046" s="15" t="str">
        <f t="shared" si="148"/>
        <v/>
      </c>
      <c r="E1046" t="str">
        <f t="shared" si="149"/>
        <v>Duncan</v>
      </c>
      <c r="F1046" s="4">
        <v>213881</v>
      </c>
      <c r="G1046" s="4" t="s">
        <v>12</v>
      </c>
      <c r="H1046" s="4">
        <v>0</v>
      </c>
      <c r="I1046" s="4">
        <v>0</v>
      </c>
      <c r="J1046" s="12">
        <v>18074</v>
      </c>
      <c r="K1046" s="12" t="str">
        <f t="shared" si="150"/>
        <v>1949-06-25</v>
      </c>
      <c r="L1046" s="14">
        <f t="shared" si="151"/>
        <v>0</v>
      </c>
      <c r="M1046" s="4" t="s">
        <v>1277</v>
      </c>
      <c r="N1046" s="4" t="s">
        <v>1270</v>
      </c>
      <c r="O1046" s="6">
        <v>39735</v>
      </c>
      <c r="P1046" s="12" t="str">
        <f t="shared" si="152"/>
        <v>2008-10-14</v>
      </c>
      <c r="Q1046" s="4" t="s">
        <v>1277</v>
      </c>
      <c r="R1046" t="s">
        <v>1173</v>
      </c>
      <c r="Y1046" t="str">
        <f t="shared" si="153"/>
        <v>17249</v>
      </c>
      <c r="AA1046" s="19" t="str">
        <f t="shared" si="154"/>
        <v>authorityFile[213881]={
              ''parlInfoId'': 17249,
              ''fullName'': "Linda Duncan",
              ''firstName'': "Linda", 
              ''lastName'': "Duncan",
              ''middleName'': "",
              ''sex'': "f",
              ''visibleMinority'': 0,
              ''indigenous'': 0,
              ''dateOfBirth'': datetime.strptime("1949-06-25", '%Y-%m-%d'),
              ''isEstimateDOB'': 0,
              ''birthProvince'': "AB",
              ''birthCountry'': "Canada",
              ''firstDay'': datetime.strptime("2008-10-14", '%Y-%m-%d'),
              ''provOfRiding'': "AB",
              ''parlInfoPage'': "https://lop.parl.ca/sites/ParlInfo/default/en_CA/People/Profile?personId=17249"
}</v>
      </c>
    </row>
    <row r="1047" spans="1:27" ht="289">
      <c r="A1047" t="s">
        <v>1174</v>
      </c>
      <c r="B1047" s="17">
        <f t="shared" si="146"/>
        <v>1</v>
      </c>
      <c r="C1047" t="str">
        <f t="shared" si="147"/>
        <v>Linda</v>
      </c>
      <c r="D1047" s="15" t="str">
        <f t="shared" si="148"/>
        <v/>
      </c>
      <c r="E1047" t="str">
        <f t="shared" si="149"/>
        <v>Lapointe</v>
      </c>
      <c r="F1047" s="4">
        <v>214354</v>
      </c>
      <c r="G1047" s="4" t="s">
        <v>12</v>
      </c>
      <c r="H1047" s="4">
        <v>0</v>
      </c>
      <c r="I1047" s="4">
        <v>0</v>
      </c>
      <c r="J1047" s="12">
        <v>22099</v>
      </c>
      <c r="K1047" s="12" t="str">
        <f t="shared" si="150"/>
        <v>1960-07-02</v>
      </c>
      <c r="L1047" s="14">
        <f t="shared" si="151"/>
        <v>0</v>
      </c>
      <c r="M1047" s="4" t="s">
        <v>1274</v>
      </c>
      <c r="N1047" s="4" t="s">
        <v>1270</v>
      </c>
      <c r="O1047" s="6">
        <v>42296</v>
      </c>
      <c r="P1047" s="12" t="str">
        <f t="shared" si="152"/>
        <v>2015-10-19</v>
      </c>
      <c r="Q1047" s="4" t="s">
        <v>1274</v>
      </c>
      <c r="R1047" t="s">
        <v>1175</v>
      </c>
      <c r="Y1047" t="str">
        <f t="shared" si="153"/>
        <v>18590</v>
      </c>
      <c r="AA1047" s="19" t="str">
        <f t="shared" si="154"/>
        <v>authorityFile[214354]={
              ''parlInfoId'': 18590,
              ''fullName'': "Linda Lapointe",
              ''firstName'': "Linda", 
              ''lastName'': "Lapointe",
              ''middleName'': "",
              ''sex'': "f",
              ''visibleMinority'': 0,
              ''indigenous'': 0,
              ''dateOfBirth'': datetime.strptime("1960-07-02",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"https://lop.parl.ca/sites/ParlInfo/default/en_CA/People/Profile?personId=18590"
}</v>
      </c>
    </row>
    <row r="1048" spans="1:27" ht="289">
      <c r="A1048" t="s">
        <v>147</v>
      </c>
      <c r="B1048" s="17">
        <f t="shared" si="146"/>
        <v>1</v>
      </c>
      <c r="C1048" t="str">
        <f t="shared" si="147"/>
        <v>Lisa</v>
      </c>
      <c r="D1048" s="15" t="str">
        <f t="shared" si="148"/>
        <v/>
      </c>
      <c r="E1048" t="str">
        <f t="shared" si="149"/>
        <v>Raitt</v>
      </c>
      <c r="F1048" s="4">
        <v>128708</v>
      </c>
      <c r="G1048" s="4" t="s">
        <v>12</v>
      </c>
      <c r="H1048" s="4">
        <v>0</v>
      </c>
      <c r="I1048" s="4">
        <v>0</v>
      </c>
      <c r="J1048" s="12">
        <v>24965</v>
      </c>
      <c r="K1048" s="12" t="str">
        <f t="shared" si="150"/>
        <v>1968-05-07</v>
      </c>
      <c r="L1048" s="14">
        <f t="shared" si="151"/>
        <v>0</v>
      </c>
      <c r="M1048" s="4" t="s">
        <v>1314</v>
      </c>
      <c r="N1048" s="4" t="s">
        <v>1270</v>
      </c>
      <c r="O1048" s="6">
        <v>39735</v>
      </c>
      <c r="P1048" s="12" t="str">
        <f t="shared" si="152"/>
        <v>2008-10-14</v>
      </c>
      <c r="Q1048" s="4" t="s">
        <v>1377</v>
      </c>
      <c r="R1048" t="s">
        <v>1376</v>
      </c>
      <c r="Y1048" t="str">
        <f t="shared" si="153"/>
        <v>17277</v>
      </c>
      <c r="AA1048" s="19" t="str">
        <f t="shared" si="154"/>
        <v>authorityFile[128708]={
              ''parlInfoId'': 17277,
              ''fullName'': "Lisa Raitt",
              ''firstName'': "Lisa", 
              ''lastName'': "Raitt",
              ''middleName'': "",
              ''sex'': "f",
              ''visibleMinority'': 0,
              ''indigenous'': 0,
              ''dateOfBirth'': datetime.strptime("1968-05-07", '%Y-%m-%d'),
              ''isEstimateDOB'': 0,
              ''birthProvince'': "NS",
              ''birthCountry'': "Canada",
              ''firstDay'': datetime.strptime("2008-10-14", '%Y-%m-%d'),
              ''provOfRiding'': " ON",
              ''parlInfoPage'': "https://lop.parl.ca/sites/ParlInfo/default/en_CA/People/Profile?personId=17277"
}</v>
      </c>
    </row>
    <row r="1049" spans="1:27" ht="289">
      <c r="A1049" t="s">
        <v>147</v>
      </c>
      <c r="B1049" s="17">
        <f t="shared" si="146"/>
        <v>1</v>
      </c>
      <c r="C1049" t="str">
        <f t="shared" si="147"/>
        <v>Lisa</v>
      </c>
      <c r="D1049" s="15" t="str">
        <f t="shared" si="148"/>
        <v/>
      </c>
      <c r="E1049" t="str">
        <f t="shared" si="149"/>
        <v>Raitt</v>
      </c>
      <c r="F1049" s="4">
        <v>147119</v>
      </c>
      <c r="G1049" s="4" t="s">
        <v>12</v>
      </c>
      <c r="H1049" s="4">
        <v>0</v>
      </c>
      <c r="I1049" s="4">
        <v>0</v>
      </c>
      <c r="J1049" s="12">
        <v>24965</v>
      </c>
      <c r="K1049" s="12" t="str">
        <f t="shared" si="150"/>
        <v>1968-05-07</v>
      </c>
      <c r="L1049" s="14">
        <f t="shared" si="151"/>
        <v>0</v>
      </c>
      <c r="M1049" s="4" t="s">
        <v>1314</v>
      </c>
      <c r="N1049" s="4" t="s">
        <v>1270</v>
      </c>
      <c r="O1049" s="6">
        <v>39735</v>
      </c>
      <c r="P1049" s="12" t="str">
        <f t="shared" si="152"/>
        <v>2008-10-14</v>
      </c>
      <c r="Q1049" s="4" t="s">
        <v>1377</v>
      </c>
      <c r="R1049" t="s">
        <v>1376</v>
      </c>
      <c r="Y1049" t="str">
        <f t="shared" si="153"/>
        <v>17277</v>
      </c>
      <c r="AA1049" s="19" t="str">
        <f t="shared" si="154"/>
        <v>authorityFile[147119]={
              ''parlInfoId'': 17277,
              ''fullName'': "Lisa Raitt",
              ''firstName'': "Lisa", 
              ''lastName'': "Raitt",
              ''middleName'': "",
              ''sex'': "f",
              ''visibleMinority'': 0,
              ''indigenous'': 0,
              ''dateOfBirth'': datetime.strptime("1968-05-07", '%Y-%m-%d'),
              ''isEstimateDOB'': 0,
              ''birthProvince'': "NS",
              ''birthCountry'': "Canada",
              ''firstDay'': datetime.strptime("2008-10-14", '%Y-%m-%d'),
              ''provOfRiding'': " ON",
              ''parlInfoPage'': "https://lop.parl.ca/sites/ParlInfo/default/en_CA/People/Profile?personId=17277"
}</v>
      </c>
    </row>
    <row r="1050" spans="1:27" ht="289">
      <c r="A1050" t="s">
        <v>147</v>
      </c>
      <c r="B1050" s="17">
        <f t="shared" si="146"/>
        <v>1</v>
      </c>
      <c r="C1050" t="str">
        <f t="shared" si="147"/>
        <v>Lisa</v>
      </c>
      <c r="D1050" s="15" t="str">
        <f t="shared" si="148"/>
        <v/>
      </c>
      <c r="E1050" t="str">
        <f t="shared" si="149"/>
        <v>Raitt</v>
      </c>
      <c r="F1050" s="4">
        <v>194617</v>
      </c>
      <c r="G1050" s="4" t="s">
        <v>12</v>
      </c>
      <c r="H1050" s="4">
        <v>0</v>
      </c>
      <c r="I1050" s="4">
        <v>0</v>
      </c>
      <c r="J1050" s="12">
        <v>24965</v>
      </c>
      <c r="K1050" s="12" t="str">
        <f t="shared" si="150"/>
        <v>1968-05-07</v>
      </c>
      <c r="L1050" s="14">
        <f t="shared" si="151"/>
        <v>0</v>
      </c>
      <c r="M1050" s="4" t="s">
        <v>1314</v>
      </c>
      <c r="N1050" s="4" t="s">
        <v>1270</v>
      </c>
      <c r="O1050" s="6">
        <v>39735</v>
      </c>
      <c r="P1050" s="12" t="str">
        <f t="shared" si="152"/>
        <v>2008-10-14</v>
      </c>
      <c r="Q1050" s="4" t="s">
        <v>1377</v>
      </c>
      <c r="R1050" t="s">
        <v>1376</v>
      </c>
      <c r="Y1050" t="str">
        <f t="shared" si="153"/>
        <v>17277</v>
      </c>
      <c r="AA1050" s="19" t="str">
        <f t="shared" si="154"/>
        <v>authorityFile[194617]={
              ''parlInfoId'': 17277,
              ''fullName'': "Lisa Raitt",
              ''firstName'': "Lisa", 
              ''lastName'': "Raitt",
              ''middleName'': "",
              ''sex'': "f",
              ''visibleMinority'': 0,
              ''indigenous'': 0,
              ''dateOfBirth'': datetime.strptime("1968-05-07", '%Y-%m-%d'),
              ''isEstimateDOB'': 0,
              ''birthProvince'': "NS",
              ''birthCountry'': "Canada",
              ''firstDay'': datetime.strptime("2008-10-14", '%Y-%m-%d'),
              ''provOfRiding'': " ON",
              ''parlInfoPage'': "https://lop.parl.ca/sites/ParlInfo/default/en_CA/People/Profile?personId=17277"
}</v>
      </c>
    </row>
    <row r="1051" spans="1:27" ht="289">
      <c r="A1051" t="s">
        <v>147</v>
      </c>
      <c r="B1051" s="17">
        <f t="shared" si="146"/>
        <v>1</v>
      </c>
      <c r="C1051" t="str">
        <f t="shared" si="147"/>
        <v>Lisa</v>
      </c>
      <c r="D1051" s="15" t="str">
        <f t="shared" si="148"/>
        <v/>
      </c>
      <c r="E1051" t="str">
        <f t="shared" si="149"/>
        <v>Raitt</v>
      </c>
      <c r="F1051" s="4">
        <v>214228</v>
      </c>
      <c r="G1051" s="4" t="s">
        <v>12</v>
      </c>
      <c r="H1051" s="4">
        <v>0</v>
      </c>
      <c r="I1051" s="4">
        <v>0</v>
      </c>
      <c r="J1051" s="12">
        <v>24965</v>
      </c>
      <c r="K1051" s="12" t="str">
        <f t="shared" si="150"/>
        <v>1968-05-07</v>
      </c>
      <c r="L1051" s="14">
        <f t="shared" si="151"/>
        <v>0</v>
      </c>
      <c r="M1051" s="4" t="s">
        <v>1314</v>
      </c>
      <c r="N1051" s="4" t="s">
        <v>1270</v>
      </c>
      <c r="O1051" s="6">
        <v>39735</v>
      </c>
      <c r="P1051" s="12" t="str">
        <f t="shared" si="152"/>
        <v>2008-10-14</v>
      </c>
      <c r="Q1051" s="4" t="s">
        <v>1377</v>
      </c>
      <c r="R1051" t="s">
        <v>1376</v>
      </c>
      <c r="Y1051" t="str">
        <f t="shared" si="153"/>
        <v>17277</v>
      </c>
      <c r="AA1051" s="19" t="str">
        <f t="shared" si="154"/>
        <v>authorityFile[214228]={
              ''parlInfoId'': 17277,
              ''fullName'': "Lisa Raitt",
              ''firstName'': "Lisa", 
              ''lastName'': "Raitt",
              ''middleName'': "",
              ''sex'': "f",
              ''visibleMinority'': 0,
              ''indigenous'': 0,
              ''dateOfBirth'': datetime.strptime("1968-05-07", '%Y-%m-%d'),
              ''isEstimateDOB'': 0,
              ''birthProvince'': "NS",
              ''birthCountry'': "Canada",
              ''firstDay'': datetime.strptime("2008-10-14", '%Y-%m-%d'),
              ''provOfRiding'': " ON",
              ''parlInfoPage'': "https://lop.parl.ca/sites/ParlInfo/default/en_CA/People/Profile?personId=17277"
}</v>
      </c>
    </row>
    <row r="1052" spans="1:27" ht="289">
      <c r="A1052" t="s">
        <v>1176</v>
      </c>
      <c r="B1052" s="17">
        <f t="shared" si="146"/>
        <v>1</v>
      </c>
      <c r="C1052" t="str">
        <f t="shared" si="147"/>
        <v>Lise</v>
      </c>
      <c r="D1052" s="15" t="str">
        <f t="shared" si="148"/>
        <v/>
      </c>
      <c r="E1052" t="str">
        <f t="shared" si="149"/>
        <v>St-Denis</v>
      </c>
      <c r="F1052" s="4">
        <v>170098</v>
      </c>
      <c r="G1052" s="4" t="s">
        <v>12</v>
      </c>
      <c r="H1052" s="4">
        <v>0</v>
      </c>
      <c r="I1052" s="4">
        <v>0</v>
      </c>
      <c r="J1052" s="12">
        <v>14719</v>
      </c>
      <c r="K1052" s="12" t="str">
        <f t="shared" si="150"/>
        <v>1940-04-18</v>
      </c>
      <c r="L1052" s="14">
        <f t="shared" si="151"/>
        <v>0</v>
      </c>
      <c r="M1052" s="4" t="s">
        <v>1274</v>
      </c>
      <c r="N1052" s="4" t="s">
        <v>1270</v>
      </c>
      <c r="O1052" s="6">
        <v>40665</v>
      </c>
      <c r="P1052" s="12" t="str">
        <f t="shared" si="152"/>
        <v>2011-05-02</v>
      </c>
      <c r="Q1052" s="4" t="s">
        <v>1274</v>
      </c>
      <c r="R1052" t="s">
        <v>1177</v>
      </c>
      <c r="Y1052" t="str">
        <f t="shared" si="153"/>
        <v>17942</v>
      </c>
      <c r="AA1052" s="19" t="str">
        <f t="shared" si="154"/>
        <v>authorityFile[170098]={
              ''parlInfoId'': 17942,
              ''fullName'': "Lise St-Denis",
              ''firstName'': "Lise", 
              ''lastName'': "St-Denis",
              ''middleName'': "",
              ''sex'': "f",
              ''visibleMinority'': 0,
              ''indigenous'': 0,
              ''dateOfBirth'': datetime.strptime("1940-04-18",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"https://lop.parl.ca/sites/ParlInfo/default/en_CA/People/Profile?personId=17942"
}</v>
      </c>
    </row>
    <row r="1053" spans="1:27" ht="289">
      <c r="A1053" t="s">
        <v>1023</v>
      </c>
      <c r="B1053" s="17">
        <f t="shared" si="146"/>
        <v>1</v>
      </c>
      <c r="C1053" t="str">
        <f t="shared" si="147"/>
        <v>Lise</v>
      </c>
      <c r="D1053" s="15" t="str">
        <f t="shared" si="148"/>
        <v/>
      </c>
      <c r="E1053" t="str">
        <f t="shared" si="149"/>
        <v>Zarac</v>
      </c>
      <c r="F1053" s="4">
        <v>128100</v>
      </c>
      <c r="G1053" s="4" t="s">
        <v>12</v>
      </c>
      <c r="H1053" s="4">
        <v>0</v>
      </c>
      <c r="I1053" s="4">
        <v>0</v>
      </c>
      <c r="J1053" s="12">
        <v>18497</v>
      </c>
      <c r="K1053" s="12" t="str">
        <f t="shared" si="150"/>
        <v>1950-08-22</v>
      </c>
      <c r="L1053" s="14">
        <f t="shared" si="151"/>
        <v>0</v>
      </c>
      <c r="M1053" s="4" t="s">
        <v>1274</v>
      </c>
      <c r="N1053" s="4" t="s">
        <v>1270</v>
      </c>
      <c r="O1053" s="6">
        <v>39735</v>
      </c>
      <c r="P1053" s="12" t="str">
        <f t="shared" si="152"/>
        <v>2008-10-14</v>
      </c>
      <c r="Q1053" s="4" t="s">
        <v>1274</v>
      </c>
      <c r="R1053" t="s">
        <v>1024</v>
      </c>
      <c r="Y1053" t="str">
        <f t="shared" si="153"/>
        <v>17297</v>
      </c>
      <c r="AA1053" s="19" t="str">
        <f t="shared" si="154"/>
        <v>authorityFile[128100]={
              ''parlInfoId'': 17297,
              ''fullName'': "Lise Zarac",
              ''firstName'': "Lise", 
              ''lastName'': "Zarac",
              ''middleName'': "",
              ''sex'': "f",
              ''visibleMinority'': 0,
              ''indigenous'': 0,
              ''dateOfBirth'': datetime.strptime("1950-08-22", '%Y-%m-%d'),
              ''isEstimateDOB'': 0,
              ''birthProvince'': "QC",
              ''birthCountry'': "Canada",
              ''firstDay'': datetime.strptime("2008-10-14", '%Y-%m-%d'),
              ''provOfRiding'': "QC",
              ''parlInfoPage'': "https://lop.parl.ca/sites/ParlInfo/default/en_CA/People/Profile?personId=17297"
}</v>
      </c>
    </row>
    <row r="1054" spans="1:27" ht="289">
      <c r="A1054" t="s">
        <v>617</v>
      </c>
      <c r="B1054" s="17">
        <f t="shared" si="146"/>
        <v>1</v>
      </c>
      <c r="C1054" t="str">
        <f t="shared" si="147"/>
        <v>Lloyd</v>
      </c>
      <c r="D1054" s="15" t="str">
        <f t="shared" si="148"/>
        <v/>
      </c>
      <c r="E1054" t="str">
        <f t="shared" si="149"/>
        <v>Longfield</v>
      </c>
      <c r="F1054" s="4">
        <v>214415</v>
      </c>
      <c r="G1054" s="4" t="s">
        <v>11</v>
      </c>
      <c r="H1054" s="4">
        <v>0</v>
      </c>
      <c r="I1054" s="4">
        <v>0</v>
      </c>
      <c r="J1054" s="12">
        <v>20639</v>
      </c>
      <c r="K1054" s="12" t="str">
        <f t="shared" si="150"/>
        <v>1956-07-03</v>
      </c>
      <c r="L1054" s="14">
        <f t="shared" si="151"/>
        <v>1</v>
      </c>
      <c r="M1054" s="4" t="s">
        <v>1276</v>
      </c>
      <c r="N1054" s="4" t="s">
        <v>1270</v>
      </c>
      <c r="O1054" s="6">
        <v>42296</v>
      </c>
      <c r="P1054" s="12" t="str">
        <f t="shared" si="152"/>
        <v>2015-10-19</v>
      </c>
      <c r="Q1054" s="4" t="s">
        <v>1269</v>
      </c>
      <c r="R1054" t="s">
        <v>618</v>
      </c>
      <c r="Y1054" t="str">
        <f t="shared" si="153"/>
        <v>18498</v>
      </c>
      <c r="AA1054" s="19" t="str">
        <f t="shared" si="154"/>
        <v>authorityFile[214415]={
              ''parlInfoId'': 18498,
              ''fullName'': "Lloyd Longfield",
              ''firstName'': "Lloyd", 
              ''lastName'': "Longfield",
              ''middleName'': "",
              ''sex'': "m",
              ''visibleMinority'': 0,
              ''indigenous'': 0,
              ''dateOfBirth'': datetime.strptime("1956-07-03", '%Y-%m-%d'),
              ''isEstimateDOB'': 1,
              ''birthProvince'': "MB",
              ''birthCountry'': "Canada",
              ''firstDay'': datetime.strptime("2015-10-19", '%Y-%m-%d'),
              ''provOfRiding'': "ON",
              ''parlInfoPage'': "https://lop.parl.ca/sites/ParlInfo/default/en_CA/People/Profile?personId=18498"
}</v>
      </c>
    </row>
    <row r="1055" spans="1:27" ht="289">
      <c r="A1055" t="s">
        <v>1263</v>
      </c>
      <c r="B1055" s="17">
        <f t="shared" si="146"/>
        <v>1</v>
      </c>
      <c r="C1055" t="str">
        <f t="shared" si="147"/>
        <v>Lloyd</v>
      </c>
      <c r="D1055" s="15" t="str">
        <f t="shared" si="148"/>
        <v/>
      </c>
      <c r="E1055" t="str">
        <f t="shared" si="149"/>
        <v>St.Amand</v>
      </c>
      <c r="F1055" s="4">
        <v>78591</v>
      </c>
      <c r="G1055" s="4" t="s">
        <v>11</v>
      </c>
      <c r="H1055" s="4">
        <v>0</v>
      </c>
      <c r="I1055" s="4">
        <v>0</v>
      </c>
      <c r="J1055" s="12">
        <v>19308</v>
      </c>
      <c r="K1055" s="12" t="str">
        <f t="shared" si="150"/>
        <v>1952-11-10</v>
      </c>
      <c r="L1055" s="14">
        <f t="shared" si="151"/>
        <v>0</v>
      </c>
      <c r="M1055" s="4" t="s">
        <v>1269</v>
      </c>
      <c r="N1055" s="4" t="s">
        <v>1270</v>
      </c>
      <c r="O1055" s="6">
        <v>38166</v>
      </c>
      <c r="P1055" s="12" t="str">
        <f t="shared" si="152"/>
        <v>2004-06-28</v>
      </c>
      <c r="Q1055" s="4" t="s">
        <v>1269</v>
      </c>
      <c r="R1055" t="s">
        <v>619</v>
      </c>
      <c r="Y1055" t="str">
        <f t="shared" si="153"/>
        <v>4580</v>
      </c>
      <c r="AA1055" s="19" t="str">
        <f t="shared" si="154"/>
        <v>authorityFile[78591]={
              ''parlInfoId'': 4580,
              ''fullName'': "Lloyd St.Amand",
              ''firstName'': "Lloyd", 
              ''lastName'': "St.Amand",
              ''middleName'': "",
              ''sex'': "m",
              ''visibleMinority'': 0,
              ''indigenous'': 0,
              ''dateOfBirth'': datetime.strptime("1952-11-10",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"https://lop.parl.ca/sites/ParlInfo/default/en_CA/People/Profile?personId=4580"
}</v>
      </c>
    </row>
    <row r="1056" spans="1:27" ht="289">
      <c r="A1056" t="s">
        <v>1025</v>
      </c>
      <c r="B1056" s="17">
        <f t="shared" si="146"/>
        <v>1</v>
      </c>
      <c r="C1056" t="str">
        <f t="shared" si="147"/>
        <v>Lois</v>
      </c>
      <c r="D1056" s="15" t="str">
        <f t="shared" si="148"/>
        <v/>
      </c>
      <c r="E1056" t="str">
        <f t="shared" si="149"/>
        <v>Brown</v>
      </c>
      <c r="F1056" s="4">
        <v>128209</v>
      </c>
      <c r="G1056" s="4" t="s">
        <v>12</v>
      </c>
      <c r="H1056" s="4">
        <v>0</v>
      </c>
      <c r="I1056" s="4">
        <v>0</v>
      </c>
      <c r="J1056" s="12">
        <v>20111</v>
      </c>
      <c r="K1056" s="12" t="str">
        <f t="shared" si="150"/>
        <v>1955-01-22</v>
      </c>
      <c r="L1056" s="14">
        <f t="shared" si="151"/>
        <v>0</v>
      </c>
      <c r="M1056" s="4" t="s">
        <v>1269</v>
      </c>
      <c r="N1056" s="4" t="s">
        <v>1270</v>
      </c>
      <c r="O1056" s="6">
        <v>39735</v>
      </c>
      <c r="P1056" s="12" t="str">
        <f t="shared" si="152"/>
        <v>2008-10-14</v>
      </c>
      <c r="Q1056" s="4" t="s">
        <v>1269</v>
      </c>
      <c r="R1056" t="s">
        <v>1026</v>
      </c>
      <c r="Y1056" t="str">
        <f t="shared" si="153"/>
        <v>17285</v>
      </c>
      <c r="AA1056" s="19" t="str">
        <f t="shared" si="154"/>
        <v>authorityFile[128209]={
              ''parlInfoId'': 17285,
              ''fullName'': "Lois Brown",
              ''firstName'': "Lois", 
              ''lastName'': "Brown",
              ''middleName'': "",
              ''sex'': "f",
              ''visibleMinority'': 0,
              ''indigenous'': 0,
              ''dateOfBirth'': datetime.strptime("1955-01-22",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"https://lop.parl.ca/sites/ParlInfo/default/en_CA/People/Profile?personId=17285"
}</v>
      </c>
    </row>
    <row r="1057" spans="1:27" ht="289">
      <c r="A1057" t="s">
        <v>1025</v>
      </c>
      <c r="B1057" s="17">
        <f t="shared" si="146"/>
        <v>1</v>
      </c>
      <c r="C1057" t="str">
        <f t="shared" si="147"/>
        <v>Lois</v>
      </c>
      <c r="D1057" s="15" t="str">
        <f t="shared" si="148"/>
        <v/>
      </c>
      <c r="E1057" t="str">
        <f t="shared" si="149"/>
        <v>Brown</v>
      </c>
      <c r="F1057" s="4">
        <v>165623</v>
      </c>
      <c r="G1057" s="4" t="s">
        <v>12</v>
      </c>
      <c r="H1057" s="4">
        <v>0</v>
      </c>
      <c r="I1057" s="4">
        <v>0</v>
      </c>
      <c r="J1057" s="12">
        <v>20111</v>
      </c>
      <c r="K1057" s="12" t="str">
        <f t="shared" si="150"/>
        <v>1955-01-22</v>
      </c>
      <c r="L1057" s="14">
        <f t="shared" si="151"/>
        <v>0</v>
      </c>
      <c r="M1057" s="4" t="s">
        <v>1269</v>
      </c>
      <c r="N1057" s="4" t="s">
        <v>1270</v>
      </c>
      <c r="O1057" s="6">
        <v>39735</v>
      </c>
      <c r="P1057" s="12" t="str">
        <f t="shared" si="152"/>
        <v>2008-10-14</v>
      </c>
      <c r="Q1057" s="4" t="s">
        <v>1269</v>
      </c>
      <c r="R1057" t="s">
        <v>1026</v>
      </c>
      <c r="Y1057" t="str">
        <f t="shared" si="153"/>
        <v>17285</v>
      </c>
      <c r="AA1057" s="19" t="str">
        <f t="shared" si="154"/>
        <v>authorityFile[165623]={
              ''parlInfoId'': 17285,
              ''fullName'': "Lois Brown",
              ''firstName'': "Lois", 
              ''lastName'': "Brown",
              ''middleName'': "",
              ''sex'': "f",
              ''visibleMinority'': 0,
              ''indigenous'': 0,
              ''dateOfBirth'': datetime.strptime("1955-01-22",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"https://lop.parl.ca/sites/ParlInfo/default/en_CA/People/Profile?personId=17285"
}</v>
      </c>
    </row>
    <row r="1058" spans="1:27" ht="289">
      <c r="A1058" t="s">
        <v>1025</v>
      </c>
      <c r="B1058" s="17">
        <f t="shared" si="146"/>
        <v>1</v>
      </c>
      <c r="C1058" t="str">
        <f t="shared" si="147"/>
        <v>Lois</v>
      </c>
      <c r="D1058" s="15" t="str">
        <f t="shared" si="148"/>
        <v/>
      </c>
      <c r="E1058" t="str">
        <f t="shared" si="149"/>
        <v>Brown</v>
      </c>
      <c r="F1058" s="4">
        <v>170857</v>
      </c>
      <c r="G1058" s="4" t="s">
        <v>12</v>
      </c>
      <c r="H1058" s="4">
        <v>0</v>
      </c>
      <c r="I1058" s="4">
        <v>0</v>
      </c>
      <c r="J1058" s="12">
        <v>20111</v>
      </c>
      <c r="K1058" s="12" t="str">
        <f t="shared" si="150"/>
        <v>1955-01-22</v>
      </c>
      <c r="L1058" s="14">
        <f t="shared" si="151"/>
        <v>0</v>
      </c>
      <c r="M1058" s="4" t="s">
        <v>1269</v>
      </c>
      <c r="N1058" s="4" t="s">
        <v>1270</v>
      </c>
      <c r="O1058" s="6">
        <v>39735</v>
      </c>
      <c r="P1058" s="12" t="str">
        <f t="shared" si="152"/>
        <v>2008-10-14</v>
      </c>
      <c r="Q1058" s="4" t="s">
        <v>1269</v>
      </c>
      <c r="R1058" t="s">
        <v>1026</v>
      </c>
      <c r="Y1058" t="str">
        <f t="shared" si="153"/>
        <v>17285</v>
      </c>
      <c r="AA1058" s="19" t="str">
        <f t="shared" si="154"/>
        <v>authorityFile[170857]={
              ''parlInfoId'': 17285,
              ''fullName'': "Lois Brown",
              ''firstName'': "Lois", 
              ''lastName'': "Brown",
              ''middleName'': "",
              ''sex'': "f",
              ''visibleMinority'': 0,
              ''indigenous'': 0,
              ''dateOfBirth'': datetime.strptime("1955-01-22",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"https://lop.parl.ca/sites/ParlInfo/default/en_CA/People/Profile?personId=17285"
}</v>
      </c>
    </row>
    <row r="1059" spans="1:27" ht="289">
      <c r="A1059" t="s">
        <v>1025</v>
      </c>
      <c r="B1059" s="17">
        <f t="shared" si="146"/>
        <v>1</v>
      </c>
      <c r="C1059" t="str">
        <f t="shared" si="147"/>
        <v>Lois</v>
      </c>
      <c r="D1059" s="15" t="str">
        <f t="shared" si="148"/>
        <v/>
      </c>
      <c r="E1059" t="str">
        <f t="shared" si="149"/>
        <v>Brown</v>
      </c>
      <c r="F1059" s="4">
        <v>194835</v>
      </c>
      <c r="G1059" s="4" t="s">
        <v>12</v>
      </c>
      <c r="H1059" s="4">
        <v>0</v>
      </c>
      <c r="I1059" s="4">
        <v>0</v>
      </c>
      <c r="J1059" s="12">
        <v>20111</v>
      </c>
      <c r="K1059" s="12" t="str">
        <f t="shared" si="150"/>
        <v>1955-01-22</v>
      </c>
      <c r="L1059" s="14">
        <f t="shared" si="151"/>
        <v>0</v>
      </c>
      <c r="M1059" s="4" t="s">
        <v>1269</v>
      </c>
      <c r="N1059" s="4" t="s">
        <v>1270</v>
      </c>
      <c r="O1059" s="6">
        <v>39735</v>
      </c>
      <c r="P1059" s="12" t="str">
        <f t="shared" si="152"/>
        <v>2008-10-14</v>
      </c>
      <c r="Q1059" s="4" t="s">
        <v>1269</v>
      </c>
      <c r="R1059" t="s">
        <v>1026</v>
      </c>
      <c r="Y1059" t="str">
        <f t="shared" si="153"/>
        <v>17285</v>
      </c>
      <c r="AA1059" s="19" t="str">
        <f t="shared" si="154"/>
        <v>authorityFile[194835]={
              ''parlInfoId'': 17285,
              ''fullName'': "Lois Brown",
              ''firstName'': "Lois", 
              ''lastName'': "Brown",
              ''middleName'': "",
              ''sex'': "f",
              ''visibleMinority'': 0,
              ''indigenous'': 0,
              ''dateOfBirth'': datetime.strptime("1955-01-22",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"https://lop.parl.ca/sites/ParlInfo/default/en_CA/People/Profile?personId=17285"
}</v>
      </c>
    </row>
    <row r="1060" spans="1:27" ht="289">
      <c r="A1060" t="s">
        <v>620</v>
      </c>
      <c r="B1060" s="17">
        <f t="shared" si="146"/>
        <v>1</v>
      </c>
      <c r="C1060" t="str">
        <f t="shared" si="147"/>
        <v>Louis</v>
      </c>
      <c r="D1060" s="15" t="str">
        <f t="shared" si="148"/>
        <v/>
      </c>
      <c r="E1060" t="str">
        <f t="shared" si="149"/>
        <v>Plamondon</v>
      </c>
      <c r="F1060" s="4">
        <v>78481</v>
      </c>
      <c r="G1060" s="4" t="s">
        <v>11</v>
      </c>
      <c r="H1060" s="4">
        <v>0</v>
      </c>
      <c r="I1060" s="4">
        <v>0</v>
      </c>
      <c r="J1060" s="12">
        <v>15918</v>
      </c>
      <c r="K1060" s="12" t="str">
        <f t="shared" si="150"/>
        <v>1943-07-31</v>
      </c>
      <c r="L1060" s="14">
        <f t="shared" si="151"/>
        <v>0</v>
      </c>
      <c r="M1060" s="4" t="s">
        <v>1274</v>
      </c>
      <c r="N1060" s="4" t="s">
        <v>1270</v>
      </c>
      <c r="O1060" s="6">
        <v>30929</v>
      </c>
      <c r="P1060" s="12" t="str">
        <f t="shared" si="152"/>
        <v>1984-09-04</v>
      </c>
      <c r="Q1060" s="4" t="s">
        <v>1274</v>
      </c>
      <c r="R1060" t="s">
        <v>621</v>
      </c>
      <c r="Y1060" t="str">
        <f t="shared" si="153"/>
        <v>13090</v>
      </c>
      <c r="AA1060" s="19" t="str">
        <f t="shared" si="154"/>
        <v>authorityFile[78481]={
              ''parlInfoId'': 13090,
              ''fullName'': "Louis Plamondon",
              ''firstName'': "Louis", 
              ''lastName'': "Plamondon",
              ''middleName'': "",
              ''sex'': "m",
              ''visibleMinority'': 0,
              ''indigenous'': 0,
              ''dateOfBirth'': datetime.strptime("1943-07-31", '%Y-%m-%d'),
              ''isEstimateDOB'': 0,
              ''birthProvince'': "QC",
              ''birthCountry'': "Canada",
              ''firstDay'': datetime.strptime("1984-09-04", '%Y-%m-%d'),
              ''provOfRiding'': "QC",
              ''parlInfoPage'': "https://lop.parl.ca/sites/ParlInfo/default/en_CA/People/Profile?personId=13090"
}</v>
      </c>
    </row>
    <row r="1061" spans="1:27" ht="289">
      <c r="A1061" t="s">
        <v>620</v>
      </c>
      <c r="B1061" s="17">
        <f t="shared" si="146"/>
        <v>1</v>
      </c>
      <c r="C1061" t="str">
        <f t="shared" si="147"/>
        <v>Louis</v>
      </c>
      <c r="D1061" s="15" t="str">
        <f t="shared" si="148"/>
        <v/>
      </c>
      <c r="E1061" t="str">
        <f t="shared" si="149"/>
        <v>Plamondon</v>
      </c>
      <c r="F1061" s="4">
        <v>128149</v>
      </c>
      <c r="G1061" s="4" t="s">
        <v>11</v>
      </c>
      <c r="H1061" s="4">
        <v>0</v>
      </c>
      <c r="I1061" s="4">
        <v>0</v>
      </c>
      <c r="J1061" s="12">
        <v>15918</v>
      </c>
      <c r="K1061" s="12" t="str">
        <f t="shared" si="150"/>
        <v>1943-07-31</v>
      </c>
      <c r="L1061" s="14">
        <f t="shared" si="151"/>
        <v>0</v>
      </c>
      <c r="M1061" s="4" t="s">
        <v>1274</v>
      </c>
      <c r="N1061" s="4" t="s">
        <v>1270</v>
      </c>
      <c r="O1061" s="6">
        <v>30929</v>
      </c>
      <c r="P1061" s="12" t="str">
        <f t="shared" si="152"/>
        <v>1984-09-04</v>
      </c>
      <c r="Q1061" s="4" t="s">
        <v>1274</v>
      </c>
      <c r="R1061" t="s">
        <v>621</v>
      </c>
      <c r="Y1061" t="str">
        <f t="shared" si="153"/>
        <v>13090</v>
      </c>
      <c r="AA1061" s="19" t="str">
        <f t="shared" si="154"/>
        <v>authorityFile[128149]={
              ''parlInfoId'': 13090,
              ''fullName'': "Louis Plamondon",
              ''firstName'': "Louis", 
              ''lastName'': "Plamondon",
              ''middleName'': "",
              ''sex'': "m",
              ''visibleMinority'': 0,
              ''indigenous'': 0,
              ''dateOfBirth'': datetime.strptime("1943-07-31", '%Y-%m-%d'),
              ''isEstimateDOB'': 0,
              ''birthProvince'': "QC",
              ''birthCountry'': "Canada",
              ''firstDay'': datetime.strptime("1984-09-04", '%Y-%m-%d'),
              ''provOfRiding'': "QC",
              ''parlInfoPage'': "https://lop.parl.ca/sites/ParlInfo/default/en_CA/People/Profile?personId=13090"
}</v>
      </c>
    </row>
    <row r="1062" spans="1:27" ht="289">
      <c r="A1062" t="s">
        <v>620</v>
      </c>
      <c r="B1062" s="17">
        <f t="shared" si="146"/>
        <v>1</v>
      </c>
      <c r="C1062" t="str">
        <f t="shared" si="147"/>
        <v>Louis</v>
      </c>
      <c r="D1062" s="15" t="str">
        <f t="shared" si="148"/>
        <v/>
      </c>
      <c r="E1062" t="str">
        <f t="shared" si="149"/>
        <v>Plamondon</v>
      </c>
      <c r="F1062" s="4">
        <v>170256</v>
      </c>
      <c r="G1062" s="4" t="s">
        <v>11</v>
      </c>
      <c r="H1062" s="4">
        <v>0</v>
      </c>
      <c r="I1062" s="4">
        <v>0</v>
      </c>
      <c r="J1062" s="12">
        <v>15918</v>
      </c>
      <c r="K1062" s="12" t="str">
        <f t="shared" si="150"/>
        <v>1943-07-31</v>
      </c>
      <c r="L1062" s="14">
        <f t="shared" si="151"/>
        <v>0</v>
      </c>
      <c r="M1062" s="4" t="s">
        <v>1274</v>
      </c>
      <c r="N1062" s="4" t="s">
        <v>1270</v>
      </c>
      <c r="O1062" s="6">
        <v>30929</v>
      </c>
      <c r="P1062" s="12" t="str">
        <f t="shared" si="152"/>
        <v>1984-09-04</v>
      </c>
      <c r="Q1062" s="4" t="s">
        <v>1274</v>
      </c>
      <c r="R1062" t="s">
        <v>621</v>
      </c>
      <c r="Y1062" t="str">
        <f t="shared" si="153"/>
        <v>13090</v>
      </c>
      <c r="AA1062" s="19" t="str">
        <f t="shared" si="154"/>
        <v>authorityFile[170256]={
              ''parlInfoId'': 13090,
              ''fullName'': "Louis Plamondon",
              ''firstName'': "Louis", 
              ''lastName'': "Plamondon",
              ''middleName'': "",
              ''sex'': "m",
              ''visibleMinority'': 0,
              ''indigenous'': 0,
              ''dateOfBirth'': datetime.strptime("1943-07-31", '%Y-%m-%d'),
              ''isEstimateDOB'': 0,
              ''birthProvince'': "QC",
              ''birthCountry'': "Canada",
              ''firstDay'': datetime.strptime("1984-09-04", '%Y-%m-%d'),
              ''provOfRiding'': "QC",
              ''parlInfoPage'': "https://lop.parl.ca/sites/ParlInfo/default/en_CA/People/Profile?personId=13090"
}</v>
      </c>
    </row>
    <row r="1063" spans="1:27" ht="289">
      <c r="A1063" t="s">
        <v>620</v>
      </c>
      <c r="B1063" s="17">
        <f t="shared" si="146"/>
        <v>1</v>
      </c>
      <c r="C1063" t="str">
        <f t="shared" si="147"/>
        <v>Louis</v>
      </c>
      <c r="D1063" s="15" t="str">
        <f t="shared" si="148"/>
        <v/>
      </c>
      <c r="E1063" t="str">
        <f t="shared" si="149"/>
        <v>Plamondon</v>
      </c>
      <c r="F1063" s="4">
        <v>214090</v>
      </c>
      <c r="G1063" s="4" t="s">
        <v>11</v>
      </c>
      <c r="H1063" s="4">
        <v>0</v>
      </c>
      <c r="I1063" s="4">
        <v>0</v>
      </c>
      <c r="J1063" s="12">
        <v>15918</v>
      </c>
      <c r="K1063" s="12" t="str">
        <f t="shared" si="150"/>
        <v>1943-07-31</v>
      </c>
      <c r="L1063" s="14">
        <f t="shared" si="151"/>
        <v>0</v>
      </c>
      <c r="M1063" s="4" t="s">
        <v>1274</v>
      </c>
      <c r="N1063" s="4" t="s">
        <v>1270</v>
      </c>
      <c r="O1063" s="6">
        <v>30929</v>
      </c>
      <c r="P1063" s="12" t="str">
        <f t="shared" si="152"/>
        <v>1984-09-04</v>
      </c>
      <c r="Q1063" s="4" t="s">
        <v>1274</v>
      </c>
      <c r="R1063" t="s">
        <v>621</v>
      </c>
      <c r="Y1063" t="str">
        <f t="shared" si="153"/>
        <v>13090</v>
      </c>
      <c r="AA1063" s="19" t="str">
        <f t="shared" si="154"/>
        <v>authorityFile[214090]={
              ''parlInfoId'': 13090,
              ''fullName'': "Louis Plamondon",
              ''firstName'': "Louis", 
              ''lastName'': "Plamondon",
              ''middleName'': "",
              ''sex'': "m",
              ''visibleMinority'': 0,
              ''indigenous'': 0,
              ''dateOfBirth'': datetime.strptime("1943-07-31", '%Y-%m-%d'),
              ''isEstimateDOB'': 0,
              ''birthProvince'': "QC",
              ''birthCountry'': "Canada",
              ''firstDay'': datetime.strptime("1984-09-04", '%Y-%m-%d'),
              ''provOfRiding'': "QC",
              ''parlInfoPage'': "https://lop.parl.ca/sites/ParlInfo/default/en_CA/People/Profile?personId=13090"
}</v>
      </c>
    </row>
    <row r="1064" spans="1:27" ht="289">
      <c r="A1064" t="s">
        <v>620</v>
      </c>
      <c r="B1064" s="17">
        <f t="shared" si="146"/>
        <v>1</v>
      </c>
      <c r="C1064" t="str">
        <f t="shared" si="147"/>
        <v>Louis</v>
      </c>
      <c r="D1064" s="15" t="str">
        <f t="shared" si="148"/>
        <v/>
      </c>
      <c r="E1064" t="str">
        <f t="shared" si="149"/>
        <v>Plamondon</v>
      </c>
      <c r="F1064" s="4">
        <v>128905</v>
      </c>
      <c r="G1064" s="4" t="s">
        <v>11</v>
      </c>
      <c r="H1064" s="4">
        <v>0</v>
      </c>
      <c r="I1064" s="4">
        <v>0</v>
      </c>
      <c r="J1064" s="12">
        <v>15918</v>
      </c>
      <c r="K1064" s="12" t="str">
        <f t="shared" si="150"/>
        <v>1943-07-31</v>
      </c>
      <c r="L1064" s="14">
        <f t="shared" si="151"/>
        <v>0</v>
      </c>
      <c r="M1064" s="4" t="s">
        <v>1274</v>
      </c>
      <c r="N1064" s="4" t="s">
        <v>1270</v>
      </c>
      <c r="O1064" s="6">
        <v>30929</v>
      </c>
      <c r="P1064" s="12" t="str">
        <f t="shared" si="152"/>
        <v>1984-09-04</v>
      </c>
      <c r="Q1064" s="4" t="s">
        <v>1274</v>
      </c>
      <c r="R1064" t="s">
        <v>621</v>
      </c>
      <c r="Y1064" t="str">
        <f t="shared" si="153"/>
        <v>13090</v>
      </c>
      <c r="AA1064" s="19" t="str">
        <f t="shared" si="154"/>
        <v>authorityFile[128905]={
              ''parlInfoId'': 13090,
              ''fullName'': "Louis Plamondon",
              ''firstName'': "Louis", 
              ''lastName'': "Plamondon",
              ''middleName'': "",
              ''sex'': "m",
              ''visibleMinority'': 0,
              ''indigenous'': 0,
              ''dateOfBirth'': datetime.strptime("1943-07-31", '%Y-%m-%d'),
              ''isEstimateDOB'': 0,
              ''birthProvince'': "QC",
              ''birthCountry'': "Canada",
              ''firstDay'': datetime.strptime("1984-09-04", '%Y-%m-%d'),
              ''provOfRiding'': "QC",
              ''parlInfoPage'': "https://lop.parl.ca/sites/ParlInfo/default/en_CA/People/Profile?personId=13090"
}</v>
      </c>
    </row>
    <row r="1065" spans="1:27" ht="289">
      <c r="A1065" t="s">
        <v>1178</v>
      </c>
      <c r="B1065" s="17">
        <f t="shared" si="146"/>
        <v>1</v>
      </c>
      <c r="C1065" t="str">
        <f t="shared" si="147"/>
        <v>Louise</v>
      </c>
      <c r="D1065" s="15" t="str">
        <f t="shared" si="148"/>
        <v/>
      </c>
      <c r="E1065" t="str">
        <f t="shared" si="149"/>
        <v>Thibault</v>
      </c>
      <c r="F1065" s="4">
        <v>78894</v>
      </c>
      <c r="G1065" s="4" t="s">
        <v>12</v>
      </c>
      <c r="H1065" s="4">
        <v>0</v>
      </c>
      <c r="I1065" s="4">
        <v>0</v>
      </c>
      <c r="J1065" s="12">
        <v>16950</v>
      </c>
      <c r="K1065" s="12" t="str">
        <f t="shared" si="150"/>
        <v>1946-05-28</v>
      </c>
      <c r="L1065" s="14">
        <f t="shared" si="151"/>
        <v>0</v>
      </c>
      <c r="M1065" s="4" t="s">
        <v>1274</v>
      </c>
      <c r="N1065" s="4" t="s">
        <v>1270</v>
      </c>
      <c r="O1065" s="6">
        <v>38166</v>
      </c>
      <c r="P1065" s="12" t="str">
        <f t="shared" si="152"/>
        <v>2004-06-28</v>
      </c>
      <c r="Q1065" s="4" t="s">
        <v>1274</v>
      </c>
      <c r="R1065" t="s">
        <v>1179</v>
      </c>
      <c r="Y1065" t="str">
        <f t="shared" si="153"/>
        <v>12251</v>
      </c>
      <c r="AA1065" s="19" t="str">
        <f t="shared" si="154"/>
        <v>authorityFile[78894]={
              ''parlInfoId'': 12251,
              ''fullName'': "Louise Thibault",
              ''firstName'': "Louise", 
              ''lastName'': "Thibault",
              ''middleName'': "",
              ''sex'': "f",
              ''visibleMinority'': 0,
              ''indigenous'': 0,
              ''dateOfBirth'': datetime.strptime("1946-05-28",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"https://lop.parl.ca/sites/ParlInfo/default/en_CA/People/Profile?personId=12251"
}</v>
      </c>
    </row>
    <row r="1066" spans="1:27" ht="289">
      <c r="A1066" t="s">
        <v>148</v>
      </c>
      <c r="B1066" s="17">
        <f t="shared" si="146"/>
        <v>1</v>
      </c>
      <c r="C1066" t="str">
        <f t="shared" si="147"/>
        <v>Loyola</v>
      </c>
      <c r="D1066" s="15" t="str">
        <f t="shared" si="148"/>
        <v/>
      </c>
      <c r="E1066" t="str">
        <f t="shared" si="149"/>
        <v>Hearn</v>
      </c>
      <c r="F1066" s="4">
        <v>78754</v>
      </c>
      <c r="G1066" s="4" t="s">
        <v>11</v>
      </c>
      <c r="H1066" s="4">
        <v>0</v>
      </c>
      <c r="I1066" s="4">
        <v>0</v>
      </c>
      <c r="J1066" s="12">
        <v>15790</v>
      </c>
      <c r="K1066" s="12" t="str">
        <f t="shared" si="150"/>
        <v>1943-03-25</v>
      </c>
      <c r="L1066" s="14">
        <f t="shared" si="151"/>
        <v>0</v>
      </c>
      <c r="M1066" s="4" t="s">
        <v>1313</v>
      </c>
      <c r="N1066" s="4" t="s">
        <v>1270</v>
      </c>
      <c r="O1066" s="6">
        <v>36661</v>
      </c>
      <c r="P1066" s="12" t="str">
        <f t="shared" si="152"/>
        <v>2000-05-15</v>
      </c>
      <c r="Q1066" s="4" t="s">
        <v>1313</v>
      </c>
      <c r="R1066" t="s">
        <v>149</v>
      </c>
      <c r="Y1066" t="str">
        <f t="shared" si="153"/>
        <v>6302</v>
      </c>
      <c r="AA1066" s="19" t="str">
        <f t="shared" si="154"/>
        <v>authorityFile[78754]={
              ''parlInfoId'': 6302,
              ''fullName'': "Loyola Hearn",
              ''firstName'': "Loyola", 
              ''lastName'': "Hearn",
              ''middleName'': "",
              ''sex'': "m",
              ''visibleMinority'': 0,
              ''indigenous'': 0,
              ''dateOfBirth'': datetime.strptime("1943-03-25", '%Y-%m-%d'),
              ''isEstimateDOB'': 0,
              ''birthProvince'': "NL",
              ''birthCountry'': "Canada",
              ''firstDay'': datetime.strptime("2000-05-15", '%Y-%m-%d'),
              ''provOfRiding'': "NL",
              ''parlInfoPage'': "https://lop.parl.ca/sites/ParlInfo/default/en_CA/People/Profile?personId=6302"
}</v>
      </c>
    </row>
    <row r="1067" spans="1:27" ht="289">
      <c r="A1067" t="s">
        <v>148</v>
      </c>
      <c r="B1067" s="17">
        <f t="shared" si="146"/>
        <v>1</v>
      </c>
      <c r="C1067" t="str">
        <f t="shared" si="147"/>
        <v>Loyola</v>
      </c>
      <c r="D1067" s="15" t="str">
        <f t="shared" si="148"/>
        <v/>
      </c>
      <c r="E1067" t="str">
        <f t="shared" si="149"/>
        <v>Hearn</v>
      </c>
      <c r="F1067" s="4">
        <v>78835</v>
      </c>
      <c r="G1067" s="4" t="s">
        <v>11</v>
      </c>
      <c r="H1067" s="4">
        <v>0</v>
      </c>
      <c r="I1067" s="4">
        <v>0</v>
      </c>
      <c r="J1067" s="12">
        <v>15790</v>
      </c>
      <c r="K1067" s="12" t="str">
        <f t="shared" si="150"/>
        <v>1943-03-25</v>
      </c>
      <c r="L1067" s="14">
        <f t="shared" si="151"/>
        <v>0</v>
      </c>
      <c r="M1067" s="4" t="s">
        <v>1313</v>
      </c>
      <c r="N1067" s="4" t="s">
        <v>1270</v>
      </c>
      <c r="O1067" s="6">
        <v>36661</v>
      </c>
      <c r="P1067" s="12" t="str">
        <f t="shared" si="152"/>
        <v>2000-05-15</v>
      </c>
      <c r="Q1067" s="4" t="s">
        <v>1313</v>
      </c>
      <c r="R1067" t="s">
        <v>149</v>
      </c>
      <c r="Y1067" t="str">
        <f t="shared" si="153"/>
        <v>6302</v>
      </c>
      <c r="AA1067" s="19" t="str">
        <f t="shared" si="154"/>
        <v>authorityFile[78835]={
              ''parlInfoId'': 6302,
              ''fullName'': "Loyola Hearn",
              ''firstName'': "Loyola", 
              ''lastName'': "Hearn",
              ''middleName'': "",
              ''sex'': "m",
              ''visibleMinority'': 0,
              ''indigenous'': 0,
              ''dateOfBirth'': datetime.strptime("1943-03-25", '%Y-%m-%d'),
              ''isEstimateDOB'': 0,
              ''birthProvince'': "NL",
              ''birthCountry'': "Canada",
              ''firstDay'': datetime.strptime("2000-05-15", '%Y-%m-%d'),
              ''provOfRiding'': "NL",
              ''parlInfoPage'': "https://lop.parl.ca/sites/ParlInfo/default/en_CA/People/Profile?personId=6302"
}</v>
      </c>
    </row>
    <row r="1068" spans="1:27" ht="289">
      <c r="A1068" t="s">
        <v>622</v>
      </c>
      <c r="B1068" s="17">
        <f t="shared" si="146"/>
        <v>1</v>
      </c>
      <c r="C1068" t="str">
        <f t="shared" si="147"/>
        <v>Luc</v>
      </c>
      <c r="D1068" s="15" t="str">
        <f t="shared" si="148"/>
        <v/>
      </c>
      <c r="E1068" t="str">
        <f t="shared" si="149"/>
        <v>Berthold</v>
      </c>
      <c r="F1068" s="4">
        <v>214171</v>
      </c>
      <c r="G1068" s="4" t="s">
        <v>11</v>
      </c>
      <c r="H1068" s="4">
        <v>0</v>
      </c>
      <c r="I1068" s="4">
        <v>0</v>
      </c>
      <c r="J1068" s="12" t="s">
        <v>1534</v>
      </c>
      <c r="K1068" s="12" t="str">
        <f t="shared" si="150"/>
        <v>NA</v>
      </c>
      <c r="L1068" s="14">
        <f t="shared" si="151"/>
        <v>0</v>
      </c>
      <c r="M1068" s="4" t="s">
        <v>1274</v>
      </c>
      <c r="N1068" s="4" t="s">
        <v>1270</v>
      </c>
      <c r="O1068" s="6">
        <v>42296</v>
      </c>
      <c r="P1068" s="12" t="str">
        <f t="shared" si="152"/>
        <v>2015-10-19</v>
      </c>
      <c r="Q1068" s="4" t="s">
        <v>1274</v>
      </c>
      <c r="R1068" t="s">
        <v>623</v>
      </c>
      <c r="Y1068" t="str">
        <f t="shared" si="153"/>
        <v>18578</v>
      </c>
      <c r="AA1068" s="19" t="str">
        <f t="shared" si="154"/>
        <v>authorityFile[214171]={
              ''parlInfoId'': 18578,
              ''fullName'': "Luc Berthold",
              ''firstName'': "Luc", 
              ''lastName'': "Berthold",
              ''middleName'': "",
              ''sex'': "m",
              ''visibleMinority'': 0,
              ''indigenous'': 0,
              ''dateOfBirth'': datetime.strptime("NA",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"https://lop.parl.ca/sites/ParlInfo/default/en_CA/People/Profile?personId=18578"
}</v>
      </c>
    </row>
    <row r="1069" spans="1:27" ht="289">
      <c r="A1069" t="s">
        <v>624</v>
      </c>
      <c r="B1069" s="17">
        <f t="shared" si="146"/>
        <v>1</v>
      </c>
      <c r="C1069" t="str">
        <f t="shared" si="147"/>
        <v>Luc</v>
      </c>
      <c r="D1069" s="15" t="str">
        <f t="shared" si="148"/>
        <v/>
      </c>
      <c r="E1069" t="str">
        <f t="shared" si="149"/>
        <v>Desnoyers</v>
      </c>
      <c r="F1069" s="4">
        <v>128177</v>
      </c>
      <c r="G1069" s="4" t="s">
        <v>11</v>
      </c>
      <c r="H1069" s="4">
        <v>0</v>
      </c>
      <c r="I1069" s="4">
        <v>0</v>
      </c>
      <c r="J1069" s="12">
        <v>18538</v>
      </c>
      <c r="K1069" s="12" t="str">
        <f t="shared" si="150"/>
        <v>1950-10-02</v>
      </c>
      <c r="L1069" s="14">
        <f t="shared" si="151"/>
        <v>0</v>
      </c>
      <c r="M1069" s="4" t="s">
        <v>1274</v>
      </c>
      <c r="N1069" s="4" t="s">
        <v>1270</v>
      </c>
      <c r="O1069" s="6">
        <v>39735</v>
      </c>
      <c r="P1069" s="12" t="str">
        <f t="shared" si="152"/>
        <v>2008-10-14</v>
      </c>
      <c r="Q1069" s="4" t="s">
        <v>1274</v>
      </c>
      <c r="R1069" t="s">
        <v>625</v>
      </c>
      <c r="Y1069" t="str">
        <f t="shared" si="153"/>
        <v>17303</v>
      </c>
      <c r="AA1069" s="19" t="str">
        <f t="shared" si="154"/>
        <v>authorityFile[128177]={
              ''parlInfoId'': 17303,
              ''fullName'': "Luc Desnoyers",
              ''firstName'': "Luc", 
              ''lastName'': "Desnoyers",
              ''middleName'': "",
              ''sex'': "m",
              ''visibleMinority'': 0,
              ''indigenous'': 0,
              ''dateOfBirth'': datetime.strptime("1950-10-02", '%Y-%m-%d'),
              ''isEstimateDOB'': 0,
              ''birthProvince'': "QC",
              ''birthCountry'': "Canada",
              ''firstDay'': datetime.strptime("2008-10-14", '%Y-%m-%d'),
              ''provOfRiding'': "QC",
              ''parlInfoPage'': "https://lop.parl.ca/sites/ParlInfo/default/en_CA/People/Profile?personId=17303"
}</v>
      </c>
    </row>
    <row r="1070" spans="1:27" ht="289">
      <c r="A1070" t="s">
        <v>626</v>
      </c>
      <c r="B1070" s="17">
        <f t="shared" si="146"/>
        <v>1</v>
      </c>
      <c r="C1070" t="str">
        <f t="shared" si="147"/>
        <v>Luc</v>
      </c>
      <c r="D1070" s="15" t="str">
        <f t="shared" si="148"/>
        <v/>
      </c>
      <c r="E1070" t="str">
        <f t="shared" si="149"/>
        <v>Harvey</v>
      </c>
      <c r="F1070" s="4">
        <v>79030</v>
      </c>
      <c r="G1070" s="4" t="s">
        <v>11</v>
      </c>
      <c r="H1070" s="4">
        <v>0</v>
      </c>
      <c r="I1070" s="4">
        <v>0</v>
      </c>
      <c r="J1070" s="12">
        <v>23471</v>
      </c>
      <c r="K1070" s="12" t="str">
        <f t="shared" si="150"/>
        <v>1964-04-04</v>
      </c>
      <c r="L1070" s="14">
        <f t="shared" si="151"/>
        <v>0</v>
      </c>
      <c r="M1070" s="4" t="s">
        <v>1274</v>
      </c>
      <c r="N1070" s="4" t="s">
        <v>1270</v>
      </c>
      <c r="O1070" s="6">
        <v>38740</v>
      </c>
      <c r="P1070" s="12" t="str">
        <f t="shared" si="152"/>
        <v>2006-01-23</v>
      </c>
      <c r="Q1070" s="4" t="s">
        <v>1274</v>
      </c>
      <c r="R1070" t="s">
        <v>627</v>
      </c>
      <c r="Y1070" t="str">
        <f t="shared" si="153"/>
        <v>6674</v>
      </c>
      <c r="AA1070" s="19" t="str">
        <f t="shared" si="154"/>
        <v>authorityFile[79030]={
              ''parlInfoId'': 6674,
              ''fullName'': "Luc Harvey",
              ''firstName'': "Luc", 
              ''lastName'': "Harvey",
              ''middleName'': "",
              ''sex'': "m",
              ''visibleMinority'': 0,
              ''indigenous'': 0,
              ''dateOfBirth'': datetime.strptime("1964-04-04",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"https://lop.parl.ca/sites/ParlInfo/default/en_CA/People/Profile?personId=6674"
}</v>
      </c>
    </row>
    <row r="1071" spans="1:27" ht="289">
      <c r="A1071" t="s">
        <v>628</v>
      </c>
      <c r="B1071" s="17">
        <f t="shared" si="146"/>
        <v>1</v>
      </c>
      <c r="C1071" t="str">
        <f t="shared" si="147"/>
        <v>Luc</v>
      </c>
      <c r="D1071" s="15" t="str">
        <f t="shared" si="148"/>
        <v/>
      </c>
      <c r="E1071" t="str">
        <f t="shared" si="149"/>
        <v>Malo</v>
      </c>
      <c r="F1071" s="4">
        <v>78485</v>
      </c>
      <c r="G1071" s="4" t="s">
        <v>11</v>
      </c>
      <c r="H1071" s="4">
        <v>0</v>
      </c>
      <c r="I1071" s="4">
        <v>0</v>
      </c>
      <c r="J1071" s="12">
        <v>26970</v>
      </c>
      <c r="K1071" s="12" t="str">
        <f t="shared" si="150"/>
        <v>1973-11-02</v>
      </c>
      <c r="L1071" s="14">
        <f t="shared" si="151"/>
        <v>0</v>
      </c>
      <c r="M1071" s="4" t="s">
        <v>1274</v>
      </c>
      <c r="N1071" s="4" t="s">
        <v>1270</v>
      </c>
      <c r="O1071" s="6">
        <v>38740</v>
      </c>
      <c r="P1071" s="12" t="str">
        <f t="shared" si="152"/>
        <v>2006-01-23</v>
      </c>
      <c r="Q1071" s="4" t="s">
        <v>1274</v>
      </c>
      <c r="R1071" t="s">
        <v>629</v>
      </c>
      <c r="Y1071" t="str">
        <f t="shared" si="153"/>
        <v>9648</v>
      </c>
      <c r="AA1071" s="19" t="str">
        <f t="shared" si="154"/>
        <v>authorityFile[78485]={
              ''parlInfoId'': 9648,
              ''fullName'': "Luc Malo",
              ''firstName'': "Luc", 
              ''lastName'': "Malo",
              ''middleName'': "",
              ''sex'': "m",
              ''visibleMinority'': 0,
              ''indigenous'': 0,
              ''dateOfBirth'': datetime.strptime("1973-11-02",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"https://lop.parl.ca/sites/ParlInfo/default/en_CA/People/Profile?personId=9648"
}</v>
      </c>
    </row>
    <row r="1072" spans="1:27" ht="289">
      <c r="A1072" t="s">
        <v>628</v>
      </c>
      <c r="B1072" s="17">
        <f t="shared" si="146"/>
        <v>1</v>
      </c>
      <c r="C1072" t="str">
        <f t="shared" si="147"/>
        <v>Luc</v>
      </c>
      <c r="D1072" s="15" t="str">
        <f t="shared" si="148"/>
        <v/>
      </c>
      <c r="E1072" t="str">
        <f t="shared" si="149"/>
        <v>Malo</v>
      </c>
      <c r="F1072" s="4">
        <v>128654</v>
      </c>
      <c r="G1072" s="4" t="s">
        <v>11</v>
      </c>
      <c r="H1072" s="4">
        <v>0</v>
      </c>
      <c r="I1072" s="4">
        <v>0</v>
      </c>
      <c r="J1072" s="12">
        <v>26970</v>
      </c>
      <c r="K1072" s="12" t="str">
        <f t="shared" si="150"/>
        <v>1973-11-02</v>
      </c>
      <c r="L1072" s="14">
        <f t="shared" si="151"/>
        <v>0</v>
      </c>
      <c r="M1072" s="4" t="s">
        <v>1274</v>
      </c>
      <c r="N1072" s="4" t="s">
        <v>1270</v>
      </c>
      <c r="O1072" s="6">
        <v>38740</v>
      </c>
      <c r="P1072" s="12" t="str">
        <f t="shared" si="152"/>
        <v>2006-01-23</v>
      </c>
      <c r="Q1072" s="4" t="s">
        <v>1274</v>
      </c>
      <c r="R1072" t="s">
        <v>629</v>
      </c>
      <c r="Y1072" t="str">
        <f t="shared" si="153"/>
        <v>9648</v>
      </c>
      <c r="AA1072" s="19" t="str">
        <f t="shared" si="154"/>
        <v>authorityFile[128654]={
              ''parlInfoId'': 9648,
              ''fullName'': "Luc Malo",
              ''firstName'': "Luc", 
              ''lastName'': "Malo",
              ''middleName'': "",
              ''sex'': "m",
              ''visibleMinority'': 0,
              ''indigenous'': 0,
              ''dateOfBirth'': datetime.strptime("1973-11-02",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"https://lop.parl.ca/sites/ParlInfo/default/en_CA/People/Profile?personId=9648"
}</v>
      </c>
    </row>
    <row r="1073" spans="1:27" ht="289">
      <c r="A1073" t="s">
        <v>630</v>
      </c>
      <c r="B1073" s="17">
        <f t="shared" si="146"/>
        <v>1</v>
      </c>
      <c r="C1073" t="str">
        <f t="shared" si="147"/>
        <v>Luc</v>
      </c>
      <c r="D1073" s="15" t="str">
        <f t="shared" si="148"/>
        <v/>
      </c>
      <c r="E1073" t="str">
        <f t="shared" si="149"/>
        <v>Thériault</v>
      </c>
      <c r="F1073" s="4">
        <v>214205</v>
      </c>
      <c r="G1073" s="4" t="s">
        <v>11</v>
      </c>
      <c r="H1073" s="4">
        <v>0</v>
      </c>
      <c r="I1073" s="4">
        <v>0</v>
      </c>
      <c r="J1073" s="12">
        <v>21946</v>
      </c>
      <c r="K1073" s="12" t="str">
        <f t="shared" si="150"/>
        <v>1960-01-31</v>
      </c>
      <c r="L1073" s="14">
        <f t="shared" si="151"/>
        <v>0</v>
      </c>
      <c r="M1073" s="4" t="s">
        <v>1274</v>
      </c>
      <c r="N1073" s="4" t="s">
        <v>1270</v>
      </c>
      <c r="O1073" s="6">
        <v>42296</v>
      </c>
      <c r="P1073" s="12" t="str">
        <f t="shared" si="152"/>
        <v>2015-10-19</v>
      </c>
      <c r="Q1073" s="4" t="s">
        <v>1274</v>
      </c>
      <c r="R1073" t="s">
        <v>631</v>
      </c>
      <c r="Y1073" t="str">
        <f t="shared" si="153"/>
        <v>18581</v>
      </c>
      <c r="AA1073" s="19" t="str">
        <f t="shared" si="154"/>
        <v>authorityFile[214205]={
              ''parlInfoId'': 18581,
              ''fullName'': "Luc Thériault",
              ''firstName'': "Luc", 
              ''lastName'': "Thériault",
              ''middleName'': "",
              ''sex'': "m",
              ''visibleMinority'': 0,
              ''indigenous'': 0,
              ''dateOfBirth'': datetime.strptime("1960-01-31",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"https://lop.parl.ca/sites/ParlInfo/default/en_CA/People/Profile?personId=18581"
}</v>
      </c>
    </row>
    <row r="1074" spans="1:27" ht="289">
      <c r="A1074" t="s">
        <v>150</v>
      </c>
      <c r="B1074" s="17">
        <f t="shared" si="146"/>
        <v>1</v>
      </c>
      <c r="C1074" t="str">
        <f t="shared" si="147"/>
        <v>Lucienne</v>
      </c>
      <c r="D1074" s="15" t="str">
        <f t="shared" si="148"/>
        <v/>
      </c>
      <c r="E1074" t="str">
        <f t="shared" si="149"/>
        <v>Robillard</v>
      </c>
      <c r="F1074" s="4">
        <v>78616</v>
      </c>
      <c r="G1074" s="4" t="s">
        <v>12</v>
      </c>
      <c r="H1074" s="4">
        <v>0</v>
      </c>
      <c r="I1074" s="4">
        <v>0</v>
      </c>
      <c r="J1074" s="12">
        <v>16604</v>
      </c>
      <c r="K1074" s="12" t="str">
        <f t="shared" si="150"/>
        <v>1945-06-16</v>
      </c>
      <c r="L1074" s="14">
        <f t="shared" si="151"/>
        <v>0</v>
      </c>
      <c r="M1074" s="4" t="s">
        <v>1274</v>
      </c>
      <c r="N1074" s="4" t="s">
        <v>1270</v>
      </c>
      <c r="O1074" s="6">
        <v>34743</v>
      </c>
      <c r="P1074" s="12" t="str">
        <f t="shared" si="152"/>
        <v>1995-02-13</v>
      </c>
      <c r="Q1074" s="4" t="s">
        <v>1274</v>
      </c>
      <c r="R1074" t="s">
        <v>151</v>
      </c>
      <c r="Y1074" t="str">
        <f t="shared" si="153"/>
        <v>1877</v>
      </c>
      <c r="AA1074" s="19" t="str">
        <f t="shared" si="154"/>
        <v>authorityFile[78616]={
              ''parlInfoId'': 1877,
              ''fullName'': "Lucienne Robillard",
              ''firstName'': "Lucienne", 
              ''lastName'': "Robillard",
              ''middleName'': "",
              ''sex'': "f",
              ''visibleMinority'': 0,
              ''indigenous'': 0,
              ''dateOfBirth'': datetime.strptime("1945-06-16", '%Y-%m-%d'),
              ''isEstimateDOB'': 0,
              ''birthProvince'': "QC",
              ''birthCountry'': "Canada",
              ''firstDay'': datetime.strptime("1995-02-13", '%Y-%m-%d'),
              ''provOfRiding'': "QC",
              ''parlInfoPage'': "https://lop.parl.ca/sites/ParlInfo/default/en_CA/People/Profile?personId=1877"
}</v>
      </c>
    </row>
    <row r="1075" spans="1:27" ht="289">
      <c r="A1075" t="s">
        <v>632</v>
      </c>
      <c r="B1075" s="17">
        <f t="shared" si="146"/>
        <v>1</v>
      </c>
      <c r="C1075" t="str">
        <f t="shared" si="147"/>
        <v>Lui</v>
      </c>
      <c r="D1075" s="15" t="str">
        <f t="shared" si="148"/>
        <v/>
      </c>
      <c r="E1075" t="str">
        <f t="shared" si="149"/>
        <v>Temelkovski</v>
      </c>
      <c r="F1075" s="4">
        <v>78451</v>
      </c>
      <c r="G1075" s="4" t="s">
        <v>11</v>
      </c>
      <c r="H1075" s="4">
        <v>0</v>
      </c>
      <c r="I1075" s="4">
        <v>0</v>
      </c>
      <c r="J1075" s="12">
        <v>20001</v>
      </c>
      <c r="K1075" s="12" t="str">
        <f t="shared" si="150"/>
        <v>1954-10-04</v>
      </c>
      <c r="L1075" s="14">
        <f t="shared" si="151"/>
        <v>0</v>
      </c>
      <c r="N1075" s="4" t="s">
        <v>1378</v>
      </c>
      <c r="O1075" s="6">
        <v>38166</v>
      </c>
      <c r="P1075" s="12" t="str">
        <f t="shared" si="152"/>
        <v>2004-06-28</v>
      </c>
      <c r="Q1075" s="4" t="s">
        <v>1269</v>
      </c>
      <c r="R1075" t="s">
        <v>633</v>
      </c>
      <c r="Y1075" t="str">
        <f t="shared" si="153"/>
        <v>3246</v>
      </c>
      <c r="AA1075" s="19" t="str">
        <f t="shared" si="154"/>
        <v>authorityFile[78451]={
              ''parlInfoId'': 3246,
              ''fullName'': "Lui Temelkovski",
              ''firstName'': "Lui", 
              ''lastName'': "Temelkovski",
              ''middleName'': "",
              ''sex'': "m",
              ''visibleMinority'': 0,
              ''indigenous'': 0,
              ''dateOfBirth'': datetime.strptime("1954-10-04", '%Y-%m-%d'),
              ''isEstimateDOB'': 0,
              ''birthProvince'': "",
              ''birthCountry'': "Macedonia",
              ''firstDay'': datetime.strptime("2004-06-28", '%Y-%m-%d'),
              ''provOfRiding'': "ON",
              ''parlInfoPage'': "https://lop.parl.ca/sites/ParlInfo/default/en_CA/People/Profile?personId=3246"
}</v>
      </c>
    </row>
    <row r="1076" spans="1:27" ht="289">
      <c r="A1076" t="s">
        <v>152</v>
      </c>
      <c r="B1076" s="17">
        <f t="shared" si="146"/>
        <v>1</v>
      </c>
      <c r="C1076" t="str">
        <f t="shared" si="147"/>
        <v>Lynne</v>
      </c>
      <c r="D1076" s="15" t="str">
        <f t="shared" si="148"/>
        <v/>
      </c>
      <c r="E1076" t="str">
        <f t="shared" si="149"/>
        <v>Yelich</v>
      </c>
      <c r="F1076" s="4">
        <v>128717</v>
      </c>
      <c r="G1076" s="4" t="s">
        <v>12</v>
      </c>
      <c r="H1076" s="4">
        <v>0</v>
      </c>
      <c r="I1076" s="4">
        <v>0</v>
      </c>
      <c r="J1076" s="12">
        <v>19442</v>
      </c>
      <c r="K1076" s="12" t="str">
        <f t="shared" si="150"/>
        <v>1953-03-24</v>
      </c>
      <c r="L1076" s="14">
        <f t="shared" si="151"/>
        <v>0</v>
      </c>
      <c r="M1076" s="4" t="s">
        <v>1278</v>
      </c>
      <c r="N1076" s="4" t="s">
        <v>1270</v>
      </c>
      <c r="O1076" s="6">
        <v>36857</v>
      </c>
      <c r="P1076" s="12" t="str">
        <f t="shared" si="152"/>
        <v>2000-11-27</v>
      </c>
      <c r="Q1076" s="4" t="s">
        <v>1278</v>
      </c>
      <c r="R1076" t="s">
        <v>153</v>
      </c>
      <c r="Y1076" t="str">
        <f t="shared" si="153"/>
        <v>2728</v>
      </c>
      <c r="AA1076" s="19" t="str">
        <f t="shared" si="154"/>
        <v>authorityFile[128717]={
              ''parlInfoId'': 2728,
              ''fullName'': "Lynne Yelich",
              ''firstName'': "Lynne", 
              ''lastName'': "Yelich",
              ''middleName'': "",
              ''sex'': "f",
              ''visibleMinority'': 0,
              ''indigenous'': 0,
              ''dateOfBirth'': datetime.strptime("1953-03-24", '%Y-%m-%d'),
              ''isEstimateDOB'': 0,
              ''birthProvince'': "SK",
              ''birthCountry'': "Canada",
              ''firstDay'': datetime.strptime("2000-11-27", '%Y-%m-%d'),
              ''provOfRiding'': "SK",
              ''parlInfoPage'': "https://lop.parl.ca/sites/ParlInfo/default/en_CA/People/Profile?personId=2728"
}</v>
      </c>
    </row>
    <row r="1077" spans="1:27" ht="289">
      <c r="A1077" t="s">
        <v>152</v>
      </c>
      <c r="B1077" s="17">
        <f t="shared" si="146"/>
        <v>1</v>
      </c>
      <c r="C1077" t="str">
        <f t="shared" si="147"/>
        <v>Lynne</v>
      </c>
      <c r="D1077" s="15" t="str">
        <f t="shared" si="148"/>
        <v/>
      </c>
      <c r="E1077" t="str">
        <f t="shared" si="149"/>
        <v>Yelich</v>
      </c>
      <c r="F1077" s="4">
        <v>194606</v>
      </c>
      <c r="G1077" s="4" t="s">
        <v>12</v>
      </c>
      <c r="H1077" s="4">
        <v>0</v>
      </c>
      <c r="I1077" s="4">
        <v>0</v>
      </c>
      <c r="J1077" s="12">
        <v>19442</v>
      </c>
      <c r="K1077" s="12" t="str">
        <f t="shared" si="150"/>
        <v>1953-03-24</v>
      </c>
      <c r="L1077" s="14">
        <f t="shared" si="151"/>
        <v>0</v>
      </c>
      <c r="M1077" s="4" t="s">
        <v>1278</v>
      </c>
      <c r="N1077" s="4" t="s">
        <v>1270</v>
      </c>
      <c r="O1077" s="6">
        <v>36857</v>
      </c>
      <c r="P1077" s="12" t="str">
        <f t="shared" si="152"/>
        <v>2000-11-27</v>
      </c>
      <c r="Q1077" s="4" t="s">
        <v>1278</v>
      </c>
      <c r="R1077" t="s">
        <v>153</v>
      </c>
      <c r="Y1077" t="str">
        <f t="shared" si="153"/>
        <v>2728</v>
      </c>
      <c r="AA1077" s="19" t="str">
        <f t="shared" si="154"/>
        <v>authorityFile[194606]={
              ''parlInfoId'': 2728,
              ''fullName'': "Lynne Yelich",
              ''firstName'': "Lynne", 
              ''lastName'': "Yelich",
              ''middleName'': "",
              ''sex'': "f",
              ''visibleMinority'': 0,
              ''indigenous'': 0,
              ''dateOfBirth'': datetime.strptime("1953-03-24", '%Y-%m-%d'),
              ''isEstimateDOB'': 0,
              ''birthProvince'': "SK",
              ''birthCountry'': "Canada",
              ''firstDay'': datetime.strptime("2000-11-27", '%Y-%m-%d'),
              ''provOfRiding'': "SK",
              ''parlInfoPage'': "https://lop.parl.ca/sites/ParlInfo/default/en_CA/People/Profile?personId=2728"
}</v>
      </c>
    </row>
    <row r="1078" spans="1:27" ht="289">
      <c r="A1078" t="s">
        <v>152</v>
      </c>
      <c r="B1078" s="17">
        <f t="shared" si="146"/>
        <v>1</v>
      </c>
      <c r="C1078" t="str">
        <f t="shared" si="147"/>
        <v>Lynne</v>
      </c>
      <c r="D1078" s="15" t="str">
        <f t="shared" si="148"/>
        <v/>
      </c>
      <c r="E1078" t="str">
        <f t="shared" si="149"/>
        <v>Yelich</v>
      </c>
      <c r="F1078" s="4">
        <v>78871</v>
      </c>
      <c r="G1078" s="4" t="s">
        <v>12</v>
      </c>
      <c r="H1078" s="4">
        <v>0</v>
      </c>
      <c r="I1078" s="4">
        <v>0</v>
      </c>
      <c r="J1078" s="12">
        <v>19442</v>
      </c>
      <c r="K1078" s="12" t="str">
        <f t="shared" si="150"/>
        <v>1953-03-24</v>
      </c>
      <c r="L1078" s="14">
        <f t="shared" si="151"/>
        <v>0</v>
      </c>
      <c r="M1078" s="4" t="s">
        <v>1278</v>
      </c>
      <c r="N1078" s="4" t="s">
        <v>1270</v>
      </c>
      <c r="O1078" s="6">
        <v>36857</v>
      </c>
      <c r="P1078" s="12" t="str">
        <f t="shared" si="152"/>
        <v>2000-11-27</v>
      </c>
      <c r="Q1078" s="4" t="s">
        <v>1278</v>
      </c>
      <c r="R1078" t="s">
        <v>153</v>
      </c>
      <c r="Y1078" t="str">
        <f t="shared" si="153"/>
        <v>2728</v>
      </c>
      <c r="AA1078" s="19" t="str">
        <f t="shared" si="154"/>
        <v>authorityFile[78871]={
              ''parlInfoId'': 2728,
              ''fullName'': "Lynne Yelich",
              ''firstName'': "Lynne", 
              ''lastName'': "Yelich",
              ''middleName'': "",
              ''sex'': "f",
              ''visibleMinority'': 0,
              ''indigenous'': 0,
              ''dateOfBirth'': datetime.strptime("1953-03-24", '%Y-%m-%d'),
              ''isEstimateDOB'': 0,
              ''birthProvince'': "SK",
              ''birthCountry'': "Canada",
              ''firstDay'': datetime.strptime("2000-11-27", '%Y-%m-%d'),
              ''provOfRiding'': "SK",
              ''parlInfoPage'': "https://lop.parl.ca/sites/ParlInfo/default/en_CA/People/Profile?personId=2728"
}</v>
      </c>
    </row>
    <row r="1079" spans="1:27" ht="289">
      <c r="A1079" t="s">
        <v>152</v>
      </c>
      <c r="B1079" s="17">
        <f t="shared" si="146"/>
        <v>1</v>
      </c>
      <c r="C1079" t="str">
        <f t="shared" si="147"/>
        <v>Lynne</v>
      </c>
      <c r="D1079" s="15" t="str">
        <f t="shared" si="148"/>
        <v/>
      </c>
      <c r="E1079" t="str">
        <f t="shared" si="149"/>
        <v>Yelich</v>
      </c>
      <c r="F1079" s="4">
        <v>78951</v>
      </c>
      <c r="G1079" s="4" t="s">
        <v>12</v>
      </c>
      <c r="H1079" s="4">
        <v>0</v>
      </c>
      <c r="I1079" s="4">
        <v>0</v>
      </c>
      <c r="J1079" s="12">
        <v>19442</v>
      </c>
      <c r="K1079" s="12" t="str">
        <f t="shared" si="150"/>
        <v>1953-03-24</v>
      </c>
      <c r="L1079" s="14">
        <f t="shared" si="151"/>
        <v>0</v>
      </c>
      <c r="M1079" s="4" t="s">
        <v>1278</v>
      </c>
      <c r="N1079" s="4" t="s">
        <v>1270</v>
      </c>
      <c r="O1079" s="6">
        <v>36857</v>
      </c>
      <c r="P1079" s="12" t="str">
        <f t="shared" si="152"/>
        <v>2000-11-27</v>
      </c>
      <c r="Q1079" s="4" t="s">
        <v>1278</v>
      </c>
      <c r="R1079" t="s">
        <v>153</v>
      </c>
      <c r="Y1079" t="str">
        <f t="shared" si="153"/>
        <v>2728</v>
      </c>
      <c r="AA1079" s="19" t="str">
        <f t="shared" si="154"/>
        <v>authorityFile[78951]={
              ''parlInfoId'': 2728,
              ''fullName'': "Lynne Yelich",
              ''firstName'': "Lynne", 
              ''lastName'': "Yelich",
              ''middleName'': "",
              ''sex'': "f",
              ''visibleMinority'': 0,
              ''indigenous'': 0,
              ''dateOfBirth'': datetime.strptime("1953-03-24", '%Y-%m-%d'),
              ''isEstimateDOB'': 0,
              ''birthProvince'': "SK",
              ''birthCountry'': "Canada",
              ''firstDay'': datetime.strptime("2000-11-27", '%Y-%m-%d'),
              ''provOfRiding'': "SK",
              ''parlInfoPage'': "https://lop.parl.ca/sites/ParlInfo/default/en_CA/People/Profile?personId=2728"
}</v>
      </c>
    </row>
    <row r="1080" spans="1:27" ht="289">
      <c r="A1080" t="s">
        <v>1180</v>
      </c>
      <c r="B1080" s="17">
        <f t="shared" si="146"/>
        <v>1</v>
      </c>
      <c r="C1080" t="str">
        <f t="shared" si="147"/>
        <v>Lysane</v>
      </c>
      <c r="D1080" s="15" t="str">
        <f t="shared" si="148"/>
        <v/>
      </c>
      <c r="E1080" t="str">
        <f t="shared" si="149"/>
        <v>Blanchette-Lamothe</v>
      </c>
      <c r="F1080" s="4">
        <v>170188</v>
      </c>
      <c r="G1080" s="4" t="s">
        <v>12</v>
      </c>
      <c r="H1080" s="4">
        <v>0</v>
      </c>
      <c r="I1080" s="4">
        <v>0</v>
      </c>
      <c r="J1080" s="12">
        <v>30779</v>
      </c>
      <c r="K1080" s="12" t="str">
        <f t="shared" si="150"/>
        <v>1984-04-07</v>
      </c>
      <c r="L1080" s="14">
        <f t="shared" si="151"/>
        <v>0</v>
      </c>
      <c r="M1080" s="4" t="s">
        <v>1274</v>
      </c>
      <c r="N1080" s="4" t="s">
        <v>1270</v>
      </c>
      <c r="O1080" s="6">
        <v>40665</v>
      </c>
      <c r="P1080" s="12" t="str">
        <f t="shared" si="152"/>
        <v>2011-05-02</v>
      </c>
      <c r="Q1080" s="4" t="s">
        <v>1274</v>
      </c>
      <c r="R1080" t="s">
        <v>1181</v>
      </c>
      <c r="Y1080" t="str">
        <f t="shared" si="153"/>
        <v>17929</v>
      </c>
      <c r="AA1080" s="19" t="str">
        <f t="shared" si="154"/>
        <v>authorityFile[170188]={
              ''parlInfoId'': 17929,
              ''fullName'': "Lysane Blanchette-Lamothe",
              ''firstName'': "Lysane", 
              ''lastName'': "Blanchette-Lamothe",
              ''middleName'': "",
              ''sex'': "f",
              ''visibleMinority'': 0,
              ''indigenous'': 0,
              ''dateOfBirth'': datetime.strptime("1984-04-07",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"https://lop.parl.ca/sites/ParlInfo/default/en_CA/People/Profile?personId=17929"
}</v>
      </c>
    </row>
    <row r="1081" spans="1:27" ht="289">
      <c r="A1081" t="s">
        <v>634</v>
      </c>
      <c r="B1081" s="17">
        <f t="shared" si="146"/>
        <v>1</v>
      </c>
      <c r="C1081" t="str">
        <f t="shared" si="147"/>
        <v>Majid</v>
      </c>
      <c r="D1081" s="15" t="str">
        <f t="shared" si="148"/>
        <v/>
      </c>
      <c r="E1081" t="str">
        <f t="shared" si="149"/>
        <v>Jowhari</v>
      </c>
      <c r="F1081" s="4">
        <v>213932</v>
      </c>
      <c r="G1081" s="4" t="s">
        <v>11</v>
      </c>
      <c r="H1081" s="4">
        <v>1</v>
      </c>
      <c r="I1081" s="4">
        <v>0</v>
      </c>
      <c r="J1081" s="12">
        <v>22213</v>
      </c>
      <c r="K1081" s="12" t="str">
        <f t="shared" si="150"/>
        <v>1960-10-24</v>
      </c>
      <c r="L1081" s="14">
        <f t="shared" si="151"/>
        <v>0</v>
      </c>
      <c r="N1081" s="4" t="s">
        <v>1379</v>
      </c>
      <c r="O1081" s="6">
        <v>42296</v>
      </c>
      <c r="P1081" s="12" t="str">
        <f t="shared" si="152"/>
        <v>2015-10-19</v>
      </c>
      <c r="Q1081" s="4" t="s">
        <v>1269</v>
      </c>
      <c r="R1081" t="s">
        <v>635</v>
      </c>
      <c r="Y1081" t="str">
        <f t="shared" si="153"/>
        <v>18532</v>
      </c>
      <c r="AA1081" s="19" t="str">
        <f t="shared" si="154"/>
        <v>authorityFile[213932]={
              ''parlInfoId'': 18532,
              ''fullName'': "Majid Jowhari",
              ''firstName'': "Majid", 
              ''lastName'': "Jowhari",
              ''middleName'': "",
              ''sex'': "m",
              ''visibleMinority'': 1,
              ''indigenous'': 0,
              ''dateOfBirth'': datetime.strptime("1960-10-24", '%Y-%m-%d'),
              ''isEstimateDOB'': 0,
              ''birthProvince'': "",
              ''birthCountry'': "Iran",
              ''firstDay'': datetime.strptime("2015-10-19", '%Y-%m-%d'),
              ''provOfRiding'': "ON",
              ''parlInfoPage'': "https://lop.parl.ca/sites/ParlInfo/default/en_CA/People/Profile?personId=18532"
}</v>
      </c>
    </row>
    <row r="1082" spans="1:27" ht="289">
      <c r="A1082" t="s">
        <v>636</v>
      </c>
      <c r="B1082" s="17">
        <f t="shared" si="146"/>
        <v>1</v>
      </c>
      <c r="C1082" t="str">
        <f t="shared" si="147"/>
        <v>Maka</v>
      </c>
      <c r="D1082" s="15" t="str">
        <f t="shared" si="148"/>
        <v/>
      </c>
      <c r="E1082" t="str">
        <f t="shared" si="149"/>
        <v>Kotto</v>
      </c>
      <c r="F1082" s="4">
        <v>78561</v>
      </c>
      <c r="G1082" s="4" t="s">
        <v>11</v>
      </c>
      <c r="H1082" s="4">
        <v>1</v>
      </c>
      <c r="I1082" s="4">
        <v>0</v>
      </c>
      <c r="J1082" s="12">
        <v>22622</v>
      </c>
      <c r="K1082" s="12" t="str">
        <f t="shared" si="150"/>
        <v>1961-12-07</v>
      </c>
      <c r="L1082" s="14">
        <f t="shared" si="151"/>
        <v>0</v>
      </c>
      <c r="N1082" s="4" t="s">
        <v>1380</v>
      </c>
      <c r="O1082" s="6">
        <v>38166</v>
      </c>
      <c r="P1082" s="12" t="str">
        <f t="shared" si="152"/>
        <v>2004-06-28</v>
      </c>
      <c r="Q1082" s="4" t="s">
        <v>1274</v>
      </c>
      <c r="R1082" t="s">
        <v>637</v>
      </c>
      <c r="Y1082" t="str">
        <f t="shared" si="153"/>
        <v>12545</v>
      </c>
      <c r="AA1082" s="19" t="str">
        <f t="shared" si="154"/>
        <v>authorityFile[78561]={
              ''parlInfoId'': 12545,
              ''fullName'': "Maka Kotto",
              ''firstName'': "Maka", 
              ''lastName'': "Kotto",
              ''middleName'': "",
              ''sex'': "m",
              ''visibleMinority'': 1,
              ''indigenous'': 0,
              ''dateOfBirth'': datetime.strptime("1961-12-07", '%Y-%m-%d'),
              ''isEstimateDOB'': 0,
              ''birthProvince'': "",
              ''birthCountry'': "Cameroon",
              ''firstDay'': datetime.strptime("2004-06-28", '%Y-%m-%d'),
              ''provOfRiding'': "QC",
              ''parlInfoPage'': "https://lop.parl.ca/sites/ParlInfo/default/en_CA/People/Profile?personId=12545"
}</v>
      </c>
    </row>
    <row r="1083" spans="1:27" ht="289">
      <c r="A1083" t="s">
        <v>638</v>
      </c>
      <c r="B1083" s="17">
        <f t="shared" si="146"/>
        <v>1</v>
      </c>
      <c r="C1083" t="str">
        <f t="shared" si="147"/>
        <v>Malcolm</v>
      </c>
      <c r="D1083" s="15" t="str">
        <f t="shared" si="148"/>
        <v/>
      </c>
      <c r="E1083" t="str">
        <f t="shared" si="149"/>
        <v>Allen</v>
      </c>
      <c r="F1083" s="4">
        <v>128407</v>
      </c>
      <c r="G1083" s="4" t="s">
        <v>11</v>
      </c>
      <c r="H1083" s="4">
        <v>0</v>
      </c>
      <c r="I1083" s="4">
        <v>0</v>
      </c>
      <c r="J1083" s="12">
        <v>19509</v>
      </c>
      <c r="K1083" s="12" t="str">
        <f t="shared" si="150"/>
        <v>1953-05-30</v>
      </c>
      <c r="L1083" s="14">
        <f t="shared" si="151"/>
        <v>0</v>
      </c>
      <c r="N1083" s="4" t="s">
        <v>1442</v>
      </c>
      <c r="O1083" s="6">
        <v>39735</v>
      </c>
      <c r="P1083" s="12" t="str">
        <f t="shared" si="152"/>
        <v>2008-10-14</v>
      </c>
      <c r="Q1083" s="4" t="s">
        <v>1269</v>
      </c>
      <c r="R1083" t="s">
        <v>639</v>
      </c>
      <c r="Y1083" t="str">
        <f t="shared" si="153"/>
        <v>17295</v>
      </c>
      <c r="AA1083" s="19" t="str">
        <f t="shared" si="154"/>
        <v>authorityFile[128407]={
              ''parlInfoId'': 17295,
              ''fullName'': "Malcolm Allen",
              ''firstName'': "Malcolm", 
              ''lastName'': "Allen",
              ''middleName'': "",
              ''sex'': "m",
              ''visibleMinority'': 0,
              ''indigenous'': 0,
              ''dateOfBirth'': datetime.strptime("1953-05-30", '%Y-%m-%d'),
              ''isEstimateDOB'': 0,
              ''birthProvince'': "",
              ''birthCountry'': "United Kingdom",
              ''firstDay'': datetime.strptime("2008-10-14", '%Y-%m-%d'),
              ''provOfRiding'': "ON",
              ''parlInfoPage'': "https://lop.parl.ca/sites/ParlInfo/default/en_CA/People/Profile?personId=17295"
}</v>
      </c>
    </row>
    <row r="1084" spans="1:27" ht="289">
      <c r="A1084" t="s">
        <v>638</v>
      </c>
      <c r="B1084" s="17">
        <f t="shared" si="146"/>
        <v>1</v>
      </c>
      <c r="C1084" t="str">
        <f t="shared" si="147"/>
        <v>Malcolm</v>
      </c>
      <c r="D1084" s="15" t="str">
        <f t="shared" si="148"/>
        <v/>
      </c>
      <c r="E1084" t="str">
        <f t="shared" si="149"/>
        <v>Allen</v>
      </c>
      <c r="F1084" s="4">
        <v>170456</v>
      </c>
      <c r="G1084" s="4" t="s">
        <v>11</v>
      </c>
      <c r="H1084" s="4">
        <v>0</v>
      </c>
      <c r="I1084" s="4">
        <v>0</v>
      </c>
      <c r="J1084" s="12">
        <v>19509</v>
      </c>
      <c r="K1084" s="12" t="str">
        <f t="shared" si="150"/>
        <v>1953-05-30</v>
      </c>
      <c r="L1084" s="14">
        <f t="shared" si="151"/>
        <v>0</v>
      </c>
      <c r="N1084" s="4" t="s">
        <v>1442</v>
      </c>
      <c r="O1084" s="6">
        <v>39735</v>
      </c>
      <c r="P1084" s="12" t="str">
        <f t="shared" si="152"/>
        <v>2008-10-14</v>
      </c>
      <c r="Q1084" s="4" t="s">
        <v>1269</v>
      </c>
      <c r="R1084" t="s">
        <v>639</v>
      </c>
      <c r="Y1084" t="str">
        <f t="shared" si="153"/>
        <v>17295</v>
      </c>
      <c r="AA1084" s="19" t="str">
        <f t="shared" si="154"/>
        <v>authorityFile[170456]={
              ''parlInfoId'': 17295,
              ''fullName'': "Malcolm Allen",
              ''firstName'': "Malcolm", 
              ''lastName'': "Allen",
              ''middleName'': "",
              ''sex'': "m",
              ''visibleMinority'': 0,
              ''indigenous'': 0,
              ''dateOfBirth'': datetime.strptime("1953-05-30", '%Y-%m-%d'),
              ''isEstimateDOB'': 0,
              ''birthProvince'': "",
              ''birthCountry'': "United Kingdom",
              ''firstDay'': datetime.strptime("2008-10-14", '%Y-%m-%d'),
              ''provOfRiding'': "ON",
              ''parlInfoPage'': "https://lop.parl.ca/sites/ParlInfo/default/en_CA/People/Profile?personId=17295"
}</v>
      </c>
    </row>
    <row r="1085" spans="1:27" ht="289">
      <c r="A1085" t="s">
        <v>1182</v>
      </c>
      <c r="B1085" s="17">
        <f t="shared" si="146"/>
        <v>1</v>
      </c>
      <c r="C1085" t="str">
        <f t="shared" si="147"/>
        <v>Manon</v>
      </c>
      <c r="D1085" s="15" t="str">
        <f t="shared" si="148"/>
        <v/>
      </c>
      <c r="E1085" t="str">
        <f t="shared" si="149"/>
        <v>Perreault</v>
      </c>
      <c r="F1085" s="4">
        <v>170313</v>
      </c>
      <c r="G1085" s="4" t="s">
        <v>12</v>
      </c>
      <c r="H1085" s="4">
        <v>0</v>
      </c>
      <c r="I1085" s="4">
        <v>0</v>
      </c>
      <c r="J1085" s="12">
        <v>24105</v>
      </c>
      <c r="K1085" s="12" t="str">
        <f t="shared" si="150"/>
        <v>1965-12-29</v>
      </c>
      <c r="L1085" s="14">
        <f t="shared" si="151"/>
        <v>0</v>
      </c>
      <c r="M1085" s="4" t="s">
        <v>1274</v>
      </c>
      <c r="N1085" s="4" t="s">
        <v>1270</v>
      </c>
      <c r="O1085" s="6">
        <v>40665</v>
      </c>
      <c r="P1085" s="12" t="str">
        <f t="shared" si="152"/>
        <v>2011-05-02</v>
      </c>
      <c r="Q1085" s="4" t="s">
        <v>1274</v>
      </c>
      <c r="R1085" t="s">
        <v>1183</v>
      </c>
      <c r="Y1085" t="str">
        <f t="shared" si="153"/>
        <v>17926</v>
      </c>
      <c r="AA1085" s="19" t="str">
        <f t="shared" si="154"/>
        <v>authorityFile[170313]={
              ''parlInfoId'': 17926,
              ''fullName'': "Manon Perreault",
              ''firstName'': "Manon", 
              ''lastName'': "Perreault",
              ''middleName'': "",
              ''sex'': "f",
              ''visibleMinority'': 0,
              ''indigenous'': 0,
              ''dateOfBirth'': datetime.strptime("1965-12-29",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"https://lop.parl.ca/sites/ParlInfo/default/en_CA/People/Profile?personId=17926"
}</v>
      </c>
    </row>
    <row r="1086" spans="1:27" ht="289">
      <c r="A1086" t="s">
        <v>154</v>
      </c>
      <c r="B1086" s="17">
        <f t="shared" si="146"/>
        <v>1</v>
      </c>
      <c r="C1086" t="str">
        <f t="shared" si="147"/>
        <v>Marc</v>
      </c>
      <c r="D1086" s="15" t="str">
        <f t="shared" si="148"/>
        <v/>
      </c>
      <c r="E1086" t="str">
        <f t="shared" si="149"/>
        <v>Garneau</v>
      </c>
      <c r="F1086" s="4">
        <v>214106</v>
      </c>
      <c r="G1086" s="4" t="s">
        <v>11</v>
      </c>
      <c r="H1086" s="4">
        <v>0</v>
      </c>
      <c r="I1086" s="4">
        <v>0</v>
      </c>
      <c r="J1086" s="12">
        <v>17952</v>
      </c>
      <c r="K1086" s="12" t="str">
        <f t="shared" si="150"/>
        <v>1949-02-23</v>
      </c>
      <c r="L1086" s="14">
        <f t="shared" si="151"/>
        <v>0</v>
      </c>
      <c r="M1086" s="4" t="s">
        <v>1274</v>
      </c>
      <c r="N1086" s="4" t="s">
        <v>1270</v>
      </c>
      <c r="O1086" s="6">
        <v>39735</v>
      </c>
      <c r="P1086" s="12" t="str">
        <f t="shared" si="152"/>
        <v>2008-10-14</v>
      </c>
      <c r="Q1086" s="4" t="s">
        <v>1274</v>
      </c>
      <c r="R1086" t="s">
        <v>1381</v>
      </c>
      <c r="Y1086" t="str">
        <f t="shared" si="153"/>
        <v>17305</v>
      </c>
      <c r="AA1086" s="19" t="str">
        <f t="shared" si="154"/>
        <v>authorityFile[214106]={
              ''parlInfoId'': 17305,
              ''fullName'': "Marc Garneau",
              ''firstName'': "Marc", 
              ''lastName'': "Garneau",
              ''middleName'': "",
              ''sex'': "m",
              ''visibleMinority'': 0,
              ''indigenous'': 0,
              ''dateOfBirth'': datetime.strptime("1949-02-23", '%Y-%m-%d'),
              ''isEstimateDOB'': 0,
              ''birthProvince'': "QC",
              ''birthCountry'': "Canada",
              ''firstDay'': datetime.strptime("2008-10-14", '%Y-%m-%d'),
              ''provOfRiding'': "QC",
              ''parlInfoPage'': "https://lop.parl.ca/sites/ParlInfo/default/en_CA/People/Profile?personId=17305"
}</v>
      </c>
    </row>
    <row r="1087" spans="1:27" ht="289">
      <c r="A1087" t="s">
        <v>154</v>
      </c>
      <c r="B1087" s="17">
        <f t="shared" si="146"/>
        <v>1</v>
      </c>
      <c r="C1087" t="str">
        <f t="shared" si="147"/>
        <v>Marc</v>
      </c>
      <c r="D1087" s="15" t="str">
        <f t="shared" si="148"/>
        <v/>
      </c>
      <c r="E1087" t="str">
        <f t="shared" si="149"/>
        <v>Garneau</v>
      </c>
      <c r="F1087" s="4">
        <v>214333</v>
      </c>
      <c r="G1087" s="4" t="s">
        <v>11</v>
      </c>
      <c r="H1087" s="4">
        <v>0</v>
      </c>
      <c r="I1087" s="4">
        <v>0</v>
      </c>
      <c r="J1087" s="12">
        <v>17952</v>
      </c>
      <c r="K1087" s="12" t="str">
        <f t="shared" si="150"/>
        <v>1949-02-23</v>
      </c>
      <c r="L1087" s="14">
        <f t="shared" si="151"/>
        <v>0</v>
      </c>
      <c r="M1087" s="4" t="s">
        <v>1274</v>
      </c>
      <c r="N1087" s="4" t="s">
        <v>1270</v>
      </c>
      <c r="O1087" s="6">
        <v>39735</v>
      </c>
      <c r="P1087" s="12" t="str">
        <f t="shared" si="152"/>
        <v>2008-10-14</v>
      </c>
      <c r="Q1087" s="4" t="s">
        <v>1274</v>
      </c>
      <c r="R1087" t="s">
        <v>1381</v>
      </c>
      <c r="Y1087" t="str">
        <f t="shared" si="153"/>
        <v>17305</v>
      </c>
      <c r="AA1087" s="19" t="str">
        <f t="shared" si="154"/>
        <v>authorityFile[214333]={
              ''parlInfoId'': 17305,
              ''fullName'': "Marc Garneau",
              ''firstName'': "Marc", 
              ''lastName'': "Garneau",
              ''middleName'': "",
              ''sex'': "m",
              ''visibleMinority'': 0,
              ''indigenous'': 0,
              ''dateOfBirth'': datetime.strptime("1949-02-23", '%Y-%m-%d'),
              ''isEstimateDOB'': 0,
              ''birthProvince'': "QC",
              ''birthCountry'': "Canada",
              ''firstDay'': datetime.strptime("2008-10-14", '%Y-%m-%d'),
              ''provOfRiding'': "QC",
              ''parlInfoPage'': "https://lop.parl.ca/sites/ParlInfo/default/en_CA/People/Profile?personId=17305"
}</v>
      </c>
    </row>
    <row r="1088" spans="1:27" ht="289">
      <c r="A1088" t="s">
        <v>154</v>
      </c>
      <c r="B1088" s="17">
        <f t="shared" si="146"/>
        <v>1</v>
      </c>
      <c r="C1088" t="str">
        <f t="shared" si="147"/>
        <v>Marc</v>
      </c>
      <c r="D1088" s="15" t="str">
        <f t="shared" si="148"/>
        <v/>
      </c>
      <c r="E1088" t="str">
        <f t="shared" si="149"/>
        <v>Garneau</v>
      </c>
      <c r="F1088" s="4">
        <v>128098</v>
      </c>
      <c r="G1088" s="4" t="s">
        <v>11</v>
      </c>
      <c r="H1088" s="4">
        <v>0</v>
      </c>
      <c r="I1088" s="4">
        <v>0</v>
      </c>
      <c r="J1088" s="12">
        <v>17952</v>
      </c>
      <c r="K1088" s="12" t="str">
        <f t="shared" si="150"/>
        <v>1949-02-23</v>
      </c>
      <c r="L1088" s="14">
        <f t="shared" si="151"/>
        <v>0</v>
      </c>
      <c r="M1088" s="4" t="s">
        <v>1274</v>
      </c>
      <c r="N1088" s="4" t="s">
        <v>1270</v>
      </c>
      <c r="O1088" s="6">
        <v>39735</v>
      </c>
      <c r="P1088" s="12" t="str">
        <f t="shared" si="152"/>
        <v>2008-10-14</v>
      </c>
      <c r="Q1088" s="4" t="s">
        <v>1274</v>
      </c>
      <c r="R1088" t="s">
        <v>1381</v>
      </c>
      <c r="Y1088" t="str">
        <f t="shared" si="153"/>
        <v>17305</v>
      </c>
      <c r="AA1088" s="19" t="str">
        <f t="shared" si="154"/>
        <v>authorityFile[128098]={
              ''parlInfoId'': 17305,
              ''fullName'': "Marc Garneau",
              ''firstName'': "Marc", 
              ''lastName'': "Garneau",
              ''middleName'': "",
              ''sex'': "m",
              ''visibleMinority'': 0,
              ''indigenous'': 0,
              ''dateOfBirth'': datetime.strptime("1949-02-23", '%Y-%m-%d'),
              ''isEstimateDOB'': 0,
              ''birthProvince'': "QC",
              ''birthCountry'': "Canada",
              ''firstDay'': datetime.strptime("2008-10-14", '%Y-%m-%d'),
              ''provOfRiding'': "QC",
              ''parlInfoPage'': "https://lop.parl.ca/sites/ParlInfo/default/en_CA/People/Profile?personId=17305"
}</v>
      </c>
    </row>
    <row r="1089" spans="1:27" ht="289">
      <c r="A1089" t="s">
        <v>154</v>
      </c>
      <c r="B1089" s="17">
        <f t="shared" si="146"/>
        <v>1</v>
      </c>
      <c r="C1089" t="str">
        <f t="shared" si="147"/>
        <v>Marc</v>
      </c>
      <c r="D1089" s="15" t="str">
        <f t="shared" si="148"/>
        <v/>
      </c>
      <c r="E1089" t="str">
        <f t="shared" si="149"/>
        <v>Garneau</v>
      </c>
      <c r="F1089" s="4">
        <v>170955</v>
      </c>
      <c r="G1089" s="4" t="s">
        <v>11</v>
      </c>
      <c r="H1089" s="4">
        <v>0</v>
      </c>
      <c r="I1089" s="4">
        <v>0</v>
      </c>
      <c r="J1089" s="12">
        <v>17952</v>
      </c>
      <c r="K1089" s="12" t="str">
        <f t="shared" si="150"/>
        <v>1949-02-23</v>
      </c>
      <c r="L1089" s="14">
        <f t="shared" si="151"/>
        <v>0</v>
      </c>
      <c r="M1089" s="4" t="s">
        <v>1274</v>
      </c>
      <c r="N1089" s="4" t="s">
        <v>1270</v>
      </c>
      <c r="O1089" s="6">
        <v>39735</v>
      </c>
      <c r="P1089" s="12" t="str">
        <f t="shared" si="152"/>
        <v>2008-10-14</v>
      </c>
      <c r="Q1089" s="4" t="s">
        <v>1274</v>
      </c>
      <c r="R1089" t="s">
        <v>1381</v>
      </c>
      <c r="Y1089" t="str">
        <f t="shared" si="153"/>
        <v>17305</v>
      </c>
      <c r="AA1089" s="19" t="str">
        <f t="shared" si="154"/>
        <v>authorityFile[170955]={
              ''parlInfoId'': 17305,
              ''fullName'': "Marc Garneau",
              ''firstName'': "Marc", 
              ''lastName'': "Garneau",
              ''middleName'': "",
              ''sex'': "m",
              ''visibleMinority'': 0,
              ''indigenous'': 0,
              ''dateOfBirth'': datetime.strptime("1949-02-23", '%Y-%m-%d'),
              ''isEstimateDOB'': 0,
              ''birthProvince'': "QC",
              ''birthCountry'': "Canada",
              ''firstDay'': datetime.strptime("2008-10-14", '%Y-%m-%d'),
              ''provOfRiding'': "QC",
              ''parlInfoPage'': "https://lop.parl.ca/sites/ParlInfo/default/en_CA/People/Profile?personId=17305"
}</v>
      </c>
    </row>
    <row r="1090" spans="1:27" ht="289">
      <c r="A1090" t="s">
        <v>154</v>
      </c>
      <c r="B1090" s="17">
        <f t="shared" si="146"/>
        <v>1</v>
      </c>
      <c r="C1090" t="str">
        <f t="shared" si="147"/>
        <v>Marc</v>
      </c>
      <c r="D1090" s="15" t="str">
        <f t="shared" si="148"/>
        <v/>
      </c>
      <c r="E1090" t="str">
        <f t="shared" si="149"/>
        <v>Garneau</v>
      </c>
      <c r="F1090" s="4">
        <v>170257</v>
      </c>
      <c r="G1090" s="4" t="s">
        <v>11</v>
      </c>
      <c r="H1090" s="4">
        <v>0</v>
      </c>
      <c r="I1090" s="4">
        <v>0</v>
      </c>
      <c r="J1090" s="12">
        <v>17952</v>
      </c>
      <c r="K1090" s="12" t="str">
        <f t="shared" si="150"/>
        <v>1949-02-23</v>
      </c>
      <c r="L1090" s="14">
        <f t="shared" si="151"/>
        <v>0</v>
      </c>
      <c r="M1090" s="4" t="s">
        <v>1274</v>
      </c>
      <c r="N1090" s="4" t="s">
        <v>1270</v>
      </c>
      <c r="O1090" s="6">
        <v>39735</v>
      </c>
      <c r="P1090" s="12" t="str">
        <f t="shared" si="152"/>
        <v>2008-10-14</v>
      </c>
      <c r="Q1090" s="4" t="s">
        <v>1274</v>
      </c>
      <c r="R1090" t="s">
        <v>1381</v>
      </c>
      <c r="Y1090" t="str">
        <f t="shared" si="153"/>
        <v>17305</v>
      </c>
      <c r="AA1090" s="19" t="str">
        <f t="shared" si="154"/>
        <v>authorityFile[170257]={
              ''parlInfoId'': 17305,
              ''fullName'': "Marc Garneau",
              ''firstName'': "Marc", 
              ''lastName'': "Garneau",
              ''middleName'': "",
              ''sex'': "m",
              ''visibleMinority'': 0,
              ''indigenous'': 0,
              ''dateOfBirth'': datetime.strptime("1949-02-23", '%Y-%m-%d'),
              ''isEstimateDOB'': 0,
              ''birthProvince'': "QC",
              ''birthCountry'': "Canada",
              ''firstDay'': datetime.strptime("2008-10-14", '%Y-%m-%d'),
              ''provOfRiding'': "QC",
              ''parlInfoPage'': "https://lop.parl.ca/sites/ParlInfo/default/en_CA/People/Profile?personId=17305"
}</v>
      </c>
    </row>
    <row r="1091" spans="1:27" ht="289">
      <c r="A1091" t="s">
        <v>640</v>
      </c>
      <c r="B1091" s="17">
        <f t="shared" ref="B1091:B1154" si="155">LEN(A1091)-LEN(SUBSTITUTE(A1091," ",""))</f>
        <v>1</v>
      </c>
      <c r="C1091" t="str">
        <f t="shared" ref="C1091:C1154" si="156">LEFT(A1091,(FIND(" ",A1091,2)-1))</f>
        <v>Marc</v>
      </c>
      <c r="D1091" s="15" t="str">
        <f t="shared" ref="D1091:D1154" si="157">IF(B1091&gt;1,MID(A1091,FIND(" ",A1091)+1,FIND(" ",A1091,FIND(" ",A1091)+1)-FIND(" ",A1091)),"")</f>
        <v/>
      </c>
      <c r="E1091" t="str">
        <f t="shared" ref="E1091:E1154" si="158">MID(A1091,FIND(" ",A1091)+1,256)</f>
        <v>Lemay</v>
      </c>
      <c r="F1091" s="4">
        <v>128557</v>
      </c>
      <c r="G1091" s="4" t="s">
        <v>11</v>
      </c>
      <c r="H1091" s="4">
        <v>0</v>
      </c>
      <c r="I1091" s="4">
        <v>0</v>
      </c>
      <c r="J1091" s="12">
        <v>18722</v>
      </c>
      <c r="K1091" s="12" t="str">
        <f t="shared" ref="K1091:K1154" si="159">TEXT(J1091,"yyyy-mm-dd")</f>
        <v>1951-04-04</v>
      </c>
      <c r="L1091" s="14">
        <f t="shared" ref="L1091:L1154" si="160">IF(RIGHT(K1091,5)="07-03",1,0)</f>
        <v>0</v>
      </c>
      <c r="M1091" s="4" t="s">
        <v>1274</v>
      </c>
      <c r="N1091" s="4" t="s">
        <v>1270</v>
      </c>
      <c r="O1091" s="6">
        <v>38166</v>
      </c>
      <c r="P1091" s="12" t="str">
        <f t="shared" ref="P1091:P1154" si="161">TEXT(O1091,"yyyy-mm-dd")</f>
        <v>2004-06-28</v>
      </c>
      <c r="Q1091" s="4" t="s">
        <v>1274</v>
      </c>
      <c r="R1091" t="s">
        <v>641</v>
      </c>
      <c r="Y1091" t="str">
        <f t="shared" ref="Y1091:Y1154" si="162">MID(R1091,FIND("=",R1091)+1,256)</f>
        <v>652</v>
      </c>
      <c r="AA1091" s="19" t="str">
        <f t="shared" ref="AA1091:AA1154" si="163">"authorityFile["&amp;F1091&amp;"]={
              ''parlInfoId'': "&amp;Y1091&amp;",
              ''fullName'': """&amp;A1091&amp;""",
              ''firstName'': """&amp;C1091&amp;""", 
              ''lastName'': """&amp;E1091&amp;""",
              ''middleName'': """&amp;D1091&amp;""",
              ''sex'': """&amp;G1091&amp;""",
              ''visibleMinority'': "&amp;H1091&amp;",
              ''indigenous'': "&amp;I1091&amp;",
              ''dateOfBirth'': datetime.strptime("""&amp;K1091&amp;""", '%Y-%m-%d'),
              ''isEstimateDOB'': "&amp;L1091&amp;",
              ''birthProvince'': """&amp;M1091&amp;""",
              ''birthCountry'': """&amp;N1091&amp;""",
              ''firstDay'': datetime.strptime("""&amp;P1091&amp;""", '%Y-%m-%d'),
              ''provOfRiding'': """&amp;Q1091&amp;""",
              ''parlInfoPage'': """&amp;R1091&amp;"""
}"</f>
        <v>authorityFile[128557]={
              ''parlInfoId'': 652,
              ''fullName'': "Marc Lemay",
              ''firstName'': "Marc", 
              ''lastName'': "Lemay",
              ''middleName'': "",
              ''sex'': "m",
              ''visibleMinority'': 0,
              ''indigenous'': 0,
              ''dateOfBirth'': datetime.strptime("1951-04-04",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"https://lop.parl.ca/sites/ParlInfo/default/en_CA/People/Profile?personId=652"
}</v>
      </c>
    </row>
    <row r="1092" spans="1:27" ht="289">
      <c r="A1092" t="s">
        <v>640</v>
      </c>
      <c r="B1092" s="17">
        <f t="shared" si="155"/>
        <v>1</v>
      </c>
      <c r="C1092" t="str">
        <f t="shared" si="156"/>
        <v>Marc</v>
      </c>
      <c r="D1092" s="15" t="str">
        <f t="shared" si="157"/>
        <v/>
      </c>
      <c r="E1092" t="str">
        <f t="shared" si="158"/>
        <v>Lemay</v>
      </c>
      <c r="F1092" s="4">
        <v>78785</v>
      </c>
      <c r="G1092" s="4" t="s">
        <v>11</v>
      </c>
      <c r="H1092" s="4">
        <v>0</v>
      </c>
      <c r="I1092" s="4">
        <v>0</v>
      </c>
      <c r="J1092" s="12">
        <v>18722</v>
      </c>
      <c r="K1092" s="12" t="str">
        <f t="shared" si="159"/>
        <v>1951-04-04</v>
      </c>
      <c r="L1092" s="14">
        <f t="shared" si="160"/>
        <v>0</v>
      </c>
      <c r="M1092" s="4" t="s">
        <v>1274</v>
      </c>
      <c r="N1092" s="4" t="s">
        <v>1270</v>
      </c>
      <c r="O1092" s="6">
        <v>38166</v>
      </c>
      <c r="P1092" s="12" t="str">
        <f t="shared" si="161"/>
        <v>2004-06-28</v>
      </c>
      <c r="Q1092" s="4" t="s">
        <v>1274</v>
      </c>
      <c r="R1092" t="s">
        <v>641</v>
      </c>
      <c r="Y1092" t="str">
        <f t="shared" si="162"/>
        <v>652</v>
      </c>
      <c r="AA1092" s="19" t="str">
        <f t="shared" si="163"/>
        <v>authorityFile[78785]={
              ''parlInfoId'': 652,
              ''fullName'': "Marc Lemay",
              ''firstName'': "Marc", 
              ''lastName'': "Lemay",
              ''middleName'': "",
              ''sex'': "m",
              ''visibleMinority'': 0,
              ''indigenous'': 0,
              ''dateOfBirth'': datetime.strptime("1951-04-04",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"https://lop.parl.ca/sites/ParlInfo/default/en_CA/People/Profile?personId=652"
}</v>
      </c>
    </row>
    <row r="1093" spans="1:27" ht="289">
      <c r="A1093" t="s">
        <v>642</v>
      </c>
      <c r="B1093" s="17">
        <f t="shared" si="155"/>
        <v>1</v>
      </c>
      <c r="C1093" t="str">
        <f t="shared" si="156"/>
        <v>Marc</v>
      </c>
      <c r="D1093" s="15" t="str">
        <f t="shared" si="157"/>
        <v/>
      </c>
      <c r="E1093" t="str">
        <f t="shared" si="158"/>
        <v>Miller</v>
      </c>
      <c r="F1093" s="4">
        <v>214440</v>
      </c>
      <c r="G1093" s="4" t="s">
        <v>11</v>
      </c>
      <c r="H1093" s="4">
        <v>0</v>
      </c>
      <c r="I1093" s="4">
        <v>0</v>
      </c>
      <c r="J1093" s="12">
        <v>26735</v>
      </c>
      <c r="K1093" s="12" t="str">
        <f t="shared" si="159"/>
        <v>1973-03-12</v>
      </c>
      <c r="L1093" s="14">
        <f t="shared" si="160"/>
        <v>0</v>
      </c>
      <c r="M1093" s="4" t="s">
        <v>1274</v>
      </c>
      <c r="N1093" s="4" t="s">
        <v>1270</v>
      </c>
      <c r="O1093" s="6">
        <v>42296</v>
      </c>
      <c r="P1093" s="12" t="str">
        <f t="shared" si="161"/>
        <v>2015-10-19</v>
      </c>
      <c r="Q1093" s="4" t="s">
        <v>1274</v>
      </c>
      <c r="R1093" t="s">
        <v>643</v>
      </c>
      <c r="X1093" t="s">
        <v>1436</v>
      </c>
      <c r="Y1093" t="str">
        <f t="shared" si="162"/>
        <v>18600</v>
      </c>
      <c r="AA1093" s="19" t="str">
        <f t="shared" si="163"/>
        <v>authorityFile[214440]={
              ''parlInfoId'': 18600,
              ''fullName'': "Marc Miller",
              ''firstName'': "Marc", 
              ''lastName'': "Miller",
              ''middleName'': "",
              ''sex'': "m",
              ''visibleMinority'': 0,
              ''indigenous'': 0,
              ''dateOfBirth'': datetime.strptime("1973-03-12",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"https://lop.parl.ca/sites/ParlInfo/default/en_CA/People/Profile?personId=18600"
}</v>
      </c>
    </row>
    <row r="1094" spans="1:27" ht="289">
      <c r="A1094" t="s">
        <v>642</v>
      </c>
      <c r="B1094" s="17">
        <f t="shared" si="155"/>
        <v>1</v>
      </c>
      <c r="C1094" t="str">
        <f t="shared" si="156"/>
        <v>Marc</v>
      </c>
      <c r="D1094" s="15" t="str">
        <f t="shared" si="157"/>
        <v/>
      </c>
      <c r="E1094" t="str">
        <f t="shared" si="158"/>
        <v>Miller</v>
      </c>
      <c r="F1094" s="4">
        <v>229483</v>
      </c>
      <c r="G1094" s="4" t="s">
        <v>11</v>
      </c>
      <c r="H1094" s="4">
        <v>0</v>
      </c>
      <c r="I1094" s="4">
        <v>0</v>
      </c>
      <c r="J1094" s="12">
        <v>26735</v>
      </c>
      <c r="K1094" s="12" t="str">
        <f t="shared" si="159"/>
        <v>1973-03-12</v>
      </c>
      <c r="L1094" s="14">
        <f t="shared" si="160"/>
        <v>0</v>
      </c>
      <c r="M1094" s="4" t="s">
        <v>1274</v>
      </c>
      <c r="N1094" s="4" t="s">
        <v>1270</v>
      </c>
      <c r="O1094" s="6">
        <v>42296</v>
      </c>
      <c r="P1094" s="12" t="str">
        <f t="shared" si="161"/>
        <v>2015-10-19</v>
      </c>
      <c r="Q1094" s="4" t="s">
        <v>1274</v>
      </c>
      <c r="R1094" t="s">
        <v>643</v>
      </c>
      <c r="X1094" t="s">
        <v>1436</v>
      </c>
      <c r="Y1094" t="str">
        <f t="shared" si="162"/>
        <v>18600</v>
      </c>
      <c r="AA1094" s="19" t="str">
        <f t="shared" si="163"/>
        <v>authorityFile[229483]={
              ''parlInfoId'': 18600,
              ''fullName'': "Marc Miller",
              ''firstName'': "Marc", 
              ''lastName'': "Miller",
              ''middleName'': "",
              ''sex'': "m",
              ''visibleMinority'': 0,
              ''indigenous'': 0,
              ''dateOfBirth'': datetime.strptime("1973-03-12",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"https://lop.parl.ca/sites/ParlInfo/default/en_CA/People/Profile?personId=18600"
}</v>
      </c>
    </row>
    <row r="1095" spans="1:27" ht="289">
      <c r="A1095" t="s">
        <v>644</v>
      </c>
      <c r="B1095" s="17">
        <f t="shared" si="155"/>
        <v>1</v>
      </c>
      <c r="C1095" t="str">
        <f t="shared" si="156"/>
        <v>Marc</v>
      </c>
      <c r="D1095" s="15" t="str">
        <f t="shared" si="157"/>
        <v/>
      </c>
      <c r="E1095" t="str">
        <f t="shared" si="158"/>
        <v>Serré</v>
      </c>
      <c r="F1095" s="4">
        <v>214158</v>
      </c>
      <c r="G1095" s="4" t="s">
        <v>11</v>
      </c>
      <c r="H1095" s="4">
        <v>0</v>
      </c>
      <c r="I1095" s="4">
        <v>0</v>
      </c>
      <c r="J1095" s="12">
        <v>24291</v>
      </c>
      <c r="K1095" s="12" t="str">
        <f t="shared" si="159"/>
        <v>1966-07-03</v>
      </c>
      <c r="L1095" s="14">
        <f t="shared" si="160"/>
        <v>1</v>
      </c>
      <c r="M1095" s="4" t="s">
        <v>1269</v>
      </c>
      <c r="N1095" s="4" t="s">
        <v>1270</v>
      </c>
      <c r="O1095" s="6">
        <v>42296</v>
      </c>
      <c r="P1095" s="12" t="str">
        <f t="shared" si="161"/>
        <v>2015-10-19</v>
      </c>
      <c r="Q1095" s="4" t="s">
        <v>1269</v>
      </c>
      <c r="R1095" t="s">
        <v>645</v>
      </c>
      <c r="Y1095" t="str">
        <f t="shared" si="162"/>
        <v>18521</v>
      </c>
      <c r="AA1095" s="19" t="str">
        <f t="shared" si="163"/>
        <v>authorityFile[214158]={
              ''parlInfoId'': 18521,
              ''fullName'': "Marc Serré",
              ''firstName'': "Marc", 
              ''lastName'': "Serré",
              ''middleName'': "",
              ''sex'': "m",
              ''visibleMinority'': 0,
              ''indigenous'': 0,
              ''dateOfBirth'': datetime.strptime("1966-07-03", '%Y-%m-%d'),
              ''isEstimateDOB'': 1,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"https://lop.parl.ca/sites/ParlInfo/default/en_CA/People/Profile?personId=18521"
}</v>
      </c>
    </row>
    <row r="1096" spans="1:27" ht="289">
      <c r="A1096" t="s">
        <v>646</v>
      </c>
      <c r="B1096" s="17">
        <f t="shared" si="155"/>
        <v>1</v>
      </c>
      <c r="C1096" t="str">
        <f t="shared" si="156"/>
        <v>Marc-André</v>
      </c>
      <c r="D1096" s="15" t="str">
        <f t="shared" si="157"/>
        <v/>
      </c>
      <c r="E1096" t="str">
        <f t="shared" si="158"/>
        <v>Morin</v>
      </c>
      <c r="F1096" s="4">
        <v>170527</v>
      </c>
      <c r="G1096" s="4" t="s">
        <v>11</v>
      </c>
      <c r="H1096" s="4">
        <v>0</v>
      </c>
      <c r="I1096" s="4">
        <v>0</v>
      </c>
      <c r="J1096" s="12">
        <v>18700</v>
      </c>
      <c r="K1096" s="12" t="str">
        <f t="shared" si="159"/>
        <v>1951-03-13</v>
      </c>
      <c r="L1096" s="14">
        <f t="shared" si="160"/>
        <v>0</v>
      </c>
      <c r="M1096" s="4" t="s">
        <v>1274</v>
      </c>
      <c r="N1096" s="4" t="s">
        <v>1270</v>
      </c>
      <c r="O1096" s="6">
        <v>40665</v>
      </c>
      <c r="P1096" s="12" t="str">
        <f t="shared" si="161"/>
        <v>2011-05-02</v>
      </c>
      <c r="Q1096" s="4" t="s">
        <v>1274</v>
      </c>
      <c r="R1096" t="s">
        <v>647</v>
      </c>
      <c r="Y1096" t="str">
        <f t="shared" si="162"/>
        <v>17917</v>
      </c>
      <c r="AA1096" s="19" t="str">
        <f t="shared" si="163"/>
        <v>authorityFile[170527]={
              ''parlInfoId'': 17917,
              ''fullName'': "Marc-André Morin",
              ''firstName'': "Marc-André", 
              ''lastName'': "Morin",
              ''middleName'': "",
              ''sex'': "m",
              ''visibleMinority'': 0,
              ''indigenous'': 0,
              ''dateOfBirth'': datetime.strptime("1951-03-13",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"https://lop.parl.ca/sites/ParlInfo/default/en_CA/People/Profile?personId=17917"
}</v>
      </c>
    </row>
    <row r="1097" spans="1:27" ht="289">
      <c r="A1097" t="s">
        <v>648</v>
      </c>
      <c r="B1097" s="17">
        <f t="shared" si="155"/>
        <v>1</v>
      </c>
      <c r="C1097" t="str">
        <f t="shared" si="156"/>
        <v>Marcel</v>
      </c>
      <c r="D1097" s="15" t="str">
        <f t="shared" si="157"/>
        <v/>
      </c>
      <c r="E1097" t="str">
        <f t="shared" si="158"/>
        <v>Lussier</v>
      </c>
      <c r="F1097" s="4">
        <v>78542</v>
      </c>
      <c r="G1097" s="4" t="s">
        <v>11</v>
      </c>
      <c r="H1097" s="4">
        <v>0</v>
      </c>
      <c r="I1097" s="4">
        <v>0</v>
      </c>
      <c r="J1097" s="12">
        <v>16253</v>
      </c>
      <c r="K1097" s="12" t="str">
        <f t="shared" si="159"/>
        <v>1944-06-30</v>
      </c>
      <c r="L1097" s="14">
        <f t="shared" si="160"/>
        <v>0</v>
      </c>
      <c r="M1097" s="4" t="s">
        <v>1274</v>
      </c>
      <c r="N1097" s="4" t="s">
        <v>1270</v>
      </c>
      <c r="O1097" s="6">
        <v>38740</v>
      </c>
      <c r="P1097" s="12" t="str">
        <f t="shared" si="161"/>
        <v>2006-01-23</v>
      </c>
      <c r="Q1097" s="4" t="s">
        <v>1274</v>
      </c>
      <c r="R1097" t="s">
        <v>651</v>
      </c>
      <c r="Y1097" t="str">
        <f t="shared" si="162"/>
        <v>7274</v>
      </c>
      <c r="AA1097" s="19" t="str">
        <f t="shared" si="163"/>
        <v>authorityFile[78542]={
              ''parlInfoId'': 7274,
              ''fullName'': "Marcel Lussier",
              ''firstName'': "Marcel", 
              ''lastName'': "Lussier",
              ''middleName'': "",
              ''sex'': "m",
              ''visibleMinority'': 0,
              ''indigenous'': 0,
              ''dateOfBirth'': datetime.strptime("1944-06-30",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"https://lop.parl.ca/sites/ParlInfo/default/en_CA/People/Profile?personId=7274"
}</v>
      </c>
    </row>
    <row r="1098" spans="1:27" ht="289">
      <c r="A1098" t="s">
        <v>649</v>
      </c>
      <c r="B1098" s="17">
        <f t="shared" si="155"/>
        <v>1</v>
      </c>
      <c r="C1098" t="str">
        <f t="shared" si="156"/>
        <v>Marcel</v>
      </c>
      <c r="D1098" s="15" t="str">
        <f t="shared" si="157"/>
        <v/>
      </c>
      <c r="E1098" t="str">
        <f t="shared" si="158"/>
        <v>Proulx</v>
      </c>
      <c r="F1098" s="4">
        <v>78429</v>
      </c>
      <c r="G1098" s="4" t="s">
        <v>11</v>
      </c>
      <c r="H1098" s="4">
        <v>0</v>
      </c>
      <c r="I1098" s="4">
        <v>0</v>
      </c>
      <c r="J1098" s="12">
        <v>16137</v>
      </c>
      <c r="K1098" s="12" t="str">
        <f t="shared" si="159"/>
        <v>1944-03-06</v>
      </c>
      <c r="L1098" s="14">
        <f t="shared" si="160"/>
        <v>0</v>
      </c>
      <c r="M1098" s="4" t="s">
        <v>1269</v>
      </c>
      <c r="N1098" s="4" t="s">
        <v>1270</v>
      </c>
      <c r="O1098" s="6">
        <v>36479</v>
      </c>
      <c r="P1098" s="12" t="str">
        <f t="shared" si="161"/>
        <v>1999-11-15</v>
      </c>
      <c r="Q1098" s="4" t="s">
        <v>1274</v>
      </c>
      <c r="R1098" t="s">
        <v>650</v>
      </c>
      <c r="Y1098" t="str">
        <f t="shared" si="162"/>
        <v>13901</v>
      </c>
      <c r="AA1098" s="19" t="str">
        <f t="shared" si="163"/>
        <v>authorityFile[78429]={
              ''parlInfoId'': 13901,
              ''fullName'': "Marcel Proulx",
              ''firstName'': "Marcel", 
              ''lastName'': "Proulx",
              ''middleName'': "",
              ''sex'': "m",
              ''visibleMinority'': 0,
              ''indigenous'': 0,
              ''dateOfBirth'': datetime.strptime("1944-03-06", '%Y-%m-%d'),
              ''isEstimateDOB'': 0,
              ''birthProvince'': "ON",
              ''birthCountry'': "Canada",
              ''firstDay'': datetime.strptime("1999-11-15", '%Y-%m-%d'),
              ''provOfRiding'': "QC",
              ''parlInfoPage'': "https://lop.parl.ca/sites/ParlInfo/default/en_CA/People/Profile?personId=13901"
}</v>
      </c>
    </row>
    <row r="1099" spans="1:27" ht="289">
      <c r="A1099" t="s">
        <v>649</v>
      </c>
      <c r="B1099" s="17">
        <f t="shared" si="155"/>
        <v>1</v>
      </c>
      <c r="C1099" t="str">
        <f t="shared" si="156"/>
        <v>Marcel</v>
      </c>
      <c r="D1099" s="15" t="str">
        <f t="shared" si="157"/>
        <v/>
      </c>
      <c r="E1099" t="str">
        <f t="shared" si="158"/>
        <v>Proulx</v>
      </c>
      <c r="F1099" s="4">
        <v>128137</v>
      </c>
      <c r="G1099" s="4" t="s">
        <v>11</v>
      </c>
      <c r="H1099" s="4">
        <v>0</v>
      </c>
      <c r="I1099" s="4">
        <v>0</v>
      </c>
      <c r="J1099" s="12">
        <v>16137</v>
      </c>
      <c r="K1099" s="12" t="str">
        <f t="shared" si="159"/>
        <v>1944-03-06</v>
      </c>
      <c r="L1099" s="14">
        <f t="shared" si="160"/>
        <v>0</v>
      </c>
      <c r="M1099" s="4" t="s">
        <v>1269</v>
      </c>
      <c r="N1099" s="4" t="s">
        <v>1270</v>
      </c>
      <c r="O1099" s="6">
        <v>36479</v>
      </c>
      <c r="P1099" s="12" t="str">
        <f t="shared" si="161"/>
        <v>1999-11-15</v>
      </c>
      <c r="Q1099" s="4" t="s">
        <v>1274</v>
      </c>
      <c r="R1099" t="s">
        <v>650</v>
      </c>
      <c r="Y1099" t="str">
        <f t="shared" si="162"/>
        <v>13901</v>
      </c>
      <c r="AA1099" s="19" t="str">
        <f t="shared" si="163"/>
        <v>authorityFile[128137]={
              ''parlInfoId'': 13901,
              ''fullName'': "Marcel Proulx",
              ''firstName'': "Marcel", 
              ''lastName'': "Proulx",
              ''middleName'': "",
              ''sex'': "m",
              ''visibleMinority'': 0,
              ''indigenous'': 0,
              ''dateOfBirth'': datetime.strptime("1944-03-06", '%Y-%m-%d'),
              ''isEstimateDOB'': 0,
              ''birthProvince'': "ON",
              ''birthCountry'': "Canada",
              ''firstDay'': datetime.strptime("1999-11-15", '%Y-%m-%d'),
              ''provOfRiding'': "QC",
              ''parlInfoPage'': "https://lop.parl.ca/sites/ParlInfo/default/en_CA/People/Profile?personId=13901"
}</v>
      </c>
    </row>
    <row r="1100" spans="1:27" ht="289">
      <c r="A1100" t="s">
        <v>652</v>
      </c>
      <c r="B1100" s="17">
        <f t="shared" si="155"/>
        <v>1</v>
      </c>
      <c r="C1100" t="str">
        <f t="shared" si="156"/>
        <v>Marco</v>
      </c>
      <c r="D1100" s="15" t="str">
        <f t="shared" si="157"/>
        <v/>
      </c>
      <c r="E1100" t="str">
        <f t="shared" si="158"/>
        <v>Mendicino</v>
      </c>
      <c r="F1100" s="4">
        <v>214015</v>
      </c>
      <c r="G1100" s="4" t="s">
        <v>11</v>
      </c>
      <c r="H1100" s="4">
        <v>0</v>
      </c>
      <c r="I1100" s="4">
        <v>0</v>
      </c>
      <c r="J1100" s="12">
        <v>26873</v>
      </c>
      <c r="K1100" s="12" t="str">
        <f t="shared" si="159"/>
        <v>1973-07-28</v>
      </c>
      <c r="L1100" s="14">
        <f t="shared" si="160"/>
        <v>0</v>
      </c>
      <c r="M1100" s="4" t="s">
        <v>1269</v>
      </c>
      <c r="N1100" s="4" t="s">
        <v>1270</v>
      </c>
      <c r="O1100" s="6">
        <v>42296</v>
      </c>
      <c r="P1100" s="12" t="str">
        <f t="shared" si="161"/>
        <v>2015-10-19</v>
      </c>
      <c r="Q1100" s="4" t="s">
        <v>1269</v>
      </c>
      <c r="R1100" t="s">
        <v>653</v>
      </c>
      <c r="Y1100" t="str">
        <f t="shared" si="162"/>
        <v>18493</v>
      </c>
      <c r="AA1100" s="19" t="str">
        <f t="shared" si="163"/>
        <v>authorityFile[214015]={
              ''parlInfoId'': 18493,
              ''fullName'': "Marco Mendicino",
              ''firstName'': "Marco", 
              ''lastName'': "Mendicino",
              ''middleName'': "",
              ''sex'': "m",
              ''visibleMinority'': 0,
              ''indigenous'': 0,
              ''dateOfBirth'': datetime.strptime("1973-07-28",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"https://lop.parl.ca/sites/ParlInfo/default/en_CA/People/Profile?personId=18493"
}</v>
      </c>
    </row>
    <row r="1101" spans="1:27" ht="289">
      <c r="A1101" t="s">
        <v>652</v>
      </c>
      <c r="B1101" s="17">
        <f t="shared" si="155"/>
        <v>1</v>
      </c>
      <c r="C1101" t="str">
        <f t="shared" si="156"/>
        <v>Marco</v>
      </c>
      <c r="D1101" s="15" t="str">
        <f t="shared" si="157"/>
        <v/>
      </c>
      <c r="E1101" t="str">
        <f t="shared" si="158"/>
        <v>Mendicino</v>
      </c>
      <c r="F1101" s="4">
        <v>229487</v>
      </c>
      <c r="G1101" s="4" t="s">
        <v>11</v>
      </c>
      <c r="H1101" s="4">
        <v>0</v>
      </c>
      <c r="I1101" s="4">
        <v>0</v>
      </c>
      <c r="J1101" s="12">
        <v>26873</v>
      </c>
      <c r="K1101" s="12" t="str">
        <f t="shared" si="159"/>
        <v>1973-07-28</v>
      </c>
      <c r="L1101" s="14">
        <f t="shared" si="160"/>
        <v>0</v>
      </c>
      <c r="M1101" s="4" t="s">
        <v>1269</v>
      </c>
      <c r="N1101" s="4" t="s">
        <v>1270</v>
      </c>
      <c r="O1101" s="6">
        <v>42296</v>
      </c>
      <c r="P1101" s="12" t="str">
        <f t="shared" si="161"/>
        <v>2015-10-19</v>
      </c>
      <c r="Q1101" s="4" t="s">
        <v>1269</v>
      </c>
      <c r="R1101" t="s">
        <v>653</v>
      </c>
      <c r="Y1101" t="str">
        <f t="shared" si="162"/>
        <v>18493</v>
      </c>
      <c r="AA1101" s="19" t="str">
        <f t="shared" si="163"/>
        <v>authorityFile[229487]={
              ''parlInfoId'': 18493,
              ''fullName'': "Marco Mendicino",
              ''firstName'': "Marco", 
              ''lastName'': "Mendicino",
              ''middleName'': "",
              ''sex'': "m",
              ''visibleMinority'': 0,
              ''indigenous'': 0,
              ''dateOfBirth'': datetime.strptime("1973-07-28",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"https://lop.parl.ca/sites/ParlInfo/default/en_CA/People/Profile?personId=18493"
}</v>
      </c>
    </row>
    <row r="1102" spans="1:27" ht="289">
      <c r="A1102" t="s">
        <v>155</v>
      </c>
      <c r="B1102" s="17">
        <f t="shared" si="155"/>
        <v>1</v>
      </c>
      <c r="C1102" t="str">
        <f t="shared" si="156"/>
        <v>Maria</v>
      </c>
      <c r="D1102" s="15" t="str">
        <f t="shared" si="157"/>
        <v/>
      </c>
      <c r="E1102" t="str">
        <f t="shared" si="158"/>
        <v>Minna</v>
      </c>
      <c r="F1102" s="4">
        <v>78831</v>
      </c>
      <c r="G1102" s="4" t="s">
        <v>12</v>
      </c>
      <c r="H1102" s="4">
        <v>0</v>
      </c>
      <c r="I1102" s="4">
        <v>0</v>
      </c>
      <c r="J1102" s="12">
        <v>17606</v>
      </c>
      <c r="K1102" s="12" t="str">
        <f t="shared" si="159"/>
        <v>1948-03-14</v>
      </c>
      <c r="L1102" s="14">
        <f t="shared" si="160"/>
        <v>0</v>
      </c>
      <c r="N1102" s="4" t="s">
        <v>1284</v>
      </c>
      <c r="O1102" s="6">
        <v>34267</v>
      </c>
      <c r="P1102" s="12" t="str">
        <f t="shared" si="161"/>
        <v>1993-10-25</v>
      </c>
      <c r="Q1102" s="4" t="s">
        <v>1269</v>
      </c>
      <c r="R1102" t="s">
        <v>156</v>
      </c>
      <c r="Y1102" t="str">
        <f t="shared" si="162"/>
        <v>5372</v>
      </c>
      <c r="AA1102" s="19" t="str">
        <f t="shared" si="163"/>
        <v>authorityFile[78831]={
              ''parlInfoId'': 5372,
              ''fullName'': "Maria Minna",
              ''firstName'': "Maria", 
              ''lastName'': "Minna",
              ''middleName'': "",
              ''sex'': "f",
              ''visibleMinority'': 0,
              ''indigenous'': 0,
              ''dateOfBirth'': datetime.strptime("1948-03-14", '%Y-%m-%d'),
              ''isEstimateDOB'': 0,
              ''birthProvince'': "",
              ''birthCountry'': "Italy",
              ''firstDay'': datetime.strptime("1993-10-25", '%Y-%m-%d'),
              ''provOfRiding'': "ON",
              ''parlInfoPage'': "https://lop.parl.ca/sites/ParlInfo/default/en_CA/People/Profile?personId=5372"
}</v>
      </c>
    </row>
    <row r="1103" spans="1:27" ht="289">
      <c r="A1103" t="s">
        <v>155</v>
      </c>
      <c r="B1103" s="17">
        <f t="shared" si="155"/>
        <v>1</v>
      </c>
      <c r="C1103" t="str">
        <f t="shared" si="156"/>
        <v>Maria</v>
      </c>
      <c r="D1103" s="15" t="str">
        <f t="shared" si="157"/>
        <v/>
      </c>
      <c r="E1103" t="str">
        <f t="shared" si="158"/>
        <v>Minna</v>
      </c>
      <c r="F1103" s="4">
        <v>128431</v>
      </c>
      <c r="G1103" s="4" t="s">
        <v>12</v>
      </c>
      <c r="H1103" s="4">
        <v>0</v>
      </c>
      <c r="I1103" s="4">
        <v>0</v>
      </c>
      <c r="J1103" s="12">
        <v>17606</v>
      </c>
      <c r="K1103" s="12" t="str">
        <f t="shared" si="159"/>
        <v>1948-03-14</v>
      </c>
      <c r="L1103" s="14">
        <f t="shared" si="160"/>
        <v>0</v>
      </c>
      <c r="N1103" s="4" t="s">
        <v>1284</v>
      </c>
      <c r="O1103" s="6">
        <v>34267</v>
      </c>
      <c r="P1103" s="12" t="str">
        <f t="shared" si="161"/>
        <v>1993-10-25</v>
      </c>
      <c r="Q1103" s="4" t="s">
        <v>1269</v>
      </c>
      <c r="R1103" t="s">
        <v>156</v>
      </c>
      <c r="Y1103" t="str">
        <f t="shared" si="162"/>
        <v>5372</v>
      </c>
      <c r="AA1103" s="19" t="str">
        <f t="shared" si="163"/>
        <v>authorityFile[128431]={
              ''parlInfoId'': 5372,
              ''fullName'': "Maria Minna",
              ''firstName'': "Maria", 
              ''lastName'': "Minna",
              ''middleName'': "",
              ''sex'': "f",
              ''visibleMinority'': 0,
              ''indigenous'': 0,
              ''dateOfBirth'': datetime.strptime("1948-03-14", '%Y-%m-%d'),
              ''isEstimateDOB'': 0,
              ''birthProvince'': "",
              ''birthCountry'': "Italy",
              ''firstDay'': datetime.strptime("1993-10-25", '%Y-%m-%d'),
              ''provOfRiding'': "ON",
              ''parlInfoPage'': "https://lop.parl.ca/sites/ParlInfo/default/en_CA/People/Profile?personId=5372"
}</v>
      </c>
    </row>
    <row r="1104" spans="1:27" ht="289">
      <c r="A1104" t="s">
        <v>1027</v>
      </c>
      <c r="B1104" s="17">
        <f t="shared" si="155"/>
        <v>1</v>
      </c>
      <c r="C1104" t="str">
        <f t="shared" si="156"/>
        <v>Maria</v>
      </c>
      <c r="D1104" s="15" t="str">
        <f t="shared" si="157"/>
        <v/>
      </c>
      <c r="E1104" t="str">
        <f t="shared" si="158"/>
        <v>Mourani</v>
      </c>
      <c r="F1104" s="4">
        <v>128590</v>
      </c>
      <c r="G1104" s="4" t="s">
        <v>12</v>
      </c>
      <c r="H1104" s="4">
        <v>1</v>
      </c>
      <c r="I1104" s="4">
        <v>0</v>
      </c>
      <c r="J1104" s="12">
        <v>25342</v>
      </c>
      <c r="K1104" s="12" t="str">
        <f t="shared" si="159"/>
        <v>1969-05-19</v>
      </c>
      <c r="L1104" s="14">
        <f t="shared" si="160"/>
        <v>0</v>
      </c>
      <c r="N1104" s="4" t="s">
        <v>1382</v>
      </c>
      <c r="O1104" s="6">
        <v>38740</v>
      </c>
      <c r="P1104" s="12" t="str">
        <f t="shared" si="161"/>
        <v>2006-01-23</v>
      </c>
      <c r="Q1104" s="4" t="s">
        <v>1274</v>
      </c>
      <c r="R1104" t="s">
        <v>1028</v>
      </c>
      <c r="Y1104" t="str">
        <f t="shared" si="162"/>
        <v>1942</v>
      </c>
      <c r="AA1104" s="19" t="str">
        <f t="shared" si="163"/>
        <v>authorityFile[128590]={
              ''parlInfoId'': 1942,
              ''fullName'': "Maria Mourani",
              ''firstName'': "Maria", 
              ''lastName'': "Mourani",
              ''middleName'': "",
              ''sex'': "f",
              ''visibleMinority'': 1,
              ''indigenous'': 0,
              ''dateOfBirth'': datetime.strptime("1969-05-19", '%Y-%m-%d'),
              ''isEstimateDOB'': 0,
              ''birthProvince'': "",
              ''birthCountry'': "Ivory Coast",
              ''firstDay'': datetime.strptime("2006-01-23", '%Y-%m-%d'),
              ''provOfRiding'': "QC",
              ''parlInfoPage'': "https://lop.parl.ca/sites/ParlInfo/default/en_CA/People/Profile?personId=1942"
}</v>
      </c>
    </row>
    <row r="1105" spans="1:27" ht="289">
      <c r="A1105" t="s">
        <v>1027</v>
      </c>
      <c r="B1105" s="17">
        <f t="shared" si="155"/>
        <v>1</v>
      </c>
      <c r="C1105" t="str">
        <f t="shared" si="156"/>
        <v>Maria</v>
      </c>
      <c r="D1105" s="15" t="str">
        <f t="shared" si="157"/>
        <v/>
      </c>
      <c r="E1105" t="str">
        <f t="shared" si="158"/>
        <v>Mourani</v>
      </c>
      <c r="F1105" s="4">
        <v>78819</v>
      </c>
      <c r="G1105" s="4" t="s">
        <v>12</v>
      </c>
      <c r="H1105" s="4">
        <v>1</v>
      </c>
      <c r="I1105" s="4">
        <v>0</v>
      </c>
      <c r="J1105" s="12">
        <v>25342</v>
      </c>
      <c r="K1105" s="12" t="str">
        <f t="shared" si="159"/>
        <v>1969-05-19</v>
      </c>
      <c r="L1105" s="14">
        <f t="shared" si="160"/>
        <v>0</v>
      </c>
      <c r="N1105" s="4" t="s">
        <v>1382</v>
      </c>
      <c r="O1105" s="6">
        <v>38740</v>
      </c>
      <c r="P1105" s="12" t="str">
        <f t="shared" si="161"/>
        <v>2006-01-23</v>
      </c>
      <c r="Q1105" s="4" t="s">
        <v>1274</v>
      </c>
      <c r="R1105" t="s">
        <v>1028</v>
      </c>
      <c r="Y1105" t="str">
        <f t="shared" si="162"/>
        <v>1942</v>
      </c>
      <c r="AA1105" s="19" t="str">
        <f t="shared" si="163"/>
        <v>authorityFile[78819]={
              ''parlInfoId'': 1942,
              ''fullName'': "Maria Mourani",
              ''firstName'': "Maria", 
              ''lastName'': "Mourani",
              ''middleName'': "",
              ''sex'': "f",
              ''visibleMinority'': 1,
              ''indigenous'': 0,
              ''dateOfBirth'': datetime.strptime("1969-05-19", '%Y-%m-%d'),
              ''isEstimateDOB'': 0,
              ''birthProvince'': "",
              ''birthCountry'': "Ivory Coast",
              ''firstDay'': datetime.strptime("2006-01-23", '%Y-%m-%d'),
              ''provOfRiding'': "QC",
              ''parlInfoPage'': "https://lop.parl.ca/sites/ParlInfo/default/en_CA/People/Profile?personId=1942"
}</v>
      </c>
    </row>
    <row r="1106" spans="1:27" ht="289">
      <c r="A1106" t="s">
        <v>1027</v>
      </c>
      <c r="B1106" s="17">
        <f t="shared" si="155"/>
        <v>1</v>
      </c>
      <c r="C1106" t="str">
        <f t="shared" si="156"/>
        <v>Maria</v>
      </c>
      <c r="D1106" s="15" t="str">
        <f t="shared" si="157"/>
        <v/>
      </c>
      <c r="E1106" t="str">
        <f t="shared" si="158"/>
        <v>Mourani</v>
      </c>
      <c r="F1106" s="4">
        <v>170253</v>
      </c>
      <c r="G1106" s="4" t="s">
        <v>12</v>
      </c>
      <c r="H1106" s="4">
        <v>1</v>
      </c>
      <c r="I1106" s="4">
        <v>0</v>
      </c>
      <c r="J1106" s="12">
        <v>25342</v>
      </c>
      <c r="K1106" s="12" t="str">
        <f t="shared" si="159"/>
        <v>1969-05-19</v>
      </c>
      <c r="L1106" s="14">
        <f t="shared" si="160"/>
        <v>0</v>
      </c>
      <c r="N1106" s="4" t="s">
        <v>1382</v>
      </c>
      <c r="O1106" s="6">
        <v>38740</v>
      </c>
      <c r="P1106" s="12" t="str">
        <f t="shared" si="161"/>
        <v>2006-01-23</v>
      </c>
      <c r="Q1106" s="4" t="s">
        <v>1274</v>
      </c>
      <c r="R1106" t="s">
        <v>1028</v>
      </c>
      <c r="Y1106" t="str">
        <f t="shared" si="162"/>
        <v>1942</v>
      </c>
      <c r="AA1106" s="19" t="str">
        <f t="shared" si="163"/>
        <v>authorityFile[170253]={
              ''parlInfoId'': 1942,
              ''fullName'': "Maria Mourani",
              ''firstName'': "Maria", 
              ''lastName'': "Mourani",
              ''middleName'': "",
              ''sex'': "f",
              ''visibleMinority'': 1,
              ''indigenous'': 0,
              ''dateOfBirth'': datetime.strptime("1969-05-19", '%Y-%m-%d'),
              ''isEstimateDOB'': 0,
              ''birthProvince'': "",
              ''birthCountry'': "Ivory Coast",
              ''firstDay'': datetime.strptime("2006-01-23", '%Y-%m-%d'),
              ''provOfRiding'': "QC",
              ''parlInfoPage'': "https://lop.parl.ca/sites/ParlInfo/default/en_CA/People/Profile?personId=1942"
}</v>
      </c>
    </row>
    <row r="1107" spans="1:27" ht="289">
      <c r="A1107" t="s">
        <v>157</v>
      </c>
      <c r="B1107" s="17">
        <f t="shared" si="155"/>
        <v>1</v>
      </c>
      <c r="C1107" t="str">
        <f t="shared" si="156"/>
        <v>Marie-Claude</v>
      </c>
      <c r="D1107" s="15" t="str">
        <f t="shared" si="157"/>
        <v/>
      </c>
      <c r="E1107" t="str">
        <f t="shared" si="158"/>
        <v>Bibeau</v>
      </c>
      <c r="F1107" s="4">
        <v>214322</v>
      </c>
      <c r="G1107" s="4" t="s">
        <v>12</v>
      </c>
      <c r="H1107" s="4">
        <v>0</v>
      </c>
      <c r="I1107" s="4">
        <v>0</v>
      </c>
      <c r="J1107" s="12">
        <v>25662</v>
      </c>
      <c r="K1107" s="12" t="str">
        <f t="shared" si="159"/>
        <v>1970-04-04</v>
      </c>
      <c r="L1107" s="14">
        <f t="shared" si="160"/>
        <v>0</v>
      </c>
      <c r="M1107" s="4" t="s">
        <v>1274</v>
      </c>
      <c r="N1107" s="4" t="s">
        <v>1270</v>
      </c>
      <c r="O1107" s="6">
        <v>42296</v>
      </c>
      <c r="P1107" s="12" t="str">
        <f t="shared" si="161"/>
        <v>2015-10-19</v>
      </c>
      <c r="Q1107" s="4" t="s">
        <v>1274</v>
      </c>
      <c r="R1107" t="s">
        <v>158</v>
      </c>
      <c r="X1107" t="s">
        <v>1436</v>
      </c>
      <c r="Y1107" t="str">
        <f t="shared" si="162"/>
        <v>18561</v>
      </c>
      <c r="AA1107" s="19" t="str">
        <f t="shared" si="163"/>
        <v>authorityFile[214322]={
              ''parlInfoId'': 18561,
              ''fullName'': "Marie-Claude Bibeau",
              ''firstName'': "Marie-Claude", 
              ''lastName'': "Bibeau",
              ''middleName'': "",
              ''sex'': "f",
              ''visibleMinority'': 0,
              ''indigenous'': 0,
              ''dateOfBirth'': datetime.strptime("1970-04-04",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"https://lop.parl.ca/sites/ParlInfo/default/en_CA/People/Profile?personId=18561"
}</v>
      </c>
    </row>
    <row r="1108" spans="1:27" ht="289">
      <c r="A1108" t="s">
        <v>1184</v>
      </c>
      <c r="B1108" s="17">
        <f t="shared" si="155"/>
        <v>1</v>
      </c>
      <c r="C1108" t="str">
        <f t="shared" si="156"/>
        <v>Marie-Claude</v>
      </c>
      <c r="D1108" s="15" t="str">
        <f t="shared" si="157"/>
        <v/>
      </c>
      <c r="E1108" t="str">
        <f t="shared" si="158"/>
        <v>Morin</v>
      </c>
      <c r="F1108" s="4">
        <v>170267</v>
      </c>
      <c r="G1108" s="4" t="s">
        <v>12</v>
      </c>
      <c r="H1108" s="4">
        <v>0</v>
      </c>
      <c r="I1108" s="4">
        <v>0</v>
      </c>
      <c r="J1108" s="12">
        <v>31072</v>
      </c>
      <c r="K1108" s="12" t="str">
        <f t="shared" si="159"/>
        <v>1985-01-25</v>
      </c>
      <c r="L1108" s="14">
        <f t="shared" si="160"/>
        <v>0</v>
      </c>
      <c r="M1108" s="4" t="s">
        <v>1274</v>
      </c>
      <c r="N1108" s="4" t="s">
        <v>1270</v>
      </c>
      <c r="O1108" s="6">
        <v>40665</v>
      </c>
      <c r="P1108" s="12" t="str">
        <f t="shared" si="161"/>
        <v>2011-05-02</v>
      </c>
      <c r="Q1108" s="4" t="s">
        <v>1274</v>
      </c>
      <c r="R1108" t="s">
        <v>1185</v>
      </c>
      <c r="Y1108" t="str">
        <f t="shared" si="162"/>
        <v>17939</v>
      </c>
      <c r="AA1108" s="19" t="str">
        <f t="shared" si="163"/>
        <v>authorityFile[170267]={
              ''parlInfoId'': 17939,
              ''fullName'': "Marie-Claude Morin",
              ''firstName'': "Marie-Claude", 
              ''lastName'': "Morin",
              ''middleName'': "",
              ''sex'': "f",
              ''visibleMinority'': 0,
              ''indigenous'': 0,
              ''dateOfBirth'': datetime.strptime("1985-01-25",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"https://lop.parl.ca/sites/ParlInfo/default/en_CA/People/Profile?personId=17939"
}</v>
      </c>
    </row>
    <row r="1109" spans="1:27" ht="289">
      <c r="A1109" t="s">
        <v>1029</v>
      </c>
      <c r="B1109" s="17">
        <f t="shared" si="155"/>
        <v>1</v>
      </c>
      <c r="C1109" t="str">
        <f t="shared" si="156"/>
        <v>Marilène</v>
      </c>
      <c r="D1109" s="15" t="str">
        <f t="shared" si="157"/>
        <v/>
      </c>
      <c r="E1109" t="str">
        <f t="shared" si="158"/>
        <v>Gill</v>
      </c>
      <c r="F1109" s="4">
        <v>214530</v>
      </c>
      <c r="G1109" s="4" t="s">
        <v>12</v>
      </c>
      <c r="H1109" s="4">
        <v>1</v>
      </c>
      <c r="I1109" s="4">
        <v>0</v>
      </c>
      <c r="J1109" s="12">
        <v>28309</v>
      </c>
      <c r="K1109" s="12" t="str">
        <f t="shared" si="159"/>
        <v>1977-07-03</v>
      </c>
      <c r="L1109" s="14">
        <f t="shared" si="160"/>
        <v>1</v>
      </c>
      <c r="M1109" s="4" t="s">
        <v>1274</v>
      </c>
      <c r="N1109" s="4" t="s">
        <v>1270</v>
      </c>
      <c r="O1109" s="6">
        <v>42296</v>
      </c>
      <c r="P1109" s="12" t="str">
        <f t="shared" si="161"/>
        <v>2015-10-19</v>
      </c>
      <c r="Q1109" s="4" t="s">
        <v>1274</v>
      </c>
      <c r="R1109" t="s">
        <v>1030</v>
      </c>
      <c r="Y1109" t="str">
        <f t="shared" si="162"/>
        <v>18576</v>
      </c>
      <c r="AA1109" s="19" t="str">
        <f t="shared" si="163"/>
        <v>authorityFile[214530]={
              ''parlInfoId'': 18576,
              ''fullName'': "Marilène Gill",
              ''firstName'': "Marilène", 
              ''lastName'': "Gill",
              ''middleName'': "",
              ''sex'': "f",
              ''visibleMinority'': 1,
              ''indigenous'': 0,
              ''dateOfBirth'': datetime.strptime("1977-07-03", '%Y-%m-%d'),
              ''isEstimateDOB'': 1,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"https://lop.parl.ca/sites/ParlInfo/default/en_CA/People/Profile?personId=18576"
}</v>
      </c>
    </row>
    <row r="1110" spans="1:27" ht="289">
      <c r="A1110" t="s">
        <v>1186</v>
      </c>
      <c r="B1110" s="17">
        <f t="shared" si="155"/>
        <v>1</v>
      </c>
      <c r="C1110" t="str">
        <f t="shared" si="156"/>
        <v>Marilyn</v>
      </c>
      <c r="D1110" s="15" t="str">
        <f t="shared" si="157"/>
        <v/>
      </c>
      <c r="E1110" t="str">
        <f t="shared" si="158"/>
        <v>Gladu</v>
      </c>
      <c r="F1110" s="4">
        <v>214504</v>
      </c>
      <c r="G1110" s="4" t="s">
        <v>12</v>
      </c>
      <c r="H1110" s="4">
        <v>0</v>
      </c>
      <c r="I1110" s="4">
        <v>0</v>
      </c>
      <c r="J1110" s="12">
        <v>22830</v>
      </c>
      <c r="K1110" s="12" t="str">
        <f t="shared" si="159"/>
        <v>1962-07-03</v>
      </c>
      <c r="L1110" s="14">
        <f t="shared" si="160"/>
        <v>1</v>
      </c>
      <c r="M1110" s="4" t="s">
        <v>1269</v>
      </c>
      <c r="N1110" s="4" t="s">
        <v>1270</v>
      </c>
      <c r="O1110" s="6">
        <v>42296</v>
      </c>
      <c r="P1110" s="12" t="str">
        <f t="shared" si="161"/>
        <v>2015-10-19</v>
      </c>
      <c r="Q1110" s="4" t="s">
        <v>1269</v>
      </c>
      <c r="R1110" t="s">
        <v>1187</v>
      </c>
      <c r="Y1110" t="str">
        <f t="shared" si="162"/>
        <v>18533</v>
      </c>
      <c r="AA1110" s="19" t="str">
        <f t="shared" si="163"/>
        <v>authorityFile[214504]={
              ''parlInfoId'': 18533,
              ''fullName'': "Marilyn Gladu",
              ''firstName'': "Marilyn", 
              ''lastName'': "Gladu",
              ''middleName'': "",
              ''sex'': "f",
              ''visibleMinority'': 0,
              ''indigenous'': 0,
              ''dateOfBirth'': datetime.strptime("1962-07-03", '%Y-%m-%d'),
              ''isEstimateDOB'': 1,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"https://lop.parl.ca/sites/ParlInfo/default/en_CA/People/Profile?personId=18533"
}</v>
      </c>
    </row>
    <row r="1111" spans="1:27" ht="289">
      <c r="A1111" t="s">
        <v>654</v>
      </c>
      <c r="B1111" s="17">
        <f t="shared" si="155"/>
        <v>1</v>
      </c>
      <c r="C1111" t="str">
        <f t="shared" si="156"/>
        <v>Mario</v>
      </c>
      <c r="D1111" s="15" t="str">
        <f t="shared" si="157"/>
        <v/>
      </c>
      <c r="E1111" t="str">
        <f t="shared" si="158"/>
        <v>Beaulieu</v>
      </c>
      <c r="F1111" s="4">
        <v>214282</v>
      </c>
      <c r="G1111" s="4" t="s">
        <v>11</v>
      </c>
      <c r="H1111" s="4">
        <v>0</v>
      </c>
      <c r="I1111" s="4">
        <v>0</v>
      </c>
      <c r="J1111" s="12">
        <v>21734</v>
      </c>
      <c r="K1111" s="12" t="str">
        <f t="shared" si="159"/>
        <v>1959-07-03</v>
      </c>
      <c r="L1111" s="14">
        <f t="shared" si="160"/>
        <v>1</v>
      </c>
      <c r="M1111" s="4" t="s">
        <v>1274</v>
      </c>
      <c r="N1111" s="4" t="s">
        <v>1270</v>
      </c>
      <c r="O1111" s="6">
        <v>42296</v>
      </c>
      <c r="P1111" s="12" t="str">
        <f t="shared" si="161"/>
        <v>2015-10-19</v>
      </c>
      <c r="Q1111" s="4" t="s">
        <v>1274</v>
      </c>
      <c r="R1111" t="s">
        <v>655</v>
      </c>
      <c r="Y1111" t="str">
        <f t="shared" si="162"/>
        <v>18568</v>
      </c>
      <c r="AA1111" s="19" t="str">
        <f t="shared" si="163"/>
        <v>authorityFile[214282]={
              ''parlInfoId'': 18568,
              ''fullName'': "Mario Beaulieu",
              ''firstName'': "Mario", 
              ''lastName'': "Beaulieu",
              ''middleName'': "",
              ''sex'': "m",
              ''visibleMinority'': 0,
              ''indigenous'': 0,
              ''dateOfBirth'': datetime.strptime("1959-07-03", '%Y-%m-%d'),
              ''isEstimateDOB'': 1,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"https://lop.parl.ca/sites/ParlInfo/default/en_CA/People/Profile?personId=18568"
}</v>
      </c>
    </row>
    <row r="1112" spans="1:27" ht="289">
      <c r="A1112" t="s">
        <v>656</v>
      </c>
      <c r="B1112" s="17">
        <f t="shared" si="155"/>
        <v>1</v>
      </c>
      <c r="C1112" t="str">
        <f t="shared" si="156"/>
        <v>Mario</v>
      </c>
      <c r="D1112" s="15" t="str">
        <f t="shared" si="157"/>
        <v/>
      </c>
      <c r="E1112" t="str">
        <f t="shared" si="158"/>
        <v>Laframboise</v>
      </c>
      <c r="F1112" s="4">
        <v>78639</v>
      </c>
      <c r="G1112" s="4" t="s">
        <v>11</v>
      </c>
      <c r="H1112" s="4">
        <v>0</v>
      </c>
      <c r="I1112" s="4">
        <v>0</v>
      </c>
      <c r="J1112" s="12">
        <v>21131</v>
      </c>
      <c r="K1112" s="12" t="str">
        <f t="shared" si="159"/>
        <v>1957-11-07</v>
      </c>
      <c r="L1112" s="14">
        <f t="shared" si="160"/>
        <v>0</v>
      </c>
      <c r="M1112" s="4" t="s">
        <v>1274</v>
      </c>
      <c r="N1112" s="4" t="s">
        <v>1270</v>
      </c>
      <c r="O1112" s="6">
        <v>36857</v>
      </c>
      <c r="P1112" s="12" t="str">
        <f t="shared" si="161"/>
        <v>2000-11-27</v>
      </c>
      <c r="Q1112" s="4" t="s">
        <v>1274</v>
      </c>
      <c r="R1112" t="s">
        <v>657</v>
      </c>
      <c r="Y1112" t="str">
        <f t="shared" si="162"/>
        <v>10470</v>
      </c>
      <c r="AA1112" s="19" t="str">
        <f t="shared" si="163"/>
        <v>authorityFile[78639]={
              ''parlInfoId'': 10470,
              ''fullName'': "Mario Laframboise",
              ''firstName'': "Mario", 
              ''lastName'': "Laframboise",
              ''middleName'': "",
              ''sex'': "m",
              ''visibleMinority'': 0,
              ''indigenous'': 0,
              ''dateOfBirth'': datetime.strptime("1957-11-07", '%Y-%m-%d'),
              ''isEstimateDOB'': 0,
              ''birthProvince'': "QC",
              ''birthCountry'': "Canada",
              ''firstDay'': datetime.strptime("2000-11-27", '%Y-%m-%d'),
              ''provOfRiding'': "QC",
              ''parlInfoPage'': "https://lop.parl.ca/sites/ParlInfo/default/en_CA/People/Profile?personId=10470"
}</v>
      </c>
    </row>
    <row r="1113" spans="1:27" ht="289">
      <c r="A1113" t="s">
        <v>656</v>
      </c>
      <c r="B1113" s="17">
        <f t="shared" si="155"/>
        <v>1</v>
      </c>
      <c r="C1113" t="str">
        <f t="shared" si="156"/>
        <v>Mario</v>
      </c>
      <c r="D1113" s="15" t="str">
        <f t="shared" si="157"/>
        <v/>
      </c>
      <c r="E1113" t="str">
        <f t="shared" si="158"/>
        <v>Laframboise</v>
      </c>
      <c r="F1113" s="4">
        <v>128143</v>
      </c>
      <c r="G1113" s="4" t="s">
        <v>11</v>
      </c>
      <c r="H1113" s="4">
        <v>0</v>
      </c>
      <c r="I1113" s="4">
        <v>0</v>
      </c>
      <c r="J1113" s="12">
        <v>21131</v>
      </c>
      <c r="K1113" s="12" t="str">
        <f t="shared" si="159"/>
        <v>1957-11-07</v>
      </c>
      <c r="L1113" s="14">
        <f t="shared" si="160"/>
        <v>0</v>
      </c>
      <c r="M1113" s="4" t="s">
        <v>1274</v>
      </c>
      <c r="N1113" s="4" t="s">
        <v>1270</v>
      </c>
      <c r="O1113" s="6">
        <v>36857</v>
      </c>
      <c r="P1113" s="12" t="str">
        <f t="shared" si="161"/>
        <v>2000-11-27</v>
      </c>
      <c r="Q1113" s="4" t="s">
        <v>1274</v>
      </c>
      <c r="R1113" t="s">
        <v>657</v>
      </c>
      <c r="Y1113" t="str">
        <f t="shared" si="162"/>
        <v>10470</v>
      </c>
      <c r="AA1113" s="19" t="str">
        <f t="shared" si="163"/>
        <v>authorityFile[128143]={
              ''parlInfoId'': 10470,
              ''fullName'': "Mario Laframboise",
              ''firstName'': "Mario", 
              ''lastName'': "Laframboise",
              ''middleName'': "",
              ''sex'': "m",
              ''visibleMinority'': 0,
              ''indigenous'': 0,
              ''dateOfBirth'': datetime.strptime("1957-11-07", '%Y-%m-%d'),
              ''isEstimateDOB'': 0,
              ''birthProvince'': "QC",
              ''birthCountry'': "Canada",
              ''firstDay'': datetime.strptime("2000-11-27", '%Y-%m-%d'),
              ''provOfRiding'': "QC",
              ''parlInfoPage'': "https://lop.parl.ca/sites/ParlInfo/default/en_CA/People/Profile?personId=10470"
}</v>
      </c>
    </row>
    <row r="1114" spans="1:27" ht="289">
      <c r="A1114" t="s">
        <v>658</v>
      </c>
      <c r="B1114" s="17">
        <f t="shared" si="155"/>
        <v>1</v>
      </c>
      <c r="C1114" t="str">
        <f t="shared" si="156"/>
        <v>Mario</v>
      </c>
      <c r="D1114" s="15" t="str">
        <f t="shared" si="157"/>
        <v/>
      </c>
      <c r="E1114" t="str">
        <f t="shared" si="158"/>
        <v>Silva</v>
      </c>
      <c r="F1114" s="4">
        <v>78983</v>
      </c>
      <c r="G1114" s="4" t="s">
        <v>11</v>
      </c>
      <c r="H1114" s="4">
        <v>0</v>
      </c>
      <c r="I1114" s="4">
        <v>0</v>
      </c>
      <c r="J1114" s="12">
        <v>24269</v>
      </c>
      <c r="K1114" s="12" t="str">
        <f t="shared" si="159"/>
        <v>1966-06-11</v>
      </c>
      <c r="L1114" s="14">
        <f t="shared" si="160"/>
        <v>0</v>
      </c>
      <c r="N1114" s="4" t="s">
        <v>1383</v>
      </c>
      <c r="O1114" s="6">
        <v>38166</v>
      </c>
      <c r="P1114" s="12" t="str">
        <f t="shared" si="161"/>
        <v>2004-06-28</v>
      </c>
      <c r="Q1114" s="4" t="s">
        <v>1269</v>
      </c>
      <c r="R1114" t="s">
        <v>659</v>
      </c>
      <c r="Y1114" t="str">
        <f t="shared" si="162"/>
        <v>11745</v>
      </c>
      <c r="AA1114" s="19" t="str">
        <f t="shared" si="163"/>
        <v>authorityFile[78983]={
              ''parlInfoId'': 11745,
              ''fullName'': "Mario Silva",
              ''firstName'': "Mario", 
              ''lastName'': "Silva",
              ''middleName'': "",
              ''sex'': "m",
              ''visibleMinority'': 0,
              ''indigenous'': 0,
              ''dateOfBirth'': datetime.strptime("1966-06-11", '%Y-%m-%d'),
              ''isEstimateDOB'': 0,
              ''birthProvince'': "",
              ''birthCountry'': "Portugal",
              ''firstDay'': datetime.strptime("2004-06-28", '%Y-%m-%d'),
              ''provOfRiding'': "ON",
              ''parlInfoPage'': "https://lop.parl.ca/sites/ParlInfo/default/en_CA/People/Profile?personId=11745"
}</v>
      </c>
    </row>
    <row r="1115" spans="1:27" ht="289">
      <c r="A1115" t="s">
        <v>658</v>
      </c>
      <c r="B1115" s="17">
        <f t="shared" si="155"/>
        <v>1</v>
      </c>
      <c r="C1115" t="str">
        <f t="shared" si="156"/>
        <v>Mario</v>
      </c>
      <c r="D1115" s="15" t="str">
        <f t="shared" si="157"/>
        <v/>
      </c>
      <c r="E1115" t="str">
        <f t="shared" si="158"/>
        <v>Silva</v>
      </c>
      <c r="F1115" s="4">
        <v>128398</v>
      </c>
      <c r="G1115" s="4" t="s">
        <v>11</v>
      </c>
      <c r="H1115" s="4">
        <v>0</v>
      </c>
      <c r="I1115" s="4">
        <v>0</v>
      </c>
      <c r="J1115" s="12">
        <v>24269</v>
      </c>
      <c r="K1115" s="12" t="str">
        <f t="shared" si="159"/>
        <v>1966-06-11</v>
      </c>
      <c r="L1115" s="14">
        <f t="shared" si="160"/>
        <v>0</v>
      </c>
      <c r="N1115" s="4" t="s">
        <v>1383</v>
      </c>
      <c r="O1115" s="6">
        <v>38166</v>
      </c>
      <c r="P1115" s="12" t="str">
        <f t="shared" si="161"/>
        <v>2004-06-28</v>
      </c>
      <c r="Q1115" s="4" t="s">
        <v>1269</v>
      </c>
      <c r="R1115" t="s">
        <v>659</v>
      </c>
      <c r="Y1115" t="str">
        <f t="shared" si="162"/>
        <v>11745</v>
      </c>
      <c r="AA1115" s="19" t="str">
        <f t="shared" si="163"/>
        <v>authorityFile[128398]={
              ''parlInfoId'': 11745,
              ''fullName'': "Mario Silva",
              ''firstName'': "Mario", 
              ''lastName'': "Silva",
              ''middleName'': "",
              ''sex'': "m",
              ''visibleMinority'': 0,
              ''indigenous'': 0,
              ''dateOfBirth'': datetime.strptime("1966-06-11", '%Y-%m-%d'),
              ''isEstimateDOB'': 0,
              ''birthProvince'': "",
              ''birthCountry'': "Portugal",
              ''firstDay'': datetime.strptime("2004-06-28", '%Y-%m-%d'),
              ''provOfRiding'': "ON",
              ''parlInfoPage'': "https://lop.parl.ca/sites/ParlInfo/default/en_CA/People/Profile?personId=11745"
}</v>
      </c>
    </row>
    <row r="1116" spans="1:27" ht="289">
      <c r="A1116" t="s">
        <v>1188</v>
      </c>
      <c r="B1116" s="17">
        <f t="shared" si="155"/>
        <v>1</v>
      </c>
      <c r="C1116" t="str">
        <f t="shared" si="156"/>
        <v>Marjolaine</v>
      </c>
      <c r="D1116" s="15" t="str">
        <f t="shared" si="157"/>
        <v/>
      </c>
      <c r="E1116" t="str">
        <f t="shared" si="158"/>
        <v>Boutin-Sweet</v>
      </c>
      <c r="F1116" s="4">
        <v>170151</v>
      </c>
      <c r="G1116" s="4" t="s">
        <v>12</v>
      </c>
      <c r="H1116" s="4">
        <v>0</v>
      </c>
      <c r="I1116" s="4">
        <v>0</v>
      </c>
      <c r="J1116" s="12">
        <v>20365</v>
      </c>
      <c r="K1116" s="12" t="str">
        <f t="shared" si="159"/>
        <v>1955-10-03</v>
      </c>
      <c r="L1116" s="14">
        <f t="shared" si="160"/>
        <v>0</v>
      </c>
      <c r="M1116" s="4" t="s">
        <v>1274</v>
      </c>
      <c r="N1116" s="4" t="s">
        <v>1270</v>
      </c>
      <c r="O1116" s="6">
        <v>40665</v>
      </c>
      <c r="P1116" s="12" t="str">
        <f t="shared" si="161"/>
        <v>2011-05-02</v>
      </c>
      <c r="Q1116" s="4" t="s">
        <v>1274</v>
      </c>
      <c r="R1116" t="s">
        <v>1189</v>
      </c>
      <c r="Y1116" t="str">
        <f t="shared" si="162"/>
        <v>17909</v>
      </c>
      <c r="AA1116" s="19" t="str">
        <f t="shared" si="163"/>
        <v>authorityFile[170151]={
              ''parlInfoId'': 17909,
              ''fullName'': "Marjolaine Boutin-Sweet",
              ''firstName'': "Marjolaine", 
              ''lastName'': "Boutin-Sweet",
              ''middleName'': "",
              ''sex'': "f",
              ''visibleMinority'': 0,
              ''indigenous'': 0,
              ''dateOfBirth'': datetime.strptime("1955-10-03",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"https://lop.parl.ca/sites/ParlInfo/default/en_CA/People/Profile?personId=17909"
}</v>
      </c>
    </row>
    <row r="1117" spans="1:27" ht="289">
      <c r="A1117" t="s">
        <v>1188</v>
      </c>
      <c r="B1117" s="17">
        <f t="shared" si="155"/>
        <v>1</v>
      </c>
      <c r="C1117" t="str">
        <f t="shared" si="156"/>
        <v>Marjolaine</v>
      </c>
      <c r="D1117" s="15" t="str">
        <f t="shared" si="157"/>
        <v/>
      </c>
      <c r="E1117" t="str">
        <f t="shared" si="158"/>
        <v>Boutin-Sweet</v>
      </c>
      <c r="F1117" s="4">
        <v>214571</v>
      </c>
      <c r="G1117" s="4" t="s">
        <v>12</v>
      </c>
      <c r="H1117" s="4">
        <v>0</v>
      </c>
      <c r="I1117" s="4">
        <v>0</v>
      </c>
      <c r="J1117" s="12">
        <v>20365</v>
      </c>
      <c r="K1117" s="12" t="str">
        <f t="shared" si="159"/>
        <v>1955-10-03</v>
      </c>
      <c r="L1117" s="14">
        <f t="shared" si="160"/>
        <v>0</v>
      </c>
      <c r="M1117" s="4" t="s">
        <v>1274</v>
      </c>
      <c r="N1117" s="4" t="s">
        <v>1270</v>
      </c>
      <c r="O1117" s="6">
        <v>40665</v>
      </c>
      <c r="P1117" s="12" t="str">
        <f t="shared" si="161"/>
        <v>2011-05-02</v>
      </c>
      <c r="Q1117" s="4" t="s">
        <v>1274</v>
      </c>
      <c r="R1117" t="s">
        <v>1189</v>
      </c>
      <c r="Y1117" t="str">
        <f t="shared" si="162"/>
        <v>17909</v>
      </c>
      <c r="AA1117" s="19" t="str">
        <f t="shared" si="163"/>
        <v>authorityFile[214571]={
              ''parlInfoId'': 17909,
              ''fullName'': "Marjolaine Boutin-Sweet",
              ''firstName'': "Marjolaine", 
              ''lastName'': "Boutin-Sweet",
              ''middleName'': "",
              ''sex'': "f",
              ''visibleMinority'': 0,
              ''indigenous'': 0,
              ''dateOfBirth'': datetime.strptime("1955-10-03",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"https://lop.parl.ca/sites/ParlInfo/default/en_CA/People/Profile?personId=17909"
}</v>
      </c>
    </row>
    <row r="1118" spans="1:27" ht="289">
      <c r="A1118" t="s">
        <v>660</v>
      </c>
      <c r="B1118" s="17">
        <f t="shared" si="155"/>
        <v>1</v>
      </c>
      <c r="C1118" t="str">
        <f t="shared" si="156"/>
        <v>Mark</v>
      </c>
      <c r="D1118" s="15" t="str">
        <f t="shared" si="157"/>
        <v/>
      </c>
      <c r="E1118" t="str">
        <f t="shared" si="158"/>
        <v>Adler</v>
      </c>
      <c r="F1118" s="4">
        <v>170479</v>
      </c>
      <c r="G1118" s="4" t="s">
        <v>11</v>
      </c>
      <c r="H1118" s="4">
        <v>0</v>
      </c>
      <c r="I1118" s="4">
        <v>0</v>
      </c>
      <c r="J1118" s="12">
        <v>22722</v>
      </c>
      <c r="K1118" s="12" t="str">
        <f t="shared" si="159"/>
        <v>1962-03-17</v>
      </c>
      <c r="L1118" s="14">
        <f t="shared" si="160"/>
        <v>0</v>
      </c>
      <c r="M1118" s="4" t="s">
        <v>1269</v>
      </c>
      <c r="N1118" s="4" t="s">
        <v>1270</v>
      </c>
      <c r="O1118" s="6">
        <v>40665</v>
      </c>
      <c r="P1118" s="12" t="str">
        <f t="shared" si="161"/>
        <v>2011-05-02</v>
      </c>
      <c r="Q1118" s="4" t="s">
        <v>1269</v>
      </c>
      <c r="R1118" t="s">
        <v>661</v>
      </c>
      <c r="Y1118" t="str">
        <f t="shared" si="162"/>
        <v>17890</v>
      </c>
      <c r="AA1118" s="19" t="str">
        <f t="shared" si="163"/>
        <v>authorityFile[170479]={
              ''parlInfoId'': 17890,
              ''fullName'': "Mark Adler",
              ''firstName'': "Mark", 
              ''lastName'': "Adler",
              ''middleName'': "",
              ''sex'': "m",
              ''visibleMinority'': 0,
              ''indigenous'': 0,
              ''dateOfBirth'': datetime.strptime("1962-03-17", '%Y-%m-%d'),
              ''isEstimateDOB'': 0,
              ''birthProvince'': "ON",
              ''birthCountry'': "Canada",
              ''firstDay'': datetime.strptime("2011-05-02", '%Y-%m-%d'),
              ''provOfRiding'': "ON",
              ''parlInfoPage'': "https://lop.parl.ca/sites/ParlInfo/default/en_CA/People/Profile?personId=17890"
}</v>
      </c>
    </row>
    <row r="1119" spans="1:27" ht="289">
      <c r="A1119" t="s">
        <v>159</v>
      </c>
      <c r="B1119" s="17">
        <f t="shared" si="155"/>
        <v>1</v>
      </c>
      <c r="C1119" t="str">
        <f t="shared" si="156"/>
        <v>Mark</v>
      </c>
      <c r="D1119" s="15" t="str">
        <f t="shared" si="157"/>
        <v/>
      </c>
      <c r="E1119" t="str">
        <f t="shared" si="158"/>
        <v>Eyking</v>
      </c>
      <c r="F1119" s="4">
        <v>78815</v>
      </c>
      <c r="G1119" s="4" t="s">
        <v>11</v>
      </c>
      <c r="H1119" s="4">
        <v>0</v>
      </c>
      <c r="I1119" s="4">
        <v>0</v>
      </c>
      <c r="J1119" s="12">
        <v>22158</v>
      </c>
      <c r="K1119" s="12" t="str">
        <f t="shared" si="159"/>
        <v>1960-08-30</v>
      </c>
      <c r="L1119" s="14">
        <f t="shared" si="160"/>
        <v>0</v>
      </c>
      <c r="M1119" s="4" t="s">
        <v>1314</v>
      </c>
      <c r="N1119" s="4" t="s">
        <v>1270</v>
      </c>
      <c r="O1119" s="6">
        <v>36857</v>
      </c>
      <c r="P1119" s="12" t="str">
        <f t="shared" si="161"/>
        <v>2000-11-27</v>
      </c>
      <c r="Q1119" s="4" t="s">
        <v>1314</v>
      </c>
      <c r="R1119" t="s">
        <v>160</v>
      </c>
      <c r="Y1119" t="str">
        <f t="shared" si="162"/>
        <v>7159</v>
      </c>
      <c r="AA1119" s="19" t="str">
        <f t="shared" si="163"/>
        <v>authorityFile[78815]={
              ''parlInfoId'': 7159,
              ''fullName'': "Mark Eyking",
              ''firstName'': "Mark", 
              ''lastName'': "Eyking",
              ''middleName'': "",
              ''sex'': "m",
              ''visibleMinority'': 0,
              ''indigenous'': 0,
              ''dateOfBirth'': datetime.strptime("1960-08-30", '%Y-%m-%d'),
              ''isEstimateDOB'': 0,
              ''birthProvince'': "NS",
              ''birthCountry'': "Canada",
              ''firstDay'': datetime.strptime("2000-11-27", '%Y-%m-%d'),
              ''provOfRiding'': "NS",
              ''parlInfoPage'': "https://lop.parl.ca/sites/ParlInfo/default/en_CA/People/Profile?personId=7159"
}</v>
      </c>
    </row>
    <row r="1120" spans="1:27" ht="289">
      <c r="A1120" t="s">
        <v>159</v>
      </c>
      <c r="B1120" s="17">
        <f t="shared" si="155"/>
        <v>1</v>
      </c>
      <c r="C1120" t="str">
        <f t="shared" si="156"/>
        <v>Mark</v>
      </c>
      <c r="D1120" s="15" t="str">
        <f t="shared" si="157"/>
        <v/>
      </c>
      <c r="E1120" t="str">
        <f t="shared" si="158"/>
        <v>Eyking</v>
      </c>
      <c r="F1120" s="4">
        <v>128531</v>
      </c>
      <c r="G1120" s="4" t="s">
        <v>11</v>
      </c>
      <c r="H1120" s="4">
        <v>0</v>
      </c>
      <c r="I1120" s="4">
        <v>0</v>
      </c>
      <c r="J1120" s="12">
        <v>22158</v>
      </c>
      <c r="K1120" s="12" t="str">
        <f t="shared" si="159"/>
        <v>1960-08-30</v>
      </c>
      <c r="L1120" s="14">
        <f t="shared" si="160"/>
        <v>0</v>
      </c>
      <c r="M1120" s="4" t="s">
        <v>1314</v>
      </c>
      <c r="N1120" s="4" t="s">
        <v>1270</v>
      </c>
      <c r="O1120" s="6">
        <v>36857</v>
      </c>
      <c r="P1120" s="12" t="str">
        <f t="shared" si="161"/>
        <v>2000-11-27</v>
      </c>
      <c r="Q1120" s="4" t="s">
        <v>1314</v>
      </c>
      <c r="R1120" t="s">
        <v>160</v>
      </c>
      <c r="Y1120" t="str">
        <f t="shared" si="162"/>
        <v>7159</v>
      </c>
      <c r="AA1120" s="19" t="str">
        <f t="shared" si="163"/>
        <v>authorityFile[128531]={
              ''parlInfoId'': 7159,
              ''fullName'': "Mark Eyking",
              ''firstName'': "Mark", 
              ''lastName'': "Eyking",
              ''middleName'': "",
              ''sex'': "m",
              ''visibleMinority'': 0,
              ''indigenous'': 0,
              ''dateOfBirth'': datetime.strptime("1960-08-30", '%Y-%m-%d'),
              ''isEstimateDOB'': 0,
              ''birthProvince'': "NS",
              ''birthCountry'': "Canada",
              ''firstDay'': datetime.strptime("2000-11-27", '%Y-%m-%d'),
              ''provOfRiding'': "NS",
              ''parlInfoPage'': "https://lop.parl.ca/sites/ParlInfo/default/en_CA/People/Profile?personId=7159"
}</v>
      </c>
    </row>
    <row r="1121" spans="1:27" ht="289">
      <c r="A1121" t="s">
        <v>159</v>
      </c>
      <c r="B1121" s="17">
        <f t="shared" si="155"/>
        <v>1</v>
      </c>
      <c r="C1121" t="str">
        <f t="shared" si="156"/>
        <v>Mark</v>
      </c>
      <c r="D1121" s="15" t="str">
        <f t="shared" si="157"/>
        <v/>
      </c>
      <c r="E1121" t="str">
        <f t="shared" si="158"/>
        <v>Eyking</v>
      </c>
      <c r="F1121" s="4">
        <v>170587</v>
      </c>
      <c r="G1121" s="4" t="s">
        <v>11</v>
      </c>
      <c r="H1121" s="4">
        <v>0</v>
      </c>
      <c r="I1121" s="4">
        <v>0</v>
      </c>
      <c r="J1121" s="12">
        <v>22158</v>
      </c>
      <c r="K1121" s="12" t="str">
        <f t="shared" si="159"/>
        <v>1960-08-30</v>
      </c>
      <c r="L1121" s="14">
        <f t="shared" si="160"/>
        <v>0</v>
      </c>
      <c r="M1121" s="4" t="s">
        <v>1314</v>
      </c>
      <c r="N1121" s="4" t="s">
        <v>1270</v>
      </c>
      <c r="O1121" s="6">
        <v>36857</v>
      </c>
      <c r="P1121" s="12" t="str">
        <f t="shared" si="161"/>
        <v>2000-11-27</v>
      </c>
      <c r="Q1121" s="4" t="s">
        <v>1314</v>
      </c>
      <c r="R1121" t="s">
        <v>160</v>
      </c>
      <c r="Y1121" t="str">
        <f t="shared" si="162"/>
        <v>7159</v>
      </c>
      <c r="AA1121" s="19" t="str">
        <f t="shared" si="163"/>
        <v>authorityFile[170587]={
              ''parlInfoId'': 7159,
              ''fullName'': "Mark Eyking",
              ''firstName'': "Mark", 
              ''lastName'': "Eyking",
              ''middleName'': "",
              ''sex'': "m",
              ''visibleMinority'': 0,
              ''indigenous'': 0,
              ''dateOfBirth'': datetime.strptime("1960-08-30", '%Y-%m-%d'),
              ''isEstimateDOB'': 0,
              ''birthProvince'': "NS",
              ''birthCountry'': "Canada",
              ''firstDay'': datetime.strptime("2000-11-27", '%Y-%m-%d'),
              ''provOfRiding'': "NS",
              ''parlInfoPage'': "https://lop.parl.ca/sites/ParlInfo/default/en_CA/People/Profile?personId=7159"
}</v>
      </c>
    </row>
    <row r="1122" spans="1:27" ht="289">
      <c r="A1122" t="s">
        <v>159</v>
      </c>
      <c r="B1122" s="17">
        <f t="shared" si="155"/>
        <v>1</v>
      </c>
      <c r="C1122" t="str">
        <f t="shared" si="156"/>
        <v>Mark</v>
      </c>
      <c r="D1122" s="15" t="str">
        <f t="shared" si="157"/>
        <v/>
      </c>
      <c r="E1122" t="str">
        <f t="shared" si="158"/>
        <v>Eyking</v>
      </c>
      <c r="F1122" s="4">
        <v>214292</v>
      </c>
      <c r="G1122" s="4" t="s">
        <v>11</v>
      </c>
      <c r="H1122" s="4">
        <v>0</v>
      </c>
      <c r="I1122" s="4">
        <v>0</v>
      </c>
      <c r="J1122" s="12">
        <v>22158</v>
      </c>
      <c r="K1122" s="12" t="str">
        <f t="shared" si="159"/>
        <v>1960-08-30</v>
      </c>
      <c r="L1122" s="14">
        <f t="shared" si="160"/>
        <v>0</v>
      </c>
      <c r="M1122" s="4" t="s">
        <v>1314</v>
      </c>
      <c r="N1122" s="4" t="s">
        <v>1270</v>
      </c>
      <c r="O1122" s="6">
        <v>36857</v>
      </c>
      <c r="P1122" s="12" t="str">
        <f t="shared" si="161"/>
        <v>2000-11-27</v>
      </c>
      <c r="Q1122" s="4" t="s">
        <v>1314</v>
      </c>
      <c r="R1122" t="s">
        <v>160</v>
      </c>
      <c r="Y1122" t="str">
        <f t="shared" si="162"/>
        <v>7159</v>
      </c>
      <c r="AA1122" s="19" t="str">
        <f t="shared" si="163"/>
        <v>authorityFile[214292]={
              ''parlInfoId'': 7159,
              ''fullName'': "Mark Eyking",
              ''firstName'': "Mark", 
              ''lastName'': "Eyking",
              ''middleName'': "",
              ''sex'': "m",
              ''visibleMinority'': 0,
              ''indigenous'': 0,
              ''dateOfBirth'': datetime.strptime("1960-08-30", '%Y-%m-%d'),
              ''isEstimateDOB'': 0,
              ''birthProvince'': "NS",
              ''birthCountry'': "Canada",
              ''firstDay'': datetime.strptime("2000-11-27", '%Y-%m-%d'),
              ''provOfRiding'': "NS",
              ''parlInfoPage'': "https://lop.parl.ca/sites/ParlInfo/default/en_CA/People/Profile?personId=7159"
}</v>
      </c>
    </row>
    <row r="1123" spans="1:27" ht="289">
      <c r="A1123" t="s">
        <v>662</v>
      </c>
      <c r="B1123" s="17">
        <f t="shared" si="155"/>
        <v>1</v>
      </c>
      <c r="C1123" t="str">
        <f t="shared" si="156"/>
        <v>Mark</v>
      </c>
      <c r="D1123" s="15" t="str">
        <f t="shared" si="157"/>
        <v/>
      </c>
      <c r="E1123" t="str">
        <f t="shared" si="158"/>
        <v>Gerretsen</v>
      </c>
      <c r="F1123" s="4">
        <v>213953</v>
      </c>
      <c r="G1123" s="4" t="s">
        <v>11</v>
      </c>
      <c r="H1123" s="4">
        <v>0</v>
      </c>
      <c r="I1123" s="4">
        <v>0</v>
      </c>
      <c r="J1123" s="12">
        <v>27550</v>
      </c>
      <c r="K1123" s="12" t="str">
        <f t="shared" si="159"/>
        <v>1975-06-05</v>
      </c>
      <c r="L1123" s="14">
        <f t="shared" si="160"/>
        <v>0</v>
      </c>
      <c r="M1123" s="4" t="s">
        <v>1269</v>
      </c>
      <c r="N1123" s="4" t="s">
        <v>1270</v>
      </c>
      <c r="O1123" s="6">
        <v>42296</v>
      </c>
      <c r="P1123" s="12" t="str">
        <f t="shared" si="161"/>
        <v>2015-10-19</v>
      </c>
      <c r="Q1123" s="4" t="s">
        <v>1269</v>
      </c>
      <c r="R1123" t="s">
        <v>663</v>
      </c>
      <c r="Y1123" t="str">
        <f t="shared" si="162"/>
        <v>18506</v>
      </c>
      <c r="AA1123" s="19" t="str">
        <f t="shared" si="163"/>
        <v>authorityFile[213953]={
              ''parlInfoId'': 18506,
              ''fullName'': "Mark Gerretsen",
              ''firstName'': "Mark", 
              ''lastName'': "Gerretsen",
              ''middleName'': "",
              ''sex'': "m",
              ''visibleMinority'': 0,
              ''indigenous'': 0,
              ''dateOfBirth'': datetime.strptime("1975-06-05",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"https://lop.parl.ca/sites/ParlInfo/default/en_CA/People/Profile?personId=18506"
}</v>
      </c>
    </row>
    <row r="1124" spans="1:27" ht="289">
      <c r="A1124" t="s">
        <v>664</v>
      </c>
      <c r="B1124" s="17">
        <f t="shared" si="155"/>
        <v>1</v>
      </c>
      <c r="C1124" t="str">
        <f t="shared" si="156"/>
        <v>Mark</v>
      </c>
      <c r="D1124" s="15" t="str">
        <f t="shared" si="157"/>
        <v/>
      </c>
      <c r="E1124" t="str">
        <f t="shared" si="158"/>
        <v>Holland</v>
      </c>
      <c r="F1124" s="4">
        <v>78329</v>
      </c>
      <c r="G1124" s="4" t="s">
        <v>11</v>
      </c>
      <c r="H1124" s="4">
        <v>0</v>
      </c>
      <c r="I1124" s="4">
        <v>0</v>
      </c>
      <c r="J1124" s="12">
        <v>27318</v>
      </c>
      <c r="K1124" s="12" t="str">
        <f t="shared" si="159"/>
        <v>1974-10-16</v>
      </c>
      <c r="L1124" s="14">
        <f t="shared" si="160"/>
        <v>0</v>
      </c>
      <c r="M1124" s="4" t="s">
        <v>1269</v>
      </c>
      <c r="N1124" s="4" t="s">
        <v>1270</v>
      </c>
      <c r="O1124" s="6">
        <v>38166</v>
      </c>
      <c r="P1124" s="12" t="str">
        <f t="shared" si="161"/>
        <v>2004-06-28</v>
      </c>
      <c r="Q1124" s="4" t="s">
        <v>1269</v>
      </c>
      <c r="R1124" t="s">
        <v>665</v>
      </c>
      <c r="Y1124" t="str">
        <f t="shared" si="162"/>
        <v>6440</v>
      </c>
      <c r="AA1124" s="19" t="str">
        <f t="shared" si="163"/>
        <v>authorityFile[78329]={
              ''parlInfoId'': 6440,
              ''fullName'': "Mark Holland",
              ''firstName'': "Mark", 
              ''lastName'': "Holland",
              ''middleName'': "",
              ''sex'': "m",
              ''visibleMinority'': 0,
              ''indigenous'': 0,
              ''dateOfBirth'': datetime.strptime("1974-10-16",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"https://lop.parl.ca/sites/ParlInfo/default/en_CA/People/Profile?personId=6440"
}</v>
      </c>
    </row>
    <row r="1125" spans="1:27" ht="289">
      <c r="A1125" t="s">
        <v>664</v>
      </c>
      <c r="B1125" s="17">
        <f t="shared" si="155"/>
        <v>1</v>
      </c>
      <c r="C1125" t="str">
        <f t="shared" si="156"/>
        <v>Mark</v>
      </c>
      <c r="D1125" s="15" t="str">
        <f t="shared" si="157"/>
        <v/>
      </c>
      <c r="E1125" t="str">
        <f t="shared" si="158"/>
        <v>Holland</v>
      </c>
      <c r="F1125" s="4">
        <v>128199</v>
      </c>
      <c r="G1125" s="4" t="s">
        <v>11</v>
      </c>
      <c r="H1125" s="4">
        <v>0</v>
      </c>
      <c r="I1125" s="4">
        <v>0</v>
      </c>
      <c r="J1125" s="12">
        <v>27318</v>
      </c>
      <c r="K1125" s="12" t="str">
        <f t="shared" si="159"/>
        <v>1974-10-16</v>
      </c>
      <c r="L1125" s="14">
        <f t="shared" si="160"/>
        <v>0</v>
      </c>
      <c r="M1125" s="4" t="s">
        <v>1269</v>
      </c>
      <c r="N1125" s="4" t="s">
        <v>1270</v>
      </c>
      <c r="O1125" s="6">
        <v>38166</v>
      </c>
      <c r="P1125" s="12" t="str">
        <f t="shared" si="161"/>
        <v>2004-06-28</v>
      </c>
      <c r="Q1125" s="4" t="s">
        <v>1269</v>
      </c>
      <c r="R1125" t="s">
        <v>665</v>
      </c>
      <c r="Y1125" t="str">
        <f t="shared" si="162"/>
        <v>6440</v>
      </c>
      <c r="AA1125" s="19" t="str">
        <f t="shared" si="163"/>
        <v>authorityFile[128199]={
              ''parlInfoId'': 6440,
              ''fullName'': "Mark Holland",
              ''firstName'': "Mark", 
              ''lastName'': "Holland",
              ''middleName'': "",
              ''sex'': "m",
              ''visibleMinority'': 0,
              ''indigenous'': 0,
              ''dateOfBirth'': datetime.strptime("1974-10-16",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"https://lop.parl.ca/sites/ParlInfo/default/en_CA/People/Profile?personId=6440"
}</v>
      </c>
    </row>
    <row r="1126" spans="1:27" ht="289">
      <c r="A1126" t="s">
        <v>664</v>
      </c>
      <c r="B1126" s="17">
        <f t="shared" si="155"/>
        <v>1</v>
      </c>
      <c r="C1126" t="str">
        <f t="shared" si="156"/>
        <v>Mark</v>
      </c>
      <c r="D1126" s="15" t="str">
        <f t="shared" si="157"/>
        <v/>
      </c>
      <c r="E1126" t="str">
        <f t="shared" si="158"/>
        <v>Holland</v>
      </c>
      <c r="F1126" s="4">
        <v>214084</v>
      </c>
      <c r="G1126" s="4" t="s">
        <v>11</v>
      </c>
      <c r="H1126" s="4">
        <v>0</v>
      </c>
      <c r="I1126" s="4">
        <v>0</v>
      </c>
      <c r="J1126" s="12">
        <v>27318</v>
      </c>
      <c r="K1126" s="12" t="str">
        <f t="shared" si="159"/>
        <v>1974-10-16</v>
      </c>
      <c r="L1126" s="14">
        <f t="shared" si="160"/>
        <v>0</v>
      </c>
      <c r="M1126" s="4" t="s">
        <v>1269</v>
      </c>
      <c r="N1126" s="4" t="s">
        <v>1270</v>
      </c>
      <c r="O1126" s="6">
        <v>38166</v>
      </c>
      <c r="P1126" s="12" t="str">
        <f t="shared" si="161"/>
        <v>2004-06-28</v>
      </c>
      <c r="Q1126" s="4" t="s">
        <v>1269</v>
      </c>
      <c r="R1126" t="s">
        <v>665</v>
      </c>
      <c r="Y1126" t="str">
        <f t="shared" si="162"/>
        <v>6440</v>
      </c>
      <c r="AA1126" s="19" t="str">
        <f t="shared" si="163"/>
        <v>authorityFile[214084]={
              ''parlInfoId'': 6440,
              ''fullName'': "Mark Holland",
              ''firstName'': "Mark", 
              ''lastName'': "Holland",
              ''middleName'': "",
              ''sex'': "m",
              ''visibleMinority'': 0,
              ''indigenous'': 0,
              ''dateOfBirth'': datetime.strptime("1974-10-16",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"https://lop.parl.ca/sites/ParlInfo/default/en_CA/People/Profile?personId=6440"
}</v>
      </c>
    </row>
    <row r="1127" spans="1:27" ht="289">
      <c r="A1127" t="s">
        <v>664</v>
      </c>
      <c r="B1127" s="17">
        <f t="shared" si="155"/>
        <v>1</v>
      </c>
      <c r="C1127" t="str">
        <f t="shared" si="156"/>
        <v>Mark</v>
      </c>
      <c r="D1127" s="15" t="str">
        <f t="shared" si="157"/>
        <v/>
      </c>
      <c r="E1127" t="str">
        <f t="shared" si="158"/>
        <v>Holland</v>
      </c>
      <c r="F1127" s="4">
        <v>214691</v>
      </c>
      <c r="G1127" s="4" t="s">
        <v>11</v>
      </c>
      <c r="H1127" s="4">
        <v>0</v>
      </c>
      <c r="I1127" s="4">
        <v>0</v>
      </c>
      <c r="J1127" s="12">
        <v>27318</v>
      </c>
      <c r="K1127" s="12" t="str">
        <f t="shared" si="159"/>
        <v>1974-10-16</v>
      </c>
      <c r="L1127" s="14">
        <f t="shared" si="160"/>
        <v>0</v>
      </c>
      <c r="M1127" s="4" t="s">
        <v>1269</v>
      </c>
      <c r="N1127" s="4" t="s">
        <v>1270</v>
      </c>
      <c r="O1127" s="6">
        <v>38166</v>
      </c>
      <c r="P1127" s="12" t="str">
        <f t="shared" si="161"/>
        <v>2004-06-28</v>
      </c>
      <c r="Q1127" s="4" t="s">
        <v>1269</v>
      </c>
      <c r="R1127" t="s">
        <v>665</v>
      </c>
      <c r="Y1127" t="str">
        <f t="shared" si="162"/>
        <v>6440</v>
      </c>
      <c r="AA1127" s="19" t="str">
        <f t="shared" si="163"/>
        <v>authorityFile[214691]={
              ''parlInfoId'': 6440,
              ''fullName'': "Mark Holland",
              ''firstName'': "Mark", 
              ''lastName'': "Holland",
              ''middleName'': "",
              ''sex'': "m",
              ''visibleMinority'': 0,
              ''indigenous'': 0,
              ''dateOfBirth'': datetime.strptime("1974-10-16",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"https://lop.parl.ca/sites/ParlInfo/default/en_CA/People/Profile?personId=6440"
}</v>
      </c>
    </row>
    <row r="1128" spans="1:27" ht="289">
      <c r="A1128" t="s">
        <v>664</v>
      </c>
      <c r="B1128" s="17">
        <f t="shared" si="155"/>
        <v>1</v>
      </c>
      <c r="C1128" t="str">
        <f t="shared" si="156"/>
        <v>Mark</v>
      </c>
      <c r="D1128" s="15" t="str">
        <f t="shared" si="157"/>
        <v/>
      </c>
      <c r="E1128" t="str">
        <f t="shared" si="158"/>
        <v>Holland</v>
      </c>
      <c r="F1128" s="4">
        <v>229494</v>
      </c>
      <c r="G1128" s="4" t="s">
        <v>11</v>
      </c>
      <c r="H1128" s="4">
        <v>0</v>
      </c>
      <c r="I1128" s="4">
        <v>0</v>
      </c>
      <c r="J1128" s="12">
        <v>27318</v>
      </c>
      <c r="K1128" s="12" t="str">
        <f t="shared" si="159"/>
        <v>1974-10-16</v>
      </c>
      <c r="L1128" s="14">
        <f t="shared" si="160"/>
        <v>0</v>
      </c>
      <c r="M1128" s="4" t="s">
        <v>1269</v>
      </c>
      <c r="N1128" s="4" t="s">
        <v>1270</v>
      </c>
      <c r="O1128" s="6">
        <v>38166</v>
      </c>
      <c r="P1128" s="12" t="str">
        <f t="shared" si="161"/>
        <v>2004-06-28</v>
      </c>
      <c r="Q1128" s="4" t="s">
        <v>1269</v>
      </c>
      <c r="R1128" t="s">
        <v>665</v>
      </c>
      <c r="Y1128" t="str">
        <f t="shared" si="162"/>
        <v>6440</v>
      </c>
      <c r="AA1128" s="19" t="str">
        <f t="shared" si="163"/>
        <v>authorityFile[229494]={
              ''parlInfoId'': 6440,
              ''fullName'': "Mark Holland",
              ''firstName'': "Mark", 
              ''lastName'': "Holland",
              ''middleName'': "",
              ''sex'': "m",
              ''visibleMinority'': 0,
              ''indigenous'': 0,
              ''dateOfBirth'': datetime.strptime("1974-10-16",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"https://lop.parl.ca/sites/ParlInfo/default/en_CA/People/Profile?personId=6440"
}</v>
      </c>
    </row>
    <row r="1129" spans="1:27" ht="289">
      <c r="A1129" t="s">
        <v>666</v>
      </c>
      <c r="B1129" s="17">
        <f t="shared" si="155"/>
        <v>1</v>
      </c>
      <c r="C1129" t="str">
        <f t="shared" si="156"/>
        <v>Mark</v>
      </c>
      <c r="D1129" s="15" t="str">
        <f t="shared" si="157"/>
        <v/>
      </c>
      <c r="E1129" t="str">
        <f t="shared" si="158"/>
        <v>Strahl</v>
      </c>
      <c r="F1129" s="4">
        <v>170609</v>
      </c>
      <c r="G1129" s="4" t="s">
        <v>11</v>
      </c>
      <c r="H1129" s="4">
        <v>0</v>
      </c>
      <c r="I1129" s="4">
        <v>0</v>
      </c>
      <c r="J1129" s="12">
        <v>28575</v>
      </c>
      <c r="K1129" s="12" t="str">
        <f t="shared" si="159"/>
        <v>1978-03-26</v>
      </c>
      <c r="L1129" s="14">
        <f t="shared" si="160"/>
        <v>0</v>
      </c>
      <c r="M1129" s="4" t="s">
        <v>1275</v>
      </c>
      <c r="N1129" s="4" t="s">
        <v>1270</v>
      </c>
      <c r="O1129" s="6">
        <v>40665</v>
      </c>
      <c r="P1129" s="12" t="str">
        <f t="shared" si="161"/>
        <v>2011-05-02</v>
      </c>
      <c r="Q1129" s="4" t="s">
        <v>1275</v>
      </c>
      <c r="R1129" t="s">
        <v>1384</v>
      </c>
      <c r="Y1129" t="str">
        <f t="shared" si="162"/>
        <v>17847</v>
      </c>
      <c r="AA1129" s="19" t="str">
        <f t="shared" si="163"/>
        <v>authorityFile[170609]={
              ''parlInfoId'': 17847,
              ''fullName'': "Mark Strahl",
              ''firstName'': "Mark", 
              ''lastName'': "Strahl",
              ''middleName'': "",
              ''sex'': "m",
              ''visibleMinority'': 0,
              ''indigenous'': 0,
              ''dateOfBirth'': datetime.strptime("1978-03-26", '%Y-%m-%d'),
              ''isEstimateDOB'': 0,
              ''birthProvince'': "BC",
              ''birthCountry'': "Canada",
              ''firstDay'': datetime.strptime("2011-05-02", '%Y-%m-%d'),
              ''provOfRiding'': "BC",
              ''parlInfoPage'': "https://lop.parl.ca/sites/ParlInfo/default/en_CA/People/Profile?personId=17847"
}</v>
      </c>
    </row>
    <row r="1130" spans="1:27" ht="289">
      <c r="A1130" t="s">
        <v>666</v>
      </c>
      <c r="B1130" s="17">
        <f t="shared" si="155"/>
        <v>1</v>
      </c>
      <c r="C1130" t="str">
        <f t="shared" si="156"/>
        <v>Mark</v>
      </c>
      <c r="D1130" s="15" t="str">
        <f t="shared" si="157"/>
        <v/>
      </c>
      <c r="E1130" t="str">
        <f t="shared" si="158"/>
        <v>Strahl</v>
      </c>
      <c r="F1130" s="4">
        <v>194846</v>
      </c>
      <c r="G1130" s="4" t="s">
        <v>11</v>
      </c>
      <c r="H1130" s="4">
        <v>0</v>
      </c>
      <c r="I1130" s="4">
        <v>0</v>
      </c>
      <c r="J1130" s="12">
        <v>28575</v>
      </c>
      <c r="K1130" s="12" t="str">
        <f t="shared" si="159"/>
        <v>1978-03-26</v>
      </c>
      <c r="L1130" s="14">
        <f t="shared" si="160"/>
        <v>0</v>
      </c>
      <c r="M1130" s="4" t="s">
        <v>1275</v>
      </c>
      <c r="N1130" s="4" t="s">
        <v>1270</v>
      </c>
      <c r="O1130" s="6">
        <v>40665</v>
      </c>
      <c r="P1130" s="12" t="str">
        <f t="shared" si="161"/>
        <v>2011-05-02</v>
      </c>
      <c r="Q1130" s="4" t="s">
        <v>1275</v>
      </c>
      <c r="R1130" t="s">
        <v>1384</v>
      </c>
      <c r="Y1130" t="str">
        <f t="shared" si="162"/>
        <v>17847</v>
      </c>
      <c r="AA1130" s="19" t="str">
        <f t="shared" si="163"/>
        <v>authorityFile[194846]={
              ''parlInfoId'': 17847,
              ''fullName'': "Mark Strahl",
              ''firstName'': "Mark", 
              ''lastName'': "Strahl",
              ''middleName'': "",
              ''sex'': "m",
              ''visibleMinority'': 0,
              ''indigenous'': 0,
              ''dateOfBirth'': datetime.strptime("1978-03-26", '%Y-%m-%d'),
              ''isEstimateDOB'': 0,
              ''birthProvince'': "BC",
              ''birthCountry'': "Canada",
              ''firstDay'': datetime.strptime("2011-05-02", '%Y-%m-%d'),
              ''provOfRiding'': "BC",
              ''parlInfoPage'': "https://lop.parl.ca/sites/ParlInfo/default/en_CA/People/Profile?personId=17847"
}</v>
      </c>
    </row>
    <row r="1131" spans="1:27" ht="289">
      <c r="A1131" t="s">
        <v>666</v>
      </c>
      <c r="B1131" s="17">
        <f t="shared" si="155"/>
        <v>1</v>
      </c>
      <c r="C1131" t="str">
        <f t="shared" si="156"/>
        <v>Mark</v>
      </c>
      <c r="D1131" s="15" t="str">
        <f t="shared" si="157"/>
        <v/>
      </c>
      <c r="E1131" t="str">
        <f t="shared" si="158"/>
        <v>Strahl</v>
      </c>
      <c r="F1131" s="4">
        <v>214040</v>
      </c>
      <c r="G1131" s="4" t="s">
        <v>11</v>
      </c>
      <c r="H1131" s="4">
        <v>0</v>
      </c>
      <c r="I1131" s="4">
        <v>0</v>
      </c>
      <c r="J1131" s="12">
        <v>28575</v>
      </c>
      <c r="K1131" s="12" t="str">
        <f t="shared" si="159"/>
        <v>1978-03-26</v>
      </c>
      <c r="L1131" s="14">
        <f t="shared" si="160"/>
        <v>0</v>
      </c>
      <c r="M1131" s="4" t="s">
        <v>1275</v>
      </c>
      <c r="N1131" s="4" t="s">
        <v>1270</v>
      </c>
      <c r="O1131" s="6">
        <v>40665</v>
      </c>
      <c r="P1131" s="12" t="str">
        <f t="shared" si="161"/>
        <v>2011-05-02</v>
      </c>
      <c r="Q1131" s="4" t="s">
        <v>1275</v>
      </c>
      <c r="R1131" t="s">
        <v>1384</v>
      </c>
      <c r="Y1131" t="str">
        <f t="shared" si="162"/>
        <v>17847</v>
      </c>
      <c r="AA1131" s="19" t="str">
        <f t="shared" si="163"/>
        <v>authorityFile[214040]={
              ''parlInfoId'': 17847,
              ''fullName'': "Mark Strahl",
              ''firstName'': "Mark", 
              ''lastName'': "Strahl",
              ''middleName'': "",
              ''sex'': "m",
              ''visibleMinority'': 0,
              ''indigenous'': 0,
              ''dateOfBirth'': datetime.strptime("1978-03-26", '%Y-%m-%d'),
              ''isEstimateDOB'': 0,
              ''birthProvince'': "BC",
              ''birthCountry'': "Canada",
              ''firstDay'': datetime.strptime("2011-05-02", '%Y-%m-%d'),
              ''provOfRiding'': "BC",
              ''parlInfoPage'': "https://lop.parl.ca/sites/ParlInfo/default/en_CA/People/Profile?personId=17847"
}</v>
      </c>
    </row>
    <row r="1132" spans="1:27" ht="289">
      <c r="A1132" t="s">
        <v>667</v>
      </c>
      <c r="B1132" s="17">
        <f t="shared" si="155"/>
        <v>1</v>
      </c>
      <c r="C1132" t="str">
        <f t="shared" si="156"/>
        <v>Mark</v>
      </c>
      <c r="D1132" s="15" t="str">
        <f t="shared" si="157"/>
        <v/>
      </c>
      <c r="E1132" t="str">
        <f t="shared" si="158"/>
        <v>Warawa</v>
      </c>
      <c r="F1132" s="4">
        <v>78355</v>
      </c>
      <c r="G1132" s="4" t="s">
        <v>11</v>
      </c>
      <c r="H1132" s="4">
        <v>0</v>
      </c>
      <c r="I1132" s="4">
        <v>0</v>
      </c>
      <c r="J1132" s="12">
        <v>18390</v>
      </c>
      <c r="K1132" s="12" t="str">
        <f t="shared" si="159"/>
        <v>1950-05-07</v>
      </c>
      <c r="L1132" s="14">
        <f t="shared" si="160"/>
        <v>0</v>
      </c>
      <c r="M1132" s="4" t="s">
        <v>1275</v>
      </c>
      <c r="N1132" s="4" t="s">
        <v>1270</v>
      </c>
      <c r="O1132" s="6">
        <v>38166</v>
      </c>
      <c r="P1132" s="12" t="str">
        <f t="shared" si="161"/>
        <v>2004-06-28</v>
      </c>
      <c r="Q1132" s="4" t="s">
        <v>1275</v>
      </c>
      <c r="R1132" t="s">
        <v>668</v>
      </c>
      <c r="Y1132" t="str">
        <f t="shared" si="162"/>
        <v>10924</v>
      </c>
      <c r="AA1132" s="19" t="str">
        <f t="shared" si="163"/>
        <v>authorityFile[78355]={
              ''parlInfoId'': 10924,
              ''fullName'': "Mark Warawa",
              ''firstName'': "Mark", 
              ''lastName'': "Warawa",
              ''middleName'': "",
              ''sex'': "m",
              ''visibleMinority'': 0,
              ''indigenous'': 0,
              ''dateOfBirth'': datetime.strptime("1950-05-07", '%Y-%m-%d'),
              ''isEstimateDOB'': 0,
              ''birthProvince'': "BC",
              ''birthCountry'': "Canada",
              ''firstDay'': datetime.strptime("2004-06-28", '%Y-%m-%d'),
              ''provOfRiding'': "BC",
              ''parlInfoPage'': "https://lop.parl.ca/sites/ParlInfo/default/en_CA/People/Profile?personId=10924"
}</v>
      </c>
    </row>
    <row r="1133" spans="1:27" ht="289">
      <c r="A1133" t="s">
        <v>667</v>
      </c>
      <c r="B1133" s="17">
        <f t="shared" si="155"/>
        <v>1</v>
      </c>
      <c r="C1133" t="str">
        <f t="shared" si="156"/>
        <v>Mark</v>
      </c>
      <c r="D1133" s="15" t="str">
        <f t="shared" si="157"/>
        <v/>
      </c>
      <c r="E1133" t="str">
        <f t="shared" si="158"/>
        <v>Warawa</v>
      </c>
      <c r="F1133" s="4">
        <v>78966</v>
      </c>
      <c r="G1133" s="4" t="s">
        <v>11</v>
      </c>
      <c r="H1133" s="4">
        <v>0</v>
      </c>
      <c r="I1133" s="4">
        <v>0</v>
      </c>
      <c r="J1133" s="12">
        <v>18390</v>
      </c>
      <c r="K1133" s="12" t="str">
        <f t="shared" si="159"/>
        <v>1950-05-07</v>
      </c>
      <c r="L1133" s="14">
        <f t="shared" si="160"/>
        <v>0</v>
      </c>
      <c r="M1133" s="4" t="s">
        <v>1275</v>
      </c>
      <c r="N1133" s="4" t="s">
        <v>1270</v>
      </c>
      <c r="O1133" s="6">
        <v>38166</v>
      </c>
      <c r="P1133" s="12" t="str">
        <f t="shared" si="161"/>
        <v>2004-06-28</v>
      </c>
      <c r="Q1133" s="4" t="s">
        <v>1275</v>
      </c>
      <c r="R1133" t="s">
        <v>668</v>
      </c>
      <c r="Y1133" t="str">
        <f t="shared" si="162"/>
        <v>10924</v>
      </c>
      <c r="AA1133" s="19" t="str">
        <f t="shared" si="163"/>
        <v>authorityFile[78966]={
              ''parlInfoId'': 10924,
              ''fullName'': "Mark Warawa",
              ''firstName'': "Mark", 
              ''lastName'': "Warawa",
              ''middleName'': "",
              ''sex'': "m",
              ''visibleMinority'': 0,
              ''indigenous'': 0,
              ''dateOfBirth'': datetime.strptime("1950-05-07", '%Y-%m-%d'),
              ''isEstimateDOB'': 0,
              ''birthProvince'': "BC",
              ''birthCountry'': "Canada",
              ''firstDay'': datetime.strptime("2004-06-28", '%Y-%m-%d'),
              ''provOfRiding'': "BC",
              ''parlInfoPage'': "https://lop.parl.ca/sites/ParlInfo/default/en_CA/People/Profile?personId=10924"
}</v>
      </c>
    </row>
    <row r="1134" spans="1:27" ht="289">
      <c r="A1134" t="s">
        <v>667</v>
      </c>
      <c r="B1134" s="17">
        <f t="shared" si="155"/>
        <v>1</v>
      </c>
      <c r="C1134" t="str">
        <f t="shared" si="156"/>
        <v>Mark</v>
      </c>
      <c r="D1134" s="15" t="str">
        <f t="shared" si="157"/>
        <v/>
      </c>
      <c r="E1134" t="str">
        <f t="shared" si="158"/>
        <v>Warawa</v>
      </c>
      <c r="F1134" s="4">
        <v>128096</v>
      </c>
      <c r="G1134" s="4" t="s">
        <v>11</v>
      </c>
      <c r="H1134" s="4">
        <v>0</v>
      </c>
      <c r="I1134" s="4">
        <v>0</v>
      </c>
      <c r="J1134" s="12">
        <v>18390</v>
      </c>
      <c r="K1134" s="12" t="str">
        <f t="shared" si="159"/>
        <v>1950-05-07</v>
      </c>
      <c r="L1134" s="14">
        <f t="shared" si="160"/>
        <v>0</v>
      </c>
      <c r="M1134" s="4" t="s">
        <v>1275</v>
      </c>
      <c r="N1134" s="4" t="s">
        <v>1270</v>
      </c>
      <c r="O1134" s="6">
        <v>38166</v>
      </c>
      <c r="P1134" s="12" t="str">
        <f t="shared" si="161"/>
        <v>2004-06-28</v>
      </c>
      <c r="Q1134" s="4" t="s">
        <v>1275</v>
      </c>
      <c r="R1134" t="s">
        <v>668</v>
      </c>
      <c r="Y1134" t="str">
        <f t="shared" si="162"/>
        <v>10924</v>
      </c>
      <c r="AA1134" s="19" t="str">
        <f t="shared" si="163"/>
        <v>authorityFile[128096]={
              ''parlInfoId'': 10924,
              ''fullName'': "Mark Warawa",
              ''firstName'': "Mark", 
              ''lastName'': "Warawa",
              ''middleName'': "",
              ''sex'': "m",
              ''visibleMinority'': 0,
              ''indigenous'': 0,
              ''dateOfBirth'': datetime.strptime("1950-05-07", '%Y-%m-%d'),
              ''isEstimateDOB'': 0,
              ''birthProvince'': "BC",
              ''birthCountry'': "Canada",
              ''firstDay'': datetime.strptime("2004-06-28", '%Y-%m-%d'),
              ''provOfRiding'': "BC",
              ''parlInfoPage'': "https://lop.parl.ca/sites/ParlInfo/default/en_CA/People/Profile?personId=10924"
}</v>
      </c>
    </row>
    <row r="1135" spans="1:27" ht="289">
      <c r="A1135" t="s">
        <v>667</v>
      </c>
      <c r="B1135" s="17">
        <f t="shared" si="155"/>
        <v>1</v>
      </c>
      <c r="C1135" t="str">
        <f t="shared" si="156"/>
        <v>Mark</v>
      </c>
      <c r="D1135" s="15" t="str">
        <f t="shared" si="157"/>
        <v/>
      </c>
      <c r="E1135" t="str">
        <f t="shared" si="158"/>
        <v>Warawa</v>
      </c>
      <c r="F1135" s="4">
        <v>128859</v>
      </c>
      <c r="G1135" s="4" t="s">
        <v>11</v>
      </c>
      <c r="H1135" s="4">
        <v>0</v>
      </c>
      <c r="I1135" s="4">
        <v>0</v>
      </c>
      <c r="J1135" s="12">
        <v>18390</v>
      </c>
      <c r="K1135" s="12" t="str">
        <f t="shared" si="159"/>
        <v>1950-05-07</v>
      </c>
      <c r="L1135" s="14">
        <f t="shared" si="160"/>
        <v>0</v>
      </c>
      <c r="M1135" s="4" t="s">
        <v>1275</v>
      </c>
      <c r="N1135" s="4" t="s">
        <v>1270</v>
      </c>
      <c r="O1135" s="6">
        <v>38166</v>
      </c>
      <c r="P1135" s="12" t="str">
        <f t="shared" si="161"/>
        <v>2004-06-28</v>
      </c>
      <c r="Q1135" s="4" t="s">
        <v>1275</v>
      </c>
      <c r="R1135" t="s">
        <v>668</v>
      </c>
      <c r="Y1135" t="str">
        <f t="shared" si="162"/>
        <v>10924</v>
      </c>
      <c r="AA1135" s="19" t="str">
        <f t="shared" si="163"/>
        <v>authorityFile[128859]={
              ''parlInfoId'': 10924,
              ''fullName'': "Mark Warawa",
              ''firstName'': "Mark", 
              ''lastName'': "Warawa",
              ''middleName'': "",
              ''sex'': "m",
              ''visibleMinority'': 0,
              ''indigenous'': 0,
              ''dateOfBirth'': datetime.strptime("1950-05-07", '%Y-%m-%d'),
              ''isEstimateDOB'': 0,
              ''birthProvince'': "BC",
              ''birthCountry'': "Canada",
              ''firstDay'': datetime.strptime("2004-06-28", '%Y-%m-%d'),
              ''provOfRiding'': "BC",
              ''parlInfoPage'': "https://lop.parl.ca/sites/ParlInfo/default/en_CA/People/Profile?personId=10924"
}</v>
      </c>
    </row>
    <row r="1136" spans="1:27" ht="289">
      <c r="A1136" t="s">
        <v>667</v>
      </c>
      <c r="B1136" s="17">
        <f t="shared" si="155"/>
        <v>1</v>
      </c>
      <c r="C1136" t="str">
        <f t="shared" si="156"/>
        <v>Mark</v>
      </c>
      <c r="D1136" s="15" t="str">
        <f t="shared" si="157"/>
        <v/>
      </c>
      <c r="E1136" t="str">
        <f t="shared" si="158"/>
        <v>Warawa</v>
      </c>
      <c r="F1136" s="4">
        <v>170478</v>
      </c>
      <c r="G1136" s="4" t="s">
        <v>11</v>
      </c>
      <c r="H1136" s="4">
        <v>0</v>
      </c>
      <c r="I1136" s="4">
        <v>0</v>
      </c>
      <c r="J1136" s="12">
        <v>18390</v>
      </c>
      <c r="K1136" s="12" t="str">
        <f t="shared" si="159"/>
        <v>1950-05-07</v>
      </c>
      <c r="L1136" s="14">
        <f t="shared" si="160"/>
        <v>0</v>
      </c>
      <c r="M1136" s="4" t="s">
        <v>1275</v>
      </c>
      <c r="N1136" s="4" t="s">
        <v>1270</v>
      </c>
      <c r="O1136" s="6">
        <v>38166</v>
      </c>
      <c r="P1136" s="12" t="str">
        <f t="shared" si="161"/>
        <v>2004-06-28</v>
      </c>
      <c r="Q1136" s="4" t="s">
        <v>1275</v>
      </c>
      <c r="R1136" t="s">
        <v>668</v>
      </c>
      <c r="Y1136" t="str">
        <f t="shared" si="162"/>
        <v>10924</v>
      </c>
      <c r="AA1136" s="19" t="str">
        <f t="shared" si="163"/>
        <v>authorityFile[170478]={
              ''parlInfoId'': 10924,
              ''fullName'': "Mark Warawa",
              ''firstName'': "Mark", 
              ''lastName'': "Warawa",
              ''middleName'': "",
              ''sex'': "m",
              ''visibleMinority'': 0,
              ''indigenous'': 0,
              ''dateOfBirth'': datetime.strptime("1950-05-07", '%Y-%m-%d'),
              ''isEstimateDOB'': 0,
              ''birthProvince'': "BC",
              ''birthCountry'': "Canada",
              ''firstDay'': datetime.strptime("2004-06-28", '%Y-%m-%d'),
              ''provOfRiding'': "BC",
              ''parlInfoPage'': "https://lop.parl.ca/sites/ParlInfo/default/en_CA/People/Profile?personId=10924"
}</v>
      </c>
    </row>
    <row r="1137" spans="1:27" ht="289">
      <c r="A1137" t="s">
        <v>667</v>
      </c>
      <c r="B1137" s="17">
        <f t="shared" si="155"/>
        <v>1</v>
      </c>
      <c r="C1137" t="str">
        <f t="shared" si="156"/>
        <v>Mark</v>
      </c>
      <c r="D1137" s="15" t="str">
        <f t="shared" si="157"/>
        <v/>
      </c>
      <c r="E1137" t="str">
        <f t="shared" si="158"/>
        <v>Warawa</v>
      </c>
      <c r="F1137" s="4">
        <v>213926</v>
      </c>
      <c r="G1137" s="4" t="s">
        <v>11</v>
      </c>
      <c r="H1137" s="4">
        <v>0</v>
      </c>
      <c r="I1137" s="4">
        <v>0</v>
      </c>
      <c r="J1137" s="12">
        <v>18390</v>
      </c>
      <c r="K1137" s="12" t="str">
        <f t="shared" si="159"/>
        <v>1950-05-07</v>
      </c>
      <c r="L1137" s="14">
        <f t="shared" si="160"/>
        <v>0</v>
      </c>
      <c r="M1137" s="4" t="s">
        <v>1275</v>
      </c>
      <c r="N1137" s="4" t="s">
        <v>1270</v>
      </c>
      <c r="O1137" s="6">
        <v>38166</v>
      </c>
      <c r="P1137" s="12" t="str">
        <f t="shared" si="161"/>
        <v>2004-06-28</v>
      </c>
      <c r="Q1137" s="4" t="s">
        <v>1275</v>
      </c>
      <c r="R1137" t="s">
        <v>668</v>
      </c>
      <c r="Y1137" t="str">
        <f t="shared" si="162"/>
        <v>10924</v>
      </c>
      <c r="AA1137" s="19" t="str">
        <f t="shared" si="163"/>
        <v>authorityFile[213926]={
              ''parlInfoId'': 10924,
              ''fullName'': "Mark Warawa",
              ''firstName'': "Mark", 
              ''lastName'': "Warawa",
              ''middleName'': "",
              ''sex'': "m",
              ''visibleMinority'': 0,
              ''indigenous'': 0,
              ''dateOfBirth'': datetime.strptime("1950-05-07", '%Y-%m-%d'),
              ''isEstimateDOB'': 0,
              ''birthProvince'': "BC",
              ''birthCountry'': "Canada",
              ''firstDay'': datetime.strptime("2004-06-28", '%Y-%m-%d'),
              ''provOfRiding'': "BC",
              ''parlInfoPage'': "https://lop.parl.ca/sites/ParlInfo/default/en_CA/People/Profile?personId=10924"
}</v>
      </c>
    </row>
    <row r="1138" spans="1:27" ht="289">
      <c r="A1138" t="s">
        <v>161</v>
      </c>
      <c r="B1138" s="17">
        <f t="shared" si="155"/>
        <v>1</v>
      </c>
      <c r="C1138" t="str">
        <f t="shared" si="156"/>
        <v>Marlene</v>
      </c>
      <c r="D1138" s="15" t="str">
        <f t="shared" si="157"/>
        <v/>
      </c>
      <c r="E1138" t="str">
        <f t="shared" si="158"/>
        <v>Jennings</v>
      </c>
      <c r="F1138" s="4">
        <v>78353</v>
      </c>
      <c r="G1138" s="4" t="s">
        <v>12</v>
      </c>
      <c r="H1138" s="4">
        <v>1</v>
      </c>
      <c r="I1138" s="4">
        <v>0</v>
      </c>
      <c r="J1138" s="12">
        <v>18942</v>
      </c>
      <c r="K1138" s="12" t="str">
        <f t="shared" si="159"/>
        <v>1951-11-10</v>
      </c>
      <c r="L1138" s="14">
        <f t="shared" si="160"/>
        <v>0</v>
      </c>
      <c r="M1138" s="4" t="s">
        <v>1274</v>
      </c>
      <c r="N1138" s="4" t="s">
        <v>1270</v>
      </c>
      <c r="O1138" s="6">
        <v>35218</v>
      </c>
      <c r="P1138" s="12" t="str">
        <f t="shared" si="161"/>
        <v>1996-06-02</v>
      </c>
      <c r="Q1138" s="4" t="s">
        <v>1274</v>
      </c>
      <c r="R1138" t="s">
        <v>162</v>
      </c>
      <c r="Y1138" t="str">
        <f t="shared" si="162"/>
        <v>9068</v>
      </c>
      <c r="AA1138" s="19" t="str">
        <f t="shared" si="163"/>
        <v>authorityFile[78353]={
              ''parlInfoId'': 9068,
              ''fullName'': "Marlene Jennings",
              ''firstName'': "Marlene", 
              ''lastName'': "Jennings",
              ''middleName'': "",
              ''sex'': "f",
              ''visibleMinority'': 1,
              ''indigenous'': 0,
              ''dateOfBirth'': datetime.strptime("1951-11-10", '%Y-%m-%d'),
              ''isEstimateDOB'': 0,
              ''birthProvince'': "QC",
              ''birthCountry'': "Canada",
              ''firstDay'': datetime.strptime("1996-06-02", '%Y-%m-%d'),
              ''provOfRiding'': "QC",
              ''parlInfoPage'': "https://lop.parl.ca/sites/ParlInfo/default/en_CA/People/Profile?personId=9068"
}</v>
      </c>
    </row>
    <row r="1139" spans="1:27" ht="289">
      <c r="A1139" t="s">
        <v>161</v>
      </c>
      <c r="B1139" s="17">
        <f t="shared" si="155"/>
        <v>1</v>
      </c>
      <c r="C1139" t="str">
        <f t="shared" si="156"/>
        <v>Marlene</v>
      </c>
      <c r="D1139" s="15" t="str">
        <f t="shared" si="157"/>
        <v/>
      </c>
      <c r="E1139" t="str">
        <f t="shared" si="158"/>
        <v>Jennings</v>
      </c>
      <c r="F1139" s="4">
        <v>128273</v>
      </c>
      <c r="G1139" s="4" t="s">
        <v>12</v>
      </c>
      <c r="H1139" s="4">
        <v>1</v>
      </c>
      <c r="I1139" s="4">
        <v>0</v>
      </c>
      <c r="J1139" s="12">
        <v>18942</v>
      </c>
      <c r="K1139" s="12" t="str">
        <f t="shared" si="159"/>
        <v>1951-11-10</v>
      </c>
      <c r="L1139" s="14">
        <f t="shared" si="160"/>
        <v>0</v>
      </c>
      <c r="M1139" s="4" t="s">
        <v>1274</v>
      </c>
      <c r="N1139" s="4" t="s">
        <v>1270</v>
      </c>
      <c r="O1139" s="6">
        <v>35218</v>
      </c>
      <c r="P1139" s="12" t="str">
        <f t="shared" si="161"/>
        <v>1996-06-02</v>
      </c>
      <c r="Q1139" s="4" t="s">
        <v>1274</v>
      </c>
      <c r="R1139" t="s">
        <v>162</v>
      </c>
      <c r="Y1139" t="str">
        <f t="shared" si="162"/>
        <v>9068</v>
      </c>
      <c r="AA1139" s="19" t="str">
        <f t="shared" si="163"/>
        <v>authorityFile[128273]={
              ''parlInfoId'': 9068,
              ''fullName'': "Marlene Jennings",
              ''firstName'': "Marlene", 
              ''lastName'': "Jennings",
              ''middleName'': "",
              ''sex'': "f",
              ''visibleMinority'': 1,
              ''indigenous'': 0,
              ''dateOfBirth'': datetime.strptime("1951-11-10", '%Y-%m-%d'),
              ''isEstimateDOB'': 0,
              ''birthProvince'': "QC",
              ''birthCountry'': "Canada",
              ''firstDay'': datetime.strptime("1996-06-02", '%Y-%m-%d'),
              ''provOfRiding'': "QC",
              ''parlInfoPage'': "https://lop.parl.ca/sites/ParlInfo/default/en_CA/People/Profile?personId=9068"
}</v>
      </c>
    </row>
    <row r="1140" spans="1:27" ht="289">
      <c r="A1140" t="s">
        <v>1546</v>
      </c>
      <c r="B1140" s="17">
        <f t="shared" si="155"/>
        <v>1</v>
      </c>
      <c r="C1140" t="str">
        <f t="shared" si="156"/>
        <v>Martha</v>
      </c>
      <c r="D1140" s="15" t="str">
        <f t="shared" si="157"/>
        <v/>
      </c>
      <c r="E1140" t="str">
        <f t="shared" si="158"/>
        <v>HallFindlay</v>
      </c>
      <c r="F1140" s="4">
        <v>120533</v>
      </c>
      <c r="G1140" s="4" t="s">
        <v>12</v>
      </c>
      <c r="H1140" s="4">
        <v>0</v>
      </c>
      <c r="I1140" s="4">
        <v>0</v>
      </c>
      <c r="J1140" s="12">
        <v>21779</v>
      </c>
      <c r="K1140" s="12" t="str">
        <f t="shared" si="159"/>
        <v>1959-08-17</v>
      </c>
      <c r="L1140" s="14">
        <f t="shared" si="160"/>
        <v>0</v>
      </c>
      <c r="M1140" s="4" t="s">
        <v>1269</v>
      </c>
      <c r="N1140" s="4" t="s">
        <v>1270</v>
      </c>
      <c r="O1140" s="6">
        <v>39524</v>
      </c>
      <c r="P1140" s="12" t="str">
        <f t="shared" si="161"/>
        <v>2008-03-17</v>
      </c>
      <c r="Q1140" s="4" t="s">
        <v>1269</v>
      </c>
      <c r="R1140" t="s">
        <v>1385</v>
      </c>
      <c r="Y1140" t="str">
        <f t="shared" si="162"/>
        <v>10735</v>
      </c>
      <c r="AA1140" s="19" t="str">
        <f t="shared" si="163"/>
        <v>authorityFile[120533]={
              ''parlInfoId'': 10735,
              ''fullName'': "Martha HallFindlay",
              ''firstName'': "Martha", 
              ''lastName'': "HallFindlay",
              ''middleName'': "",
              ''sex'': "f",
              ''visibleMinority'': 0,
              ''indigenous'': 0,
              ''dateOfBirth'': datetime.strptime("1959-08-17", '%Y-%m-%d'),
              ''isEstimateDOB'': 0,
              ''birthProvince'': "ON",
              ''birthCountry'': "Canada",
              ''firstDay'': datetime.strptime("2008-03-17", '%Y-%m-%d'),
              ''provOfRiding'': "ON",
              ''parlInfoPage'': "https://lop.parl.ca/sites/ParlInfo/default/en_CA/People/Profile?personId=10735"
}</v>
      </c>
    </row>
    <row r="1141" spans="1:27" ht="289">
      <c r="A1141" t="s">
        <v>1546</v>
      </c>
      <c r="B1141" s="17">
        <f t="shared" si="155"/>
        <v>1</v>
      </c>
      <c r="C1141" t="str">
        <f t="shared" si="156"/>
        <v>Martha</v>
      </c>
      <c r="D1141" s="15" t="str">
        <f t="shared" si="157"/>
        <v/>
      </c>
      <c r="E1141" t="str">
        <f t="shared" si="158"/>
        <v>HallFindlay</v>
      </c>
      <c r="F1141" s="4">
        <v>128179</v>
      </c>
      <c r="G1141" s="4" t="s">
        <v>12</v>
      </c>
      <c r="H1141" s="4">
        <v>0</v>
      </c>
      <c r="I1141" s="4">
        <v>0</v>
      </c>
      <c r="J1141" s="12">
        <v>21779</v>
      </c>
      <c r="K1141" s="12" t="str">
        <f t="shared" si="159"/>
        <v>1959-08-17</v>
      </c>
      <c r="L1141" s="14">
        <f t="shared" si="160"/>
        <v>0</v>
      </c>
      <c r="M1141" s="4" t="s">
        <v>1269</v>
      </c>
      <c r="N1141" s="4" t="s">
        <v>1270</v>
      </c>
      <c r="O1141" s="6">
        <v>39524</v>
      </c>
      <c r="P1141" s="12" t="str">
        <f t="shared" si="161"/>
        <v>2008-03-17</v>
      </c>
      <c r="Q1141" s="4" t="s">
        <v>1269</v>
      </c>
      <c r="R1141" t="s">
        <v>1385</v>
      </c>
      <c r="Y1141" t="str">
        <f t="shared" si="162"/>
        <v>10735</v>
      </c>
      <c r="AA1141" s="19" t="str">
        <f t="shared" si="163"/>
        <v>authorityFile[128179]={
              ''parlInfoId'': 10735,
              ''fullName'': "Martha HallFindlay",
              ''firstName'': "Martha", 
              ''lastName'': "HallFindlay",
              ''middleName'': "",
              ''sex'': "f",
              ''visibleMinority'': 0,
              ''indigenous'': 0,
              ''dateOfBirth'': datetime.strptime("1959-08-17", '%Y-%m-%d'),
              ''isEstimateDOB'': 0,
              ''birthProvince'': "ON",
              ''birthCountry'': "Canada",
              ''firstDay'': datetime.strptime("2008-03-17", '%Y-%m-%d'),
              ''provOfRiding'': "ON",
              ''parlInfoPage'': "https://lop.parl.ca/sites/ParlInfo/default/en_CA/People/Profile?personId=10735"
}</v>
      </c>
    </row>
    <row r="1142" spans="1:27" ht="289">
      <c r="A1142" t="s">
        <v>669</v>
      </c>
      <c r="B1142" s="17">
        <f t="shared" si="155"/>
        <v>1</v>
      </c>
      <c r="C1142" t="str">
        <f t="shared" si="156"/>
        <v>Martin</v>
      </c>
      <c r="D1142" s="15" t="str">
        <f t="shared" si="157"/>
        <v/>
      </c>
      <c r="E1142" t="str">
        <f t="shared" si="158"/>
        <v>Shields</v>
      </c>
      <c r="F1142" s="4">
        <v>214181</v>
      </c>
      <c r="G1142" s="4" t="s">
        <v>11</v>
      </c>
      <c r="H1142" s="4">
        <v>0</v>
      </c>
      <c r="I1142" s="4">
        <v>0</v>
      </c>
      <c r="J1142" s="12">
        <v>17651</v>
      </c>
      <c r="K1142" s="12" t="str">
        <f t="shared" si="159"/>
        <v>1948-04-28</v>
      </c>
      <c r="L1142" s="14">
        <f t="shared" si="160"/>
        <v>0</v>
      </c>
      <c r="M1142" s="4" t="s">
        <v>1277</v>
      </c>
      <c r="N1142" s="4" t="s">
        <v>1270</v>
      </c>
      <c r="O1142" s="6">
        <v>42296</v>
      </c>
      <c r="P1142" s="12" t="str">
        <f t="shared" si="161"/>
        <v>2015-10-19</v>
      </c>
      <c r="Q1142" s="4" t="s">
        <v>1277</v>
      </c>
      <c r="R1142" t="s">
        <v>670</v>
      </c>
      <c r="Y1142" t="str">
        <f t="shared" si="162"/>
        <v>18412</v>
      </c>
      <c r="AA1142" s="19" t="str">
        <f t="shared" si="163"/>
        <v>authorityFile[214181]={
              ''parlInfoId'': 18412,
              ''fullName'': "Martin Shields",
              ''firstName'': "Martin", 
              ''lastName'': "Shields",
              ''middleName'': "",
              ''sex'': "m",
              ''visibleMinority'': 0,
              ''indigenous'': 0,
              ''dateOfBirth'': datetime.strptime("1948-04-28", '%Y-%m-%d'),
              ''isEstimateDOB'': 0,
              ''birthProvince'': "AB",
              ''birthCountry'': "Canada",
              ''firstDay'': datetime.strptime("2015-10-19", '%Y-%m-%d'),
              ''provOfRiding'': "AB",
              ''parlInfoPage'': "https://lop.parl.ca/sites/ParlInfo/default/en_CA/People/Profile?personId=18412"
}</v>
      </c>
    </row>
    <row r="1143" spans="1:27" ht="289">
      <c r="A1143" t="s">
        <v>671</v>
      </c>
      <c r="B1143" s="17">
        <f t="shared" si="155"/>
        <v>1</v>
      </c>
      <c r="C1143" t="str">
        <f t="shared" si="156"/>
        <v>Marwan</v>
      </c>
      <c r="D1143" s="15" t="str">
        <f t="shared" si="157"/>
        <v/>
      </c>
      <c r="E1143" t="str">
        <f t="shared" si="158"/>
        <v>Tabbara</v>
      </c>
      <c r="F1143" s="4">
        <v>214510</v>
      </c>
      <c r="G1143" s="4" t="s">
        <v>11</v>
      </c>
      <c r="H1143" s="4">
        <v>1</v>
      </c>
      <c r="I1143" s="4">
        <v>0</v>
      </c>
      <c r="J1143" s="12">
        <v>30917</v>
      </c>
      <c r="K1143" s="12" t="str">
        <f t="shared" si="159"/>
        <v>1984-08-23</v>
      </c>
      <c r="L1143" s="14">
        <f t="shared" si="160"/>
        <v>0</v>
      </c>
      <c r="N1143" s="4" t="s">
        <v>1324</v>
      </c>
      <c r="O1143" s="6">
        <v>42296</v>
      </c>
      <c r="P1143" s="12" t="str">
        <f t="shared" si="161"/>
        <v>2015-10-19</v>
      </c>
      <c r="Q1143" s="4" t="s">
        <v>1269</v>
      </c>
      <c r="R1143" t="s">
        <v>672</v>
      </c>
      <c r="Y1143" t="str">
        <f t="shared" si="162"/>
        <v>18509</v>
      </c>
      <c r="AA1143" s="19" t="str">
        <f t="shared" si="163"/>
        <v>authorityFile[214510]={
              ''parlInfoId'': 18509,
              ''fullName'': "Marwan Tabbara",
              ''firstName'': "Marwan", 
              ''lastName'': "Tabbara",
              ''middleName'': "",
              ''sex'': "m",
              ''visibleMinority'': 1,
              ''indigenous'': 0,
              ''dateOfBirth'': datetime.strptime("1984-08-23", '%Y-%m-%d'),
              ''isEstimateDOB'': 0,
              ''birthProvince'': "",
              ''birthCountry'': "Lebanon",
              ''firstDay'': datetime.strptime("2015-10-19", '%Y-%m-%d'),
              ''provOfRiding'': "ON",
              ''parlInfoPage'': "https://lop.parl.ca/sites/ParlInfo/default/en_CA/People/Profile?personId=18509"
}</v>
      </c>
    </row>
    <row r="1144" spans="1:27" ht="289">
      <c r="A1144" t="s">
        <v>1190</v>
      </c>
      <c r="B1144" s="17">
        <f t="shared" si="155"/>
        <v>1</v>
      </c>
      <c r="C1144" t="str">
        <f t="shared" si="156"/>
        <v>Mary</v>
      </c>
      <c r="D1144" s="15" t="str">
        <f t="shared" si="157"/>
        <v/>
      </c>
      <c r="E1144" t="str">
        <f t="shared" si="158"/>
        <v>Ng</v>
      </c>
      <c r="F1144" s="4">
        <v>231682</v>
      </c>
      <c r="G1144" s="4" t="s">
        <v>12</v>
      </c>
      <c r="H1144" s="4">
        <v>1</v>
      </c>
      <c r="I1144" s="4">
        <v>0</v>
      </c>
      <c r="J1144" s="12">
        <v>25553</v>
      </c>
      <c r="K1144" s="12" t="str">
        <f t="shared" si="159"/>
        <v>1969-12-16</v>
      </c>
      <c r="L1144" s="14">
        <f t="shared" si="160"/>
        <v>0</v>
      </c>
      <c r="N1144" s="4" t="s">
        <v>1291</v>
      </c>
      <c r="O1144" s="6">
        <v>42828</v>
      </c>
      <c r="P1144" s="12" t="str">
        <f t="shared" si="161"/>
        <v>2017-04-03</v>
      </c>
      <c r="Q1144" s="4" t="s">
        <v>1269</v>
      </c>
      <c r="R1144" t="s">
        <v>1191</v>
      </c>
      <c r="Y1144" t="str">
        <f t="shared" si="162"/>
        <v>18743</v>
      </c>
      <c r="AA1144" s="19" t="str">
        <f t="shared" si="163"/>
        <v>authorityFile[231682]={
              ''parlInfoId'': 18743,
              ''fullName'': "Mary Ng",
              ''firstName'': "Mary", 
              ''lastName'': "Ng",
              ''middleName'': "",
              ''sex'': "f",
              ''visibleMinority'': 1,
              ''indigenous'': 0,
              ''dateOfBirth'': datetime.strptime("1969-12-16", '%Y-%m-%d'),
              ''isEstimateDOB'': 0,
              ''birthProvince'': "",
              ''birthCountry'': "Hong Kong",
              ''firstDay'': datetime.strptime("2017-04-03", '%Y-%m-%d'),
              ''provOfRiding'': "ON",
              ''parlInfoPage'': "https://lop.parl.ca/sites/ParlInfo/default/en_CA/People/Profile?personId=18743"
}</v>
      </c>
    </row>
    <row r="1145" spans="1:27" ht="289">
      <c r="A1145" t="s">
        <v>165</v>
      </c>
      <c r="B1145" s="17">
        <f t="shared" si="155"/>
        <v>1</v>
      </c>
      <c r="C1145" t="str">
        <f t="shared" si="156"/>
        <v>Maryam</v>
      </c>
      <c r="D1145" s="15" t="str">
        <f t="shared" si="157"/>
        <v/>
      </c>
      <c r="E1145" t="str">
        <f t="shared" si="158"/>
        <v>Monsef</v>
      </c>
      <c r="F1145" s="4">
        <v>214316</v>
      </c>
      <c r="G1145" s="4" t="s">
        <v>12</v>
      </c>
      <c r="H1145" s="4">
        <v>1</v>
      </c>
      <c r="I1145" s="4">
        <v>0</v>
      </c>
      <c r="J1145" s="12">
        <v>30993</v>
      </c>
      <c r="K1145" s="12" t="str">
        <f t="shared" si="159"/>
        <v>1984-11-07</v>
      </c>
      <c r="L1145" s="14">
        <f t="shared" si="160"/>
        <v>0</v>
      </c>
      <c r="N1145" s="4" t="s">
        <v>1379</v>
      </c>
      <c r="O1145" s="6">
        <v>42296</v>
      </c>
      <c r="P1145" s="12" t="str">
        <f t="shared" si="161"/>
        <v>2015-10-19</v>
      </c>
      <c r="Q1145" s="4" t="s">
        <v>1269</v>
      </c>
      <c r="R1145" t="s">
        <v>1386</v>
      </c>
      <c r="Y1145" t="str">
        <f t="shared" si="162"/>
        <v>18530</v>
      </c>
      <c r="AA1145" s="19" t="str">
        <f t="shared" si="163"/>
        <v>authorityFile[214316]={
              ''parlInfoId'': 18530,
              ''fullName'': "Maryam Monsef",
              ''firstName'': "Maryam", 
              ''lastName'': "Monsef",
              ''middleName'': "",
              ''sex'': "f",
              ''visibleMinority'': 1,
              ''indigenous'': 0,
              ''dateOfBirth'': datetime.strptime("1984-11-07", '%Y-%m-%d'),
              ''isEstimateDOB'': 0,
              ''birthProvince'': "",
              ''birthCountry'': "Iran",
              ''firstDay'': datetime.strptime("2015-10-19", '%Y-%m-%d'),
              ''provOfRiding'': "ON",
              ''parlInfoPage'': "https://lop.parl.ca/sites/ParlInfo/default/en_CA/People/Profile?personId=18530"
}</v>
      </c>
    </row>
    <row r="1146" spans="1:27" ht="289">
      <c r="A1146" t="s">
        <v>165</v>
      </c>
      <c r="B1146" s="17">
        <f t="shared" si="155"/>
        <v>1</v>
      </c>
      <c r="C1146" t="str">
        <f t="shared" si="156"/>
        <v>Maryam</v>
      </c>
      <c r="D1146" s="15" t="str">
        <f t="shared" si="157"/>
        <v/>
      </c>
      <c r="E1146" t="str">
        <f t="shared" si="158"/>
        <v>Monsef</v>
      </c>
      <c r="F1146" s="4">
        <v>229211</v>
      </c>
      <c r="G1146" s="4" t="s">
        <v>12</v>
      </c>
      <c r="H1146" s="4">
        <v>1</v>
      </c>
      <c r="I1146" s="4">
        <v>0</v>
      </c>
      <c r="J1146" s="12">
        <v>30993</v>
      </c>
      <c r="K1146" s="12" t="str">
        <f t="shared" si="159"/>
        <v>1984-11-07</v>
      </c>
      <c r="L1146" s="14">
        <f t="shared" si="160"/>
        <v>0</v>
      </c>
      <c r="N1146" s="4" t="s">
        <v>1379</v>
      </c>
      <c r="O1146" s="6">
        <v>42296</v>
      </c>
      <c r="P1146" s="12" t="str">
        <f t="shared" si="161"/>
        <v>2015-10-19</v>
      </c>
      <c r="Q1146" s="4" t="s">
        <v>1269</v>
      </c>
      <c r="R1146" t="s">
        <v>1386</v>
      </c>
      <c r="Y1146" t="str">
        <f t="shared" si="162"/>
        <v>18530</v>
      </c>
      <c r="AA1146" s="19" t="str">
        <f t="shared" si="163"/>
        <v>authorityFile[229211]={
              ''parlInfoId'': 18530,
              ''fullName'': "Maryam Monsef",
              ''firstName'': "Maryam", 
              ''lastName'': "Monsef",
              ''middleName'': "",
              ''sex'': "f",
              ''visibleMinority'': 1,
              ''indigenous'': 0,
              ''dateOfBirth'': datetime.strptime("1984-11-07", '%Y-%m-%d'),
              ''isEstimateDOB'': 0,
              ''birthProvince'': "",
              ''birthCountry'': "Iran",
              ''firstDay'': datetime.strptime("2015-10-19", '%Y-%m-%d'),
              ''provOfRiding'': "ON",
              ''parlInfoPage'': "https://lop.parl.ca/sites/ParlInfo/default/en_CA/People/Profile?personId=18530"
}</v>
      </c>
    </row>
    <row r="1147" spans="1:27" ht="289">
      <c r="A1147" t="s">
        <v>163</v>
      </c>
      <c r="B1147" s="17">
        <f t="shared" si="155"/>
        <v>1</v>
      </c>
      <c r="C1147" t="str">
        <f t="shared" si="156"/>
        <v>MaryAnn</v>
      </c>
      <c r="D1147" s="15" t="str">
        <f t="shared" si="157"/>
        <v/>
      </c>
      <c r="E1147" t="str">
        <f t="shared" si="158"/>
        <v>Mihychuk</v>
      </c>
      <c r="F1147" s="4">
        <v>213947</v>
      </c>
      <c r="G1147" s="4" t="s">
        <v>12</v>
      </c>
      <c r="H1147" s="4">
        <v>0</v>
      </c>
      <c r="I1147" s="4">
        <v>0</v>
      </c>
      <c r="J1147" s="12">
        <v>20147</v>
      </c>
      <c r="K1147" s="12" t="str">
        <f t="shared" si="159"/>
        <v>1955-02-27</v>
      </c>
      <c r="L1147" s="14">
        <f t="shared" si="160"/>
        <v>0</v>
      </c>
      <c r="M1147" s="4" t="s">
        <v>1276</v>
      </c>
      <c r="N1147" s="4" t="s">
        <v>1270</v>
      </c>
      <c r="O1147" s="6">
        <v>42296</v>
      </c>
      <c r="P1147" s="12" t="str">
        <f t="shared" si="161"/>
        <v>2015-10-19</v>
      </c>
      <c r="Q1147" s="4" t="s">
        <v>1276</v>
      </c>
      <c r="R1147" t="s">
        <v>164</v>
      </c>
      <c r="Y1147" t="str">
        <f t="shared" si="162"/>
        <v>8286</v>
      </c>
      <c r="AA1147" s="19" t="str">
        <f t="shared" si="163"/>
        <v>authorityFile[213947]={
              ''parlInfoId'': 8286,
              ''fullName'': "MaryAnn Mihychuk",
              ''firstName'': "MaryAnn", 
              ''lastName'': "Mihychuk",
              ''middleName'': "",
              ''sex'': "f",
              ''visibleMinority'': 0,
              ''indigenous'': 0,
              ''dateOfBirth'': datetime.strptime("1955-02-27", '%Y-%m-%d'),
              ''isEstimateDOB'': 0,
              ''birthProvince'': "MB",
              ''birthCountry'': "Canada",
              ''firstDay'': datetime.strptime("2015-10-19", '%Y-%m-%d'),
              ''provOfRiding'': "MB",
              ''parlInfoPage'': "https://lop.parl.ca/sites/ParlInfo/default/en_CA/People/Profile?personId=8286"
}</v>
      </c>
    </row>
    <row r="1148" spans="1:27" ht="289">
      <c r="A1148" t="s">
        <v>163</v>
      </c>
      <c r="B1148" s="17">
        <f t="shared" si="155"/>
        <v>1</v>
      </c>
      <c r="C1148" t="str">
        <f t="shared" si="156"/>
        <v>MaryAnn</v>
      </c>
      <c r="D1148" s="15" t="str">
        <f t="shared" si="157"/>
        <v/>
      </c>
      <c r="E1148" t="str">
        <f t="shared" si="158"/>
        <v>Mihychuk</v>
      </c>
      <c r="F1148" s="4">
        <v>214313</v>
      </c>
      <c r="G1148" s="4" t="s">
        <v>12</v>
      </c>
      <c r="H1148" s="4">
        <v>0</v>
      </c>
      <c r="I1148" s="4">
        <v>0</v>
      </c>
      <c r="J1148" s="12">
        <v>20147</v>
      </c>
      <c r="K1148" s="12" t="str">
        <f t="shared" si="159"/>
        <v>1955-02-27</v>
      </c>
      <c r="L1148" s="14">
        <f t="shared" si="160"/>
        <v>0</v>
      </c>
      <c r="M1148" s="4" t="s">
        <v>1276</v>
      </c>
      <c r="N1148" s="4" t="s">
        <v>1270</v>
      </c>
      <c r="O1148" s="6">
        <v>42296</v>
      </c>
      <c r="P1148" s="12" t="str">
        <f t="shared" si="161"/>
        <v>2015-10-19</v>
      </c>
      <c r="Q1148" s="4" t="s">
        <v>1276</v>
      </c>
      <c r="R1148" t="s">
        <v>164</v>
      </c>
      <c r="Y1148" t="str">
        <f t="shared" si="162"/>
        <v>8286</v>
      </c>
      <c r="AA1148" s="19" t="str">
        <f t="shared" si="163"/>
        <v>authorityFile[214313]={
              ''parlInfoId'': 8286,
              ''fullName'': "MaryAnn Mihychuk",
              ''firstName'': "MaryAnn", 
              ''lastName'': "Mihychuk",
              ''middleName'': "",
              ''sex'': "f",
              ''visibleMinority'': 0,
              ''indigenous'': 0,
              ''dateOfBirth'': datetime.strptime("1955-02-27", '%Y-%m-%d'),
              ''isEstimateDOB'': 0,
              ''birthProvince'': "MB",
              ''birthCountry'': "Canada",
              ''firstDay'': datetime.strptime("2015-10-19", '%Y-%m-%d'),
              ''provOfRiding'': "MB",
              ''parlInfoPage'': "https://lop.parl.ca/sites/ParlInfo/default/en_CA/People/Profile?personId=8286"
}</v>
      </c>
    </row>
    <row r="1149" spans="1:27" ht="289">
      <c r="A1149" t="s">
        <v>673</v>
      </c>
      <c r="B1149" s="17">
        <f t="shared" si="155"/>
        <v>1</v>
      </c>
      <c r="C1149" t="str">
        <f t="shared" si="156"/>
        <v>Massimo</v>
      </c>
      <c r="D1149" s="15" t="str">
        <f t="shared" si="157"/>
        <v/>
      </c>
      <c r="E1149" t="str">
        <f t="shared" si="158"/>
        <v>Pacetti</v>
      </c>
      <c r="F1149" s="4">
        <v>78624</v>
      </c>
      <c r="G1149" s="4" t="s">
        <v>11</v>
      </c>
      <c r="H1149" s="4">
        <v>0</v>
      </c>
      <c r="I1149" s="4">
        <v>0</v>
      </c>
      <c r="J1149" s="12">
        <v>22880</v>
      </c>
      <c r="K1149" s="12" t="str">
        <f t="shared" si="159"/>
        <v>1962-08-22</v>
      </c>
      <c r="L1149" s="14">
        <f t="shared" si="160"/>
        <v>0</v>
      </c>
      <c r="M1149" s="4" t="s">
        <v>1274</v>
      </c>
      <c r="N1149" s="4" t="s">
        <v>1270</v>
      </c>
      <c r="O1149" s="6">
        <v>37389</v>
      </c>
      <c r="P1149" s="12" t="str">
        <f t="shared" si="161"/>
        <v>2002-05-13</v>
      </c>
      <c r="Q1149" s="4" t="s">
        <v>1274</v>
      </c>
      <c r="R1149" t="s">
        <v>674</v>
      </c>
      <c r="Y1149" t="str">
        <f t="shared" si="162"/>
        <v>15691</v>
      </c>
      <c r="AA1149" s="19" t="str">
        <f t="shared" si="163"/>
        <v>authorityFile[78624]={
              ''parlInfoId'': 15691,
              ''fullName'': "Massimo Pacetti",
              ''firstName'': "Massimo", 
              ''lastName'': "Pacetti",
              ''middleName'': "",
              ''sex'': "m",
              ''visibleMinority'': 0,
              ''indigenous'': 0,
              ''dateOfBirth'': datetime.strptime("1962-08-22", '%Y-%m-%d'),
              ''isEstimateDOB'': 0,
              ''birthProvince'': "QC",
              ''birthCountry'': "Canada",
              ''firstDay'': datetime.strptime("2002-05-13", '%Y-%m-%d'),
              ''provOfRiding'': "QC",
              ''parlInfoPage'': "https://lop.parl.ca/sites/ParlInfo/default/en_CA/People/Profile?personId=15691"
}</v>
      </c>
    </row>
    <row r="1150" spans="1:27" ht="289">
      <c r="A1150" t="s">
        <v>673</v>
      </c>
      <c r="B1150" s="17">
        <f t="shared" si="155"/>
        <v>1</v>
      </c>
      <c r="C1150" t="str">
        <f t="shared" si="156"/>
        <v>Massimo</v>
      </c>
      <c r="D1150" s="15" t="str">
        <f t="shared" si="157"/>
        <v/>
      </c>
      <c r="E1150" t="str">
        <f t="shared" si="158"/>
        <v>Pacetti</v>
      </c>
      <c r="F1150" s="4">
        <v>128159</v>
      </c>
      <c r="G1150" s="4" t="s">
        <v>11</v>
      </c>
      <c r="H1150" s="4">
        <v>0</v>
      </c>
      <c r="I1150" s="4">
        <v>0</v>
      </c>
      <c r="J1150" s="12">
        <v>22880</v>
      </c>
      <c r="K1150" s="12" t="str">
        <f t="shared" si="159"/>
        <v>1962-08-22</v>
      </c>
      <c r="L1150" s="14">
        <f t="shared" si="160"/>
        <v>0</v>
      </c>
      <c r="M1150" s="4" t="s">
        <v>1274</v>
      </c>
      <c r="N1150" s="4" t="s">
        <v>1270</v>
      </c>
      <c r="O1150" s="6">
        <v>37389</v>
      </c>
      <c r="P1150" s="12" t="str">
        <f t="shared" si="161"/>
        <v>2002-05-13</v>
      </c>
      <c r="Q1150" s="4" t="s">
        <v>1274</v>
      </c>
      <c r="R1150" t="s">
        <v>674</v>
      </c>
      <c r="Y1150" t="str">
        <f t="shared" si="162"/>
        <v>15691</v>
      </c>
      <c r="AA1150" s="19" t="str">
        <f t="shared" si="163"/>
        <v>authorityFile[128159]={
              ''parlInfoId'': 15691,
              ''fullName'': "Massimo Pacetti",
              ''firstName'': "Massimo", 
              ''lastName'': "Pacetti",
              ''middleName'': "",
              ''sex'': "m",
              ''visibleMinority'': 0,
              ''indigenous'': 0,
              ''dateOfBirth'': datetime.strptime("1962-08-22", '%Y-%m-%d'),
              ''isEstimateDOB'': 0,
              ''birthProvince'': "QC",
              ''birthCountry'': "Canada",
              ''firstDay'': datetime.strptime("2002-05-13", '%Y-%m-%d'),
              ''provOfRiding'': "QC",
              ''parlInfoPage'': "https://lop.parl.ca/sites/ParlInfo/default/en_CA/People/Profile?personId=15691"
}</v>
      </c>
    </row>
    <row r="1151" spans="1:27" ht="289">
      <c r="A1151" t="s">
        <v>673</v>
      </c>
      <c r="B1151" s="17">
        <f t="shared" si="155"/>
        <v>1</v>
      </c>
      <c r="C1151" t="str">
        <f t="shared" si="156"/>
        <v>Massimo</v>
      </c>
      <c r="D1151" s="15" t="str">
        <f t="shared" si="157"/>
        <v/>
      </c>
      <c r="E1151" t="str">
        <f t="shared" si="158"/>
        <v>Pacetti</v>
      </c>
      <c r="F1151" s="4">
        <v>170377</v>
      </c>
      <c r="G1151" s="4" t="s">
        <v>11</v>
      </c>
      <c r="H1151" s="4">
        <v>0</v>
      </c>
      <c r="I1151" s="4">
        <v>0</v>
      </c>
      <c r="J1151" s="12">
        <v>22880</v>
      </c>
      <c r="K1151" s="12" t="str">
        <f t="shared" si="159"/>
        <v>1962-08-22</v>
      </c>
      <c r="L1151" s="14">
        <f t="shared" si="160"/>
        <v>0</v>
      </c>
      <c r="M1151" s="4" t="s">
        <v>1274</v>
      </c>
      <c r="N1151" s="4" t="s">
        <v>1270</v>
      </c>
      <c r="O1151" s="6">
        <v>37389</v>
      </c>
      <c r="P1151" s="12" t="str">
        <f t="shared" si="161"/>
        <v>2002-05-13</v>
      </c>
      <c r="Q1151" s="4" t="s">
        <v>1274</v>
      </c>
      <c r="R1151" t="s">
        <v>674</v>
      </c>
      <c r="Y1151" t="str">
        <f t="shared" si="162"/>
        <v>15691</v>
      </c>
      <c r="AA1151" s="19" t="str">
        <f t="shared" si="163"/>
        <v>authorityFile[170377]={
              ''parlInfoId'': 15691,
              ''fullName'': "Massimo Pacetti",
              ''firstName'': "Massimo", 
              ''lastName'': "Pacetti",
              ''middleName'': "",
              ''sex'': "m",
              ''visibleMinority'': 0,
              ''indigenous'': 0,
              ''dateOfBirth'': datetime.strptime("1962-08-22", '%Y-%m-%d'),
              ''isEstimateDOB'': 0,
              ''birthProvince'': "QC",
              ''birthCountry'': "Canada",
              ''firstDay'': datetime.strptime("2002-05-13", '%Y-%m-%d'),
              ''provOfRiding'': "QC",
              ''parlInfoPage'': "https://lop.parl.ca/sites/ParlInfo/default/en_CA/People/Profile?personId=15691"
}</v>
      </c>
    </row>
    <row r="1152" spans="1:27" ht="289">
      <c r="A1152" t="s">
        <v>675</v>
      </c>
      <c r="B1152" s="17">
        <f t="shared" si="155"/>
        <v>1</v>
      </c>
      <c r="C1152" t="str">
        <f t="shared" si="156"/>
        <v>Mathieu</v>
      </c>
      <c r="D1152" s="15" t="str">
        <f t="shared" si="157"/>
        <v/>
      </c>
      <c r="E1152" t="str">
        <f t="shared" si="158"/>
        <v>Ravignat</v>
      </c>
      <c r="F1152" s="4">
        <v>170290</v>
      </c>
      <c r="G1152" s="4" t="s">
        <v>11</v>
      </c>
      <c r="H1152" s="4">
        <v>0</v>
      </c>
      <c r="I1152" s="4">
        <v>0</v>
      </c>
      <c r="J1152" s="12">
        <v>26682</v>
      </c>
      <c r="K1152" s="12" t="str">
        <f t="shared" si="159"/>
        <v>1973-01-18</v>
      </c>
      <c r="L1152" s="14">
        <f t="shared" si="160"/>
        <v>0</v>
      </c>
      <c r="M1152" s="4" t="s">
        <v>1269</v>
      </c>
      <c r="N1152" s="4" t="s">
        <v>1270</v>
      </c>
      <c r="O1152" s="6">
        <v>40665</v>
      </c>
      <c r="P1152" s="12" t="str">
        <f t="shared" si="161"/>
        <v>2011-05-02</v>
      </c>
      <c r="Q1152" s="4" t="s">
        <v>1274</v>
      </c>
      <c r="R1152" t="s">
        <v>676</v>
      </c>
      <c r="Y1152" t="str">
        <f t="shared" si="162"/>
        <v>17930</v>
      </c>
      <c r="AA1152" s="19" t="str">
        <f t="shared" si="163"/>
        <v>authorityFile[170290]={
              ''parlInfoId'': 17930,
              ''fullName'': "Mathieu Ravignat",
              ''firstName'': "Mathieu", 
              ''lastName'': "Ravignat",
              ''middleName'': "",
              ''sex'': "m",
              ''visibleMinority'': 0,
              ''indigenous'': 0,
              ''dateOfBirth'': datetime.strptime("1973-01-18", '%Y-%m-%d'),
              ''isEstimateDOB'': 0,
              ''birthProvince'': "ON",
              ''birthCountry'': "Canada",
              ''firstDay'': datetime.strptime("2011-05-02", '%Y-%m-%d'),
              ''provOfRiding'': "QC",
              ''parlInfoPage'': "https://lop.parl.ca/sites/ParlInfo/default/en_CA/People/Profile?personId=17930"
}</v>
      </c>
    </row>
    <row r="1153" spans="1:27" ht="289">
      <c r="A1153" t="s">
        <v>677</v>
      </c>
      <c r="B1153" s="17">
        <f t="shared" si="155"/>
        <v>1</v>
      </c>
      <c r="C1153" t="str">
        <f t="shared" si="156"/>
        <v>Matt</v>
      </c>
      <c r="D1153" s="15" t="str">
        <f t="shared" si="157"/>
        <v/>
      </c>
      <c r="E1153" t="str">
        <f t="shared" si="158"/>
        <v>DeCourcey</v>
      </c>
      <c r="F1153" s="4">
        <v>214123</v>
      </c>
      <c r="G1153" s="4" t="s">
        <v>11</v>
      </c>
      <c r="H1153" s="4">
        <v>0</v>
      </c>
      <c r="I1153" s="4">
        <v>0</v>
      </c>
      <c r="J1153" s="12">
        <v>30410</v>
      </c>
      <c r="K1153" s="12" t="str">
        <f t="shared" si="159"/>
        <v>1983-04-04</v>
      </c>
      <c r="L1153" s="14">
        <f t="shared" si="160"/>
        <v>0</v>
      </c>
      <c r="M1153" s="4" t="s">
        <v>1294</v>
      </c>
      <c r="N1153" s="4" t="s">
        <v>1270</v>
      </c>
      <c r="O1153" s="6">
        <v>42296</v>
      </c>
      <c r="P1153" s="12" t="str">
        <f t="shared" si="161"/>
        <v>2015-10-19</v>
      </c>
      <c r="Q1153" s="4" t="s">
        <v>1294</v>
      </c>
      <c r="R1153" t="s">
        <v>1387</v>
      </c>
      <c r="Y1153" t="str">
        <f t="shared" si="162"/>
        <v>18459</v>
      </c>
      <c r="AA1153" s="19" t="str">
        <f t="shared" si="163"/>
        <v>authorityFile[214123]={
              ''parlInfoId'': 18459,
              ''fullName'': "Matt DeCourcey",
              ''firstName'': "Matt", 
              ''lastName'': "DeCourcey",
              ''middleName'': "",
              ''sex'': "m",
              ''visibleMinority'': 0,
              ''indigenous'': 0,
              ''dateOfBirth'': datetime.strptime("1983-04-04", '%Y-%m-%d'),
              ''isEstimateDOB'': 0,
              ''birthProvince'': "NB",
              ''birthCountry'': "Canada",
              ''firstDay'': datetime.strptime("2015-10-19", '%Y-%m-%d'),
              ''provOfRiding'': "NB",
              ''parlInfoPage'': "https://lop.parl.ca/sites/ParlInfo/default/en_CA/People/Profile?personId=18459"
}</v>
      </c>
    </row>
    <row r="1154" spans="1:27" ht="289">
      <c r="A1154" t="s">
        <v>677</v>
      </c>
      <c r="B1154" s="17">
        <f t="shared" si="155"/>
        <v>1</v>
      </c>
      <c r="C1154" t="str">
        <f t="shared" si="156"/>
        <v>Matt</v>
      </c>
      <c r="D1154" s="15" t="str">
        <f t="shared" si="157"/>
        <v/>
      </c>
      <c r="E1154" t="str">
        <f t="shared" si="158"/>
        <v>DeCourcey</v>
      </c>
      <c r="F1154" s="4">
        <v>229490</v>
      </c>
      <c r="G1154" s="4" t="s">
        <v>11</v>
      </c>
      <c r="H1154" s="4">
        <v>0</v>
      </c>
      <c r="I1154" s="4">
        <v>0</v>
      </c>
      <c r="J1154" s="12">
        <v>30410</v>
      </c>
      <c r="K1154" s="12" t="str">
        <f t="shared" si="159"/>
        <v>1983-04-04</v>
      </c>
      <c r="L1154" s="14">
        <f t="shared" si="160"/>
        <v>0</v>
      </c>
      <c r="M1154" s="4" t="s">
        <v>1294</v>
      </c>
      <c r="N1154" s="4" t="s">
        <v>1270</v>
      </c>
      <c r="O1154" s="6">
        <v>42296</v>
      </c>
      <c r="P1154" s="12" t="str">
        <f t="shared" si="161"/>
        <v>2015-10-19</v>
      </c>
      <c r="Q1154" s="4" t="s">
        <v>1294</v>
      </c>
      <c r="R1154" t="s">
        <v>1387</v>
      </c>
      <c r="Y1154" t="str">
        <f t="shared" si="162"/>
        <v>18459</v>
      </c>
      <c r="AA1154" s="19" t="str">
        <f t="shared" si="163"/>
        <v>authorityFile[229490]={
              ''parlInfoId'': 18459,
              ''fullName'': "Matt DeCourcey",
              ''firstName'': "Matt", 
              ''lastName'': "DeCourcey",
              ''middleName'': "",
              ''sex'': "m",
              ''visibleMinority'': 0,
              ''indigenous'': 0,
              ''dateOfBirth'': datetime.strptime("1983-04-04", '%Y-%m-%d'),
              ''isEstimateDOB'': 0,
              ''birthProvince'': "NB",
              ''birthCountry'': "Canada",
              ''firstDay'': datetime.strptime("2015-10-19", '%Y-%m-%d'),
              ''provOfRiding'': "NB",
              ''parlInfoPage'': "https://lop.parl.ca/sites/ParlInfo/default/en_CA/People/Profile?personId=18459"
}</v>
      </c>
    </row>
    <row r="1155" spans="1:27" ht="289">
      <c r="A1155" t="s">
        <v>678</v>
      </c>
      <c r="B1155" s="17">
        <f t="shared" ref="B1155:B1218" si="164">LEN(A1155)-LEN(SUBSTITUTE(A1155," ",""))</f>
        <v>1</v>
      </c>
      <c r="C1155" t="str">
        <f t="shared" ref="C1155:C1218" si="165">LEFT(A1155,(FIND(" ",A1155,2)-1))</f>
        <v>Matt</v>
      </c>
      <c r="D1155" s="15" t="str">
        <f t="shared" ref="D1155:D1218" si="166">IF(B1155&gt;1,MID(A1155,FIND(" ",A1155)+1,FIND(" ",A1155,FIND(" ",A1155)+1)-FIND(" ",A1155)),"")</f>
        <v/>
      </c>
      <c r="E1155" t="str">
        <f t="shared" ref="E1155:E1218" si="167">MID(A1155,FIND(" ",A1155)+1,256)</f>
        <v>Jeneroux</v>
      </c>
      <c r="F1155" s="4">
        <v>214272</v>
      </c>
      <c r="G1155" s="4" t="s">
        <v>11</v>
      </c>
      <c r="H1155" s="4">
        <v>0</v>
      </c>
      <c r="I1155" s="4">
        <v>0</v>
      </c>
      <c r="J1155" s="12">
        <v>29770</v>
      </c>
      <c r="K1155" s="12" t="str">
        <f t="shared" ref="K1155:K1218" si="168">TEXT(J1155,"yyyy-mm-dd")</f>
        <v>1981-07-03</v>
      </c>
      <c r="L1155" s="14">
        <f t="shared" ref="L1155:L1218" si="169">IF(RIGHT(K1155,5)="07-03",1,0)</f>
        <v>1</v>
      </c>
      <c r="M1155" s="8" t="s">
        <v>1277</v>
      </c>
      <c r="N1155" s="4" t="s">
        <v>1270</v>
      </c>
      <c r="O1155" s="6">
        <v>42296</v>
      </c>
      <c r="P1155" s="12" t="str">
        <f t="shared" ref="P1155:P1218" si="170">TEXT(O1155,"yyyy-mm-dd")</f>
        <v>2015-10-19</v>
      </c>
      <c r="Q1155" s="4" t="s">
        <v>1277</v>
      </c>
      <c r="R1155" t="s">
        <v>679</v>
      </c>
      <c r="Y1155" t="str">
        <f t="shared" ref="Y1155:Y1218" si="171">MID(R1155,FIND("=",R1155)+1,256)</f>
        <v>18423</v>
      </c>
      <c r="AA1155" s="19" t="str">
        <f t="shared" ref="AA1155:AA1218" si="172">"authorityFile["&amp;F1155&amp;"]={
              ''parlInfoId'': "&amp;Y1155&amp;",
              ''fullName'': """&amp;A1155&amp;""",
              ''firstName'': """&amp;C1155&amp;""", 
              ''lastName'': """&amp;E1155&amp;""",
              ''middleName'': """&amp;D1155&amp;""",
              ''sex'': """&amp;G1155&amp;""",
              ''visibleMinority'': "&amp;H1155&amp;",
              ''indigenous'': "&amp;I1155&amp;",
              ''dateOfBirth'': datetime.strptime("""&amp;K1155&amp;""", '%Y-%m-%d'),
              ''isEstimateDOB'': "&amp;L1155&amp;",
              ''birthProvince'': """&amp;M1155&amp;""",
              ''birthCountry'': """&amp;N1155&amp;""",
              ''firstDay'': datetime.strptime("""&amp;P1155&amp;""", '%Y-%m-%d'),
              ''provOfRiding'': """&amp;Q1155&amp;""",
              ''parlInfoPage'': """&amp;R1155&amp;"""
}"</f>
        <v>authorityFile[214272]={
              ''parlInfoId'': 18423,
              ''fullName'': "Matt Jeneroux",
              ''firstName'': "Matt", 
              ''lastName'': "Jeneroux",
              ''middleName'': "",
              ''sex'': "m",
              ''visibleMinority'': 0,
              ''indigenous'': 0,
              ''dateOfBirth'': datetime.strptime("1981-07-03", '%Y-%m-%d'),
              ''isEstimateDOB'': 1,
              ''birthProvince'': "AB",
              ''birthCountry'': "Canada",
              ''firstDay'': datetime.strptime("2015-10-19", '%Y-%m-%d'),
              ''provOfRiding'': "AB",
              ''parlInfoPage'': "https://lop.parl.ca/sites/ParlInfo/default/en_CA/People/Profile?personId=18423"
}</v>
      </c>
    </row>
    <row r="1156" spans="1:27" ht="289">
      <c r="A1156" t="s">
        <v>680</v>
      </c>
      <c r="B1156" s="17">
        <f t="shared" si="164"/>
        <v>1</v>
      </c>
      <c r="C1156" t="str">
        <f t="shared" si="165"/>
        <v>Matthew</v>
      </c>
      <c r="D1156" s="15" t="str">
        <f t="shared" si="166"/>
        <v/>
      </c>
      <c r="E1156" t="str">
        <f t="shared" si="167"/>
        <v>Dubé</v>
      </c>
      <c r="F1156" s="4">
        <v>170102</v>
      </c>
      <c r="G1156" s="4" t="s">
        <v>11</v>
      </c>
      <c r="H1156" s="4">
        <v>0</v>
      </c>
      <c r="I1156" s="4">
        <v>0</v>
      </c>
      <c r="J1156" s="12">
        <v>32266</v>
      </c>
      <c r="K1156" s="12" t="str">
        <f t="shared" si="168"/>
        <v>1988-05-03</v>
      </c>
      <c r="L1156" s="14">
        <f t="shared" si="169"/>
        <v>0</v>
      </c>
      <c r="M1156" s="4" t="s">
        <v>1274</v>
      </c>
      <c r="N1156" s="4" t="s">
        <v>1270</v>
      </c>
      <c r="O1156" s="6">
        <v>40665</v>
      </c>
      <c r="P1156" s="12" t="str">
        <f t="shared" si="170"/>
        <v>2011-05-02</v>
      </c>
      <c r="Q1156" s="4" t="s">
        <v>1274</v>
      </c>
      <c r="R1156" t="s">
        <v>681</v>
      </c>
      <c r="Y1156" t="str">
        <f t="shared" si="171"/>
        <v>17902</v>
      </c>
      <c r="AA1156" s="19" t="str">
        <f t="shared" si="172"/>
        <v>authorityFile[170102]={
              ''parlInfoId'': 17902,
              ''fullName'': "Matthew Dubé",
              ''firstName'': "Matthew", 
              ''lastName'': "Dubé",
              ''middleName'': "",
              ''sex'': "m",
              ''visibleMinority'': 0,
              ''indigenous'': 0,
              ''dateOfBirth'': datetime.strptime("1988-05-03",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"https://lop.parl.ca/sites/ParlInfo/default/en_CA/People/Profile?personId=17902"
}</v>
      </c>
    </row>
    <row r="1157" spans="1:27" ht="289">
      <c r="A1157" t="s">
        <v>680</v>
      </c>
      <c r="B1157" s="17">
        <f t="shared" si="164"/>
        <v>1</v>
      </c>
      <c r="C1157" t="str">
        <f t="shared" si="165"/>
        <v>Matthew</v>
      </c>
      <c r="D1157" s="15" t="str">
        <f t="shared" si="166"/>
        <v/>
      </c>
      <c r="E1157" t="str">
        <f t="shared" si="167"/>
        <v>Dubé</v>
      </c>
      <c r="F1157" s="4">
        <v>214060</v>
      </c>
      <c r="G1157" s="4" t="s">
        <v>11</v>
      </c>
      <c r="H1157" s="4">
        <v>0</v>
      </c>
      <c r="I1157" s="4">
        <v>0</v>
      </c>
      <c r="J1157" s="12">
        <v>32266</v>
      </c>
      <c r="K1157" s="12" t="str">
        <f t="shared" si="168"/>
        <v>1988-05-03</v>
      </c>
      <c r="L1157" s="14">
        <f t="shared" si="169"/>
        <v>0</v>
      </c>
      <c r="M1157" s="4" t="s">
        <v>1274</v>
      </c>
      <c r="N1157" s="4" t="s">
        <v>1270</v>
      </c>
      <c r="O1157" s="6">
        <v>40665</v>
      </c>
      <c r="P1157" s="12" t="str">
        <f t="shared" si="170"/>
        <v>2011-05-02</v>
      </c>
      <c r="Q1157" s="4" t="s">
        <v>1274</v>
      </c>
      <c r="R1157" t="s">
        <v>681</v>
      </c>
      <c r="Y1157" t="str">
        <f t="shared" si="171"/>
        <v>17902</v>
      </c>
      <c r="AA1157" s="19" t="str">
        <f t="shared" si="172"/>
        <v>authorityFile[214060]={
              ''parlInfoId'': 17902,
              ''fullName'': "Matthew Dubé",
              ''firstName'': "Matthew", 
              ''lastName'': "Dubé",
              ''middleName'': "",
              ''sex'': "m",
              ''visibleMinority'': 0,
              ''indigenous'': 0,
              ''dateOfBirth'': datetime.strptime("1988-05-03",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"https://lop.parl.ca/sites/ParlInfo/default/en_CA/People/Profile?personId=17902"
}</v>
      </c>
    </row>
    <row r="1158" spans="1:27" ht="289">
      <c r="A1158" t="s">
        <v>682</v>
      </c>
      <c r="B1158" s="17">
        <f t="shared" si="164"/>
        <v>1</v>
      </c>
      <c r="C1158" t="str">
        <f t="shared" si="165"/>
        <v>Matthew</v>
      </c>
      <c r="D1158" s="15" t="str">
        <f t="shared" si="166"/>
        <v/>
      </c>
      <c r="E1158" t="str">
        <f t="shared" si="167"/>
        <v>Kellway</v>
      </c>
      <c r="F1158" s="4">
        <v>170669</v>
      </c>
      <c r="G1158" s="4" t="s">
        <v>11</v>
      </c>
      <c r="H1158" s="4">
        <v>0</v>
      </c>
      <c r="I1158" s="4">
        <v>0</v>
      </c>
      <c r="J1158" s="12">
        <v>23721</v>
      </c>
      <c r="K1158" s="12" t="str">
        <f t="shared" si="168"/>
        <v>1964-12-10</v>
      </c>
      <c r="L1158" s="14">
        <f t="shared" si="169"/>
        <v>0</v>
      </c>
      <c r="M1158" s="4" t="s">
        <v>1274</v>
      </c>
      <c r="N1158" s="4" t="s">
        <v>1270</v>
      </c>
      <c r="O1158" s="6">
        <v>40665</v>
      </c>
      <c r="P1158" s="12" t="str">
        <f t="shared" si="170"/>
        <v>2011-05-02</v>
      </c>
      <c r="Q1158" s="4" t="s">
        <v>1269</v>
      </c>
      <c r="R1158" t="s">
        <v>683</v>
      </c>
      <c r="Y1158" t="str">
        <f t="shared" si="171"/>
        <v>17864</v>
      </c>
      <c r="AA1158" s="19" t="str">
        <f t="shared" si="172"/>
        <v>authorityFile[170669]={
              ''parlInfoId'': 17864,
              ''fullName'': "Matthew Kellway",
              ''firstName'': "Matthew", 
              ''lastName'': "Kellway",
              ''middleName'': "",
              ''sex'': "m",
              ''visibleMinority'': 0,
              ''indigenous'': 0,
              ''dateOfBirth'': datetime.strptime("1964-12-10", '%Y-%m-%d'),
              ''isEstimateDOB'': 0,
              ''birthProvince'': "QC",
              ''birthCountry'': "Canada",
              ''firstDay'': datetime.strptime("2011-05-02", '%Y-%m-%d'),
              ''provOfRiding'': "ON",
              ''parlInfoPage'': "https://lop.parl.ca/sites/ParlInfo/default/en_CA/People/Profile?personId=17864"
}</v>
      </c>
    </row>
    <row r="1159" spans="1:27" ht="289">
      <c r="A1159" t="s">
        <v>684</v>
      </c>
      <c r="B1159" s="17">
        <f t="shared" si="164"/>
        <v>1</v>
      </c>
      <c r="C1159" t="str">
        <f t="shared" si="165"/>
        <v>Maurice</v>
      </c>
      <c r="D1159" s="15" t="str">
        <f t="shared" si="166"/>
        <v/>
      </c>
      <c r="E1159" t="str">
        <f t="shared" si="167"/>
        <v>Vellacott</v>
      </c>
      <c r="F1159" s="4">
        <v>78730</v>
      </c>
      <c r="G1159" s="4" t="s">
        <v>11</v>
      </c>
      <c r="H1159" s="4">
        <v>0</v>
      </c>
      <c r="I1159" s="4">
        <v>0</v>
      </c>
      <c r="J1159" s="12">
        <v>20361</v>
      </c>
      <c r="K1159" s="12" t="str">
        <f t="shared" si="168"/>
        <v>1955-09-29</v>
      </c>
      <c r="L1159" s="14">
        <f t="shared" si="169"/>
        <v>0</v>
      </c>
      <c r="M1159" s="4" t="s">
        <v>1278</v>
      </c>
      <c r="N1159" s="4" t="s">
        <v>1270</v>
      </c>
      <c r="O1159" s="6">
        <v>35583</v>
      </c>
      <c r="P1159" s="12" t="str">
        <f t="shared" si="170"/>
        <v>1997-06-02</v>
      </c>
      <c r="Q1159" s="4" t="s">
        <v>1278</v>
      </c>
      <c r="R1159" t="s">
        <v>685</v>
      </c>
      <c r="X1159" t="s">
        <v>1436</v>
      </c>
      <c r="Y1159" t="str">
        <f t="shared" si="171"/>
        <v>1376</v>
      </c>
      <c r="AA1159" s="19" t="str">
        <f t="shared" si="172"/>
        <v>authorityFile[78730]={
              ''parlInfoId'': 1376,
              ''fullName'': "Maurice Vellacott",
              ''firstName'': "Maurice", 
              ''lastName'': "Vellacott",
              ''middleName'': "",
              ''sex'': "m",
              ''visibleMinority'': 0,
              ''indigenous'': 0,
              ''dateOfBirth'': datetime.strptime("1955-09-29", '%Y-%m-%d'),
              ''isEstimateDOB'': 0,
              ''birthProvince'': "SK",
              ''birthCountry'': "Canada",
              ''firstDay'': datetime.strptime("1997-06-02", '%Y-%m-%d'),
              ''provOfRiding'': "SK",
              ''parlInfoPage'': "https://lop.parl.ca/sites/ParlInfo/default/en_CA/People/Profile?personId=1376"
}</v>
      </c>
    </row>
    <row r="1160" spans="1:27" ht="289">
      <c r="A1160" t="s">
        <v>684</v>
      </c>
      <c r="B1160" s="17">
        <f t="shared" si="164"/>
        <v>1</v>
      </c>
      <c r="C1160" t="str">
        <f t="shared" si="165"/>
        <v>Maurice</v>
      </c>
      <c r="D1160" s="15" t="str">
        <f t="shared" si="166"/>
        <v/>
      </c>
      <c r="E1160" t="str">
        <f t="shared" si="167"/>
        <v>Vellacott</v>
      </c>
      <c r="F1160" s="4">
        <v>128586</v>
      </c>
      <c r="G1160" s="4" t="s">
        <v>11</v>
      </c>
      <c r="H1160" s="4">
        <v>0</v>
      </c>
      <c r="I1160" s="4">
        <v>0</v>
      </c>
      <c r="J1160" s="12">
        <v>20361</v>
      </c>
      <c r="K1160" s="12" t="str">
        <f t="shared" si="168"/>
        <v>1955-09-29</v>
      </c>
      <c r="L1160" s="14">
        <f t="shared" si="169"/>
        <v>0</v>
      </c>
      <c r="M1160" s="4" t="s">
        <v>1278</v>
      </c>
      <c r="N1160" s="4" t="s">
        <v>1270</v>
      </c>
      <c r="O1160" s="6">
        <v>35583</v>
      </c>
      <c r="P1160" s="12" t="str">
        <f t="shared" si="170"/>
        <v>1997-06-02</v>
      </c>
      <c r="Q1160" s="4" t="s">
        <v>1278</v>
      </c>
      <c r="R1160" t="s">
        <v>685</v>
      </c>
      <c r="X1160" t="s">
        <v>1436</v>
      </c>
      <c r="Y1160" t="str">
        <f t="shared" si="171"/>
        <v>1376</v>
      </c>
      <c r="AA1160" s="19" t="str">
        <f t="shared" si="172"/>
        <v>authorityFile[128586]={
              ''parlInfoId'': 1376,
              ''fullName'': "Maurice Vellacott",
              ''firstName'': "Maurice", 
              ''lastName'': "Vellacott",
              ''middleName'': "",
              ''sex'': "m",
              ''visibleMinority'': 0,
              ''indigenous'': 0,
              ''dateOfBirth'': datetime.strptime("1955-09-29", '%Y-%m-%d'),
              ''isEstimateDOB'': 0,
              ''birthProvince'': "SK",
              ''birthCountry'': "Canada",
              ''firstDay'': datetime.strptime("1997-06-02", '%Y-%m-%d'),
              ''provOfRiding'': "SK",
              ''parlInfoPage'': "https://lop.parl.ca/sites/ParlInfo/default/en_CA/People/Profile?personId=1376"
}</v>
      </c>
    </row>
    <row r="1161" spans="1:27" ht="289">
      <c r="A1161" t="s">
        <v>684</v>
      </c>
      <c r="B1161" s="17">
        <f t="shared" si="164"/>
        <v>1</v>
      </c>
      <c r="C1161" t="str">
        <f t="shared" si="165"/>
        <v>Maurice</v>
      </c>
      <c r="D1161" s="15" t="str">
        <f t="shared" si="166"/>
        <v/>
      </c>
      <c r="E1161" t="str">
        <f t="shared" si="167"/>
        <v>Vellacott</v>
      </c>
      <c r="F1161" s="4">
        <v>170552</v>
      </c>
      <c r="G1161" s="4" t="s">
        <v>11</v>
      </c>
      <c r="H1161" s="4">
        <v>0</v>
      </c>
      <c r="I1161" s="4">
        <v>0</v>
      </c>
      <c r="J1161" s="12">
        <v>20361</v>
      </c>
      <c r="K1161" s="12" t="str">
        <f t="shared" si="168"/>
        <v>1955-09-29</v>
      </c>
      <c r="L1161" s="14">
        <f t="shared" si="169"/>
        <v>0</v>
      </c>
      <c r="M1161" s="4" t="s">
        <v>1278</v>
      </c>
      <c r="N1161" s="4" t="s">
        <v>1270</v>
      </c>
      <c r="O1161" s="6">
        <v>35583</v>
      </c>
      <c r="P1161" s="12" t="str">
        <f t="shared" si="170"/>
        <v>1997-06-02</v>
      </c>
      <c r="Q1161" s="4" t="s">
        <v>1278</v>
      </c>
      <c r="R1161" t="s">
        <v>685</v>
      </c>
      <c r="X1161" t="s">
        <v>1436</v>
      </c>
      <c r="Y1161" t="str">
        <f t="shared" si="171"/>
        <v>1376</v>
      </c>
      <c r="AA1161" s="19" t="str">
        <f t="shared" si="172"/>
        <v>authorityFile[170552]={
              ''parlInfoId'': 1376,
              ''fullName'': "Maurice Vellacott",
              ''firstName'': "Maurice", 
              ''lastName'': "Vellacott",
              ''middleName'': "",
              ''sex'': "m",
              ''visibleMinority'': 0,
              ''indigenous'': 0,
              ''dateOfBirth'': datetime.strptime("1955-09-29", '%Y-%m-%d'),
              ''isEstimateDOB'': 0,
              ''birthProvince'': "SK",
              ''birthCountry'': "Canada",
              ''firstDay'': datetime.strptime("1997-06-02", '%Y-%m-%d'),
              ''provOfRiding'': "SK",
              ''parlInfoPage'': "https://lop.parl.ca/sites/ParlInfo/default/en_CA/People/Profile?personId=1376"
}</v>
      </c>
    </row>
    <row r="1162" spans="1:27" ht="289">
      <c r="A1162" t="s">
        <v>166</v>
      </c>
      <c r="B1162" s="17">
        <f t="shared" si="164"/>
        <v>1</v>
      </c>
      <c r="C1162" t="str">
        <f t="shared" si="165"/>
        <v>Mauril</v>
      </c>
      <c r="D1162" s="15" t="str">
        <f t="shared" si="166"/>
        <v/>
      </c>
      <c r="E1162" t="str">
        <f t="shared" si="167"/>
        <v>Bélanger</v>
      </c>
      <c r="F1162" s="4">
        <v>78455</v>
      </c>
      <c r="G1162" s="4" t="s">
        <v>11</v>
      </c>
      <c r="H1162" s="4">
        <v>0</v>
      </c>
      <c r="I1162" s="4">
        <v>0</v>
      </c>
      <c r="J1162" s="12">
        <v>20255</v>
      </c>
      <c r="K1162" s="12" t="str">
        <f t="shared" si="168"/>
        <v>1955-06-15</v>
      </c>
      <c r="L1162" s="14">
        <f t="shared" si="169"/>
        <v>0</v>
      </c>
      <c r="M1162" s="4" t="s">
        <v>1269</v>
      </c>
      <c r="N1162" s="4" t="s">
        <v>1270</v>
      </c>
      <c r="O1162" s="6">
        <v>34743</v>
      </c>
      <c r="P1162" s="12" t="str">
        <f t="shared" si="170"/>
        <v>1995-02-13</v>
      </c>
      <c r="Q1162" s="4" t="s">
        <v>1269</v>
      </c>
      <c r="R1162" t="s">
        <v>167</v>
      </c>
      <c r="Y1162" t="str">
        <f t="shared" si="171"/>
        <v>13572</v>
      </c>
      <c r="AA1162" s="19" t="str">
        <f t="shared" si="172"/>
        <v>authorityFile[78455]={
              ''parlInfoId'': 13572,
              ''fullName'': "Mauril Bélanger",
              ''firstName'': "Mauril", 
              ''lastName'': "Bélanger",
              ''middleName'': "",
              ''sex'': "m",
              ''visibleMinority'': 0,
              ''indigenous'': 0,
              ''dateOfBirth'': datetime.strptime("1955-06-15", '%Y-%m-%d'),
              ''isEstimateDOB'': 0,
              ''birthProvince'': "ON",
              ''birthCountry'': "Canada",
              ''firstDay'': datetime.strptime("1995-02-13", '%Y-%m-%d'),
              ''provOfRiding'': "ON",
              ''parlInfoPage'': "https://lop.parl.ca/sites/ParlInfo/default/en_CA/People/Profile?personId=13572"
}</v>
      </c>
    </row>
    <row r="1163" spans="1:27" ht="289">
      <c r="A1163" t="s">
        <v>166</v>
      </c>
      <c r="B1163" s="17">
        <f t="shared" si="164"/>
        <v>1</v>
      </c>
      <c r="C1163" t="str">
        <f t="shared" si="165"/>
        <v>Mauril</v>
      </c>
      <c r="D1163" s="15" t="str">
        <f t="shared" si="166"/>
        <v/>
      </c>
      <c r="E1163" t="str">
        <f t="shared" si="167"/>
        <v>Bélanger</v>
      </c>
      <c r="F1163" s="4">
        <v>128288</v>
      </c>
      <c r="G1163" s="4" t="s">
        <v>11</v>
      </c>
      <c r="H1163" s="4">
        <v>0</v>
      </c>
      <c r="I1163" s="4">
        <v>0</v>
      </c>
      <c r="J1163" s="12">
        <v>20255</v>
      </c>
      <c r="K1163" s="12" t="str">
        <f t="shared" si="168"/>
        <v>1955-06-15</v>
      </c>
      <c r="L1163" s="14">
        <f t="shared" si="169"/>
        <v>0</v>
      </c>
      <c r="M1163" s="4" t="s">
        <v>1269</v>
      </c>
      <c r="N1163" s="4" t="s">
        <v>1270</v>
      </c>
      <c r="O1163" s="6">
        <v>34743</v>
      </c>
      <c r="P1163" s="12" t="str">
        <f t="shared" si="170"/>
        <v>1995-02-13</v>
      </c>
      <c r="Q1163" s="4" t="s">
        <v>1269</v>
      </c>
      <c r="R1163" t="s">
        <v>167</v>
      </c>
      <c r="Y1163" t="str">
        <f t="shared" si="171"/>
        <v>13572</v>
      </c>
      <c r="AA1163" s="19" t="str">
        <f t="shared" si="172"/>
        <v>authorityFile[128288]={
              ''parlInfoId'': 13572,
              ''fullName'': "Mauril Bélanger",
              ''firstName'': "Mauril", 
              ''lastName'': "Bélanger",
              ''middleName'': "",
              ''sex'': "m",
              ''visibleMinority'': 0,
              ''indigenous'': 0,
              ''dateOfBirth'': datetime.strptime("1955-06-15", '%Y-%m-%d'),
              ''isEstimateDOB'': 0,
              ''birthProvince'': "ON",
              ''birthCountry'': "Canada",
              ''firstDay'': datetime.strptime("1995-02-13", '%Y-%m-%d'),
              ''provOfRiding'': "ON",
              ''parlInfoPage'': "https://lop.parl.ca/sites/ParlInfo/default/en_CA/People/Profile?personId=13572"
}</v>
      </c>
    </row>
    <row r="1164" spans="1:27" ht="289">
      <c r="A1164" t="s">
        <v>166</v>
      </c>
      <c r="B1164" s="17">
        <f t="shared" si="164"/>
        <v>1</v>
      </c>
      <c r="C1164" t="str">
        <f t="shared" si="165"/>
        <v>Mauril</v>
      </c>
      <c r="D1164" s="15" t="str">
        <f t="shared" si="166"/>
        <v/>
      </c>
      <c r="E1164" t="str">
        <f t="shared" si="167"/>
        <v>Bélanger</v>
      </c>
      <c r="F1164" s="4">
        <v>170111</v>
      </c>
      <c r="G1164" s="4" t="s">
        <v>11</v>
      </c>
      <c r="H1164" s="4">
        <v>0</v>
      </c>
      <c r="I1164" s="4">
        <v>0</v>
      </c>
      <c r="J1164" s="12">
        <v>20255</v>
      </c>
      <c r="K1164" s="12" t="str">
        <f t="shared" si="168"/>
        <v>1955-06-15</v>
      </c>
      <c r="L1164" s="14">
        <f t="shared" si="169"/>
        <v>0</v>
      </c>
      <c r="M1164" s="4" t="s">
        <v>1269</v>
      </c>
      <c r="N1164" s="4" t="s">
        <v>1270</v>
      </c>
      <c r="O1164" s="6">
        <v>34743</v>
      </c>
      <c r="P1164" s="12" t="str">
        <f t="shared" si="170"/>
        <v>1995-02-13</v>
      </c>
      <c r="Q1164" s="4" t="s">
        <v>1269</v>
      </c>
      <c r="R1164" t="s">
        <v>167</v>
      </c>
      <c r="Y1164" t="str">
        <f t="shared" si="171"/>
        <v>13572</v>
      </c>
      <c r="AA1164" s="19" t="str">
        <f t="shared" si="172"/>
        <v>authorityFile[170111]={
              ''parlInfoId'': 13572,
              ''fullName'': "Mauril Bélanger",
              ''firstName'': "Mauril", 
              ''lastName'': "Bélanger",
              ''middleName'': "",
              ''sex'': "m",
              ''visibleMinority'': 0,
              ''indigenous'': 0,
              ''dateOfBirth'': datetime.strptime("1955-06-15", '%Y-%m-%d'),
              ''isEstimateDOB'': 0,
              ''birthProvince'': "ON",
              ''birthCountry'': "Canada",
              ''firstDay'': datetime.strptime("1995-02-13", '%Y-%m-%d'),
              ''provOfRiding'': "ON",
              ''parlInfoPage'': "https://lop.parl.ca/sites/ParlInfo/default/en_CA/People/Profile?personId=13572"
}</v>
      </c>
    </row>
    <row r="1165" spans="1:27" ht="289">
      <c r="A1165" t="s">
        <v>166</v>
      </c>
      <c r="B1165" s="17">
        <f t="shared" si="164"/>
        <v>1</v>
      </c>
      <c r="C1165" t="str">
        <f t="shared" si="165"/>
        <v>Mauril</v>
      </c>
      <c r="D1165" s="15" t="str">
        <f t="shared" si="166"/>
        <v/>
      </c>
      <c r="E1165" t="str">
        <f t="shared" si="167"/>
        <v>Bélanger</v>
      </c>
      <c r="F1165" s="4">
        <v>214141</v>
      </c>
      <c r="G1165" s="4" t="s">
        <v>11</v>
      </c>
      <c r="H1165" s="4">
        <v>0</v>
      </c>
      <c r="I1165" s="4">
        <v>0</v>
      </c>
      <c r="J1165" s="12">
        <v>20255</v>
      </c>
      <c r="K1165" s="12" t="str">
        <f t="shared" si="168"/>
        <v>1955-06-15</v>
      </c>
      <c r="L1165" s="14">
        <f t="shared" si="169"/>
        <v>0</v>
      </c>
      <c r="M1165" s="4" t="s">
        <v>1269</v>
      </c>
      <c r="N1165" s="4" t="s">
        <v>1270</v>
      </c>
      <c r="O1165" s="6">
        <v>34743</v>
      </c>
      <c r="P1165" s="12" t="str">
        <f t="shared" si="170"/>
        <v>1995-02-13</v>
      </c>
      <c r="Q1165" s="4" t="s">
        <v>1269</v>
      </c>
      <c r="R1165" t="s">
        <v>167</v>
      </c>
      <c r="Y1165" t="str">
        <f t="shared" si="171"/>
        <v>13572</v>
      </c>
      <c r="AA1165" s="19" t="str">
        <f t="shared" si="172"/>
        <v>authorityFile[214141]={
              ''parlInfoId'': 13572,
              ''fullName'': "Mauril Bélanger",
              ''firstName'': "Mauril", 
              ''lastName'': "Bélanger",
              ''middleName'': "",
              ''sex'': "m",
              ''visibleMinority'': 0,
              ''indigenous'': 0,
              ''dateOfBirth'': datetime.strptime("1955-06-15", '%Y-%m-%d'),
              ''isEstimateDOB'': 0,
              ''birthProvince'': "ON",
              ''birthCountry'': "Canada",
              ''firstDay'': datetime.strptime("1995-02-13", '%Y-%m-%d'),
              ''provOfRiding'': "ON",
              ''parlInfoPage'': "https://lop.parl.ca/sites/ParlInfo/default/en_CA/People/Profile?personId=13572"
}</v>
      </c>
    </row>
    <row r="1166" spans="1:27" ht="289">
      <c r="A1166" t="s">
        <v>168</v>
      </c>
      <c r="B1166" s="17">
        <f t="shared" si="164"/>
        <v>1</v>
      </c>
      <c r="C1166" t="str">
        <f t="shared" si="165"/>
        <v>Maurizio</v>
      </c>
      <c r="D1166" s="15" t="str">
        <f t="shared" si="166"/>
        <v/>
      </c>
      <c r="E1166" t="str">
        <f t="shared" si="167"/>
        <v>Bevilacqua</v>
      </c>
      <c r="F1166" s="4">
        <v>78688</v>
      </c>
      <c r="G1166" s="4" t="s">
        <v>11</v>
      </c>
      <c r="H1166" s="4">
        <v>0</v>
      </c>
      <c r="I1166" s="4">
        <v>0</v>
      </c>
      <c r="J1166" s="12">
        <v>22068</v>
      </c>
      <c r="K1166" s="12" t="str">
        <f t="shared" si="168"/>
        <v>1960-06-01</v>
      </c>
      <c r="L1166" s="14">
        <f t="shared" si="169"/>
        <v>0</v>
      </c>
      <c r="N1166" s="4" t="s">
        <v>1284</v>
      </c>
      <c r="O1166" s="6">
        <v>32468</v>
      </c>
      <c r="P1166" s="12" t="str">
        <f t="shared" si="170"/>
        <v>1988-11-21</v>
      </c>
      <c r="Q1166" s="4" t="s">
        <v>1269</v>
      </c>
      <c r="R1166" t="s">
        <v>169</v>
      </c>
      <c r="Y1166" t="str">
        <f t="shared" si="171"/>
        <v>4378</v>
      </c>
      <c r="AA1166" s="19" t="str">
        <f t="shared" si="172"/>
        <v>authorityFile[78688]={
              ''parlInfoId'': 4378,
              ''fullName'': "Maurizio Bevilacqua",
              ''firstName'': "Maurizio", 
              ''lastName'': "Bevilacqua",
              ''middleName'': "",
              ''sex'': "m",
              ''visibleMinority'': 0,
              ''indigenous'': 0,
              ''dateOfBirth'': datetime.strptime("1960-06-01", '%Y-%m-%d'),
              ''isEstimateDOB'': 0,
              ''birthProvince'': "",
              ''birthCountry'': "Italy",
              ''firstDay'': datetime.strptime("1988-11-21", '%Y-%m-%d'),
              ''provOfRiding'': "ON",
              ''parlInfoPage'': "https://lop.parl.ca/sites/ParlInfo/default/en_CA/People/Profile?personId=4378"
}</v>
      </c>
    </row>
    <row r="1167" spans="1:27" ht="289">
      <c r="A1167" t="s">
        <v>168</v>
      </c>
      <c r="B1167" s="17">
        <f t="shared" si="164"/>
        <v>1</v>
      </c>
      <c r="C1167" t="str">
        <f t="shared" si="165"/>
        <v>Maurizio</v>
      </c>
      <c r="D1167" s="15" t="str">
        <f t="shared" si="166"/>
        <v/>
      </c>
      <c r="E1167" t="str">
        <f t="shared" si="167"/>
        <v>Bevilacqua</v>
      </c>
      <c r="F1167" s="4">
        <v>128129</v>
      </c>
      <c r="G1167" s="4" t="s">
        <v>11</v>
      </c>
      <c r="H1167" s="4">
        <v>0</v>
      </c>
      <c r="I1167" s="4">
        <v>0</v>
      </c>
      <c r="J1167" s="12">
        <v>22068</v>
      </c>
      <c r="K1167" s="12" t="str">
        <f t="shared" si="168"/>
        <v>1960-06-01</v>
      </c>
      <c r="L1167" s="14">
        <f t="shared" si="169"/>
        <v>0</v>
      </c>
      <c r="N1167" s="4" t="s">
        <v>1284</v>
      </c>
      <c r="O1167" s="6">
        <v>32468</v>
      </c>
      <c r="P1167" s="12" t="str">
        <f t="shared" si="170"/>
        <v>1988-11-21</v>
      </c>
      <c r="Q1167" s="4" t="s">
        <v>1269</v>
      </c>
      <c r="R1167" t="s">
        <v>169</v>
      </c>
      <c r="Y1167" t="str">
        <f t="shared" si="171"/>
        <v>4378</v>
      </c>
      <c r="AA1167" s="19" t="str">
        <f t="shared" si="172"/>
        <v>authorityFile[128129]={
              ''parlInfoId'': 4378,
              ''fullName'': "Maurizio Bevilacqua",
              ''firstName'': "Maurizio", 
              ''lastName'': "Bevilacqua",
              ''middleName'': "",
              ''sex'': "m",
              ''visibleMinority'': 0,
              ''indigenous'': 0,
              ''dateOfBirth'': datetime.strptime("1960-06-01", '%Y-%m-%d'),
              ''isEstimateDOB'': 0,
              ''birthProvince'': "",
              ''birthCountry'': "Italy",
              ''firstDay'': datetime.strptime("1988-11-21", '%Y-%m-%d'),
              ''provOfRiding'': "ON",
              ''parlInfoPage'': "https://lop.parl.ca/sites/ParlInfo/default/en_CA/People/Profile?personId=4378"
}</v>
      </c>
    </row>
    <row r="1168" spans="1:27" ht="289">
      <c r="A1168" t="s">
        <v>170</v>
      </c>
      <c r="B1168" s="17">
        <f t="shared" si="164"/>
        <v>1</v>
      </c>
      <c r="C1168" t="str">
        <f t="shared" si="165"/>
        <v>Maxime</v>
      </c>
      <c r="D1168" s="15" t="str">
        <f t="shared" si="166"/>
        <v/>
      </c>
      <c r="E1168" t="str">
        <f t="shared" si="167"/>
        <v>Bernier</v>
      </c>
      <c r="F1168" s="4">
        <v>78461</v>
      </c>
      <c r="G1168" s="4" t="s">
        <v>11</v>
      </c>
      <c r="H1168" s="4">
        <v>0</v>
      </c>
      <c r="I1168" s="4">
        <v>0</v>
      </c>
      <c r="J1168" s="12">
        <v>23029</v>
      </c>
      <c r="K1168" s="12" t="str">
        <f t="shared" si="168"/>
        <v>1963-01-18</v>
      </c>
      <c r="L1168" s="14">
        <f t="shared" si="169"/>
        <v>0</v>
      </c>
      <c r="M1168" s="4" t="s">
        <v>1274</v>
      </c>
      <c r="N1168" s="4" t="s">
        <v>1270</v>
      </c>
      <c r="O1168" s="6">
        <v>38740</v>
      </c>
      <c r="P1168" s="12" t="str">
        <f t="shared" si="170"/>
        <v>2006-01-23</v>
      </c>
      <c r="Q1168" s="4" t="s">
        <v>1274</v>
      </c>
      <c r="R1168" t="s">
        <v>1388</v>
      </c>
      <c r="Y1168" t="str">
        <f t="shared" si="171"/>
        <v>3817</v>
      </c>
      <c r="AA1168" s="19" t="str">
        <f t="shared" si="172"/>
        <v>authorityFile[78461]={
              ''parlInfoId'': 3817,
              ''fullName'': "Maxime Bernier",
              ''firstName'': "Maxime", 
              ''lastName'': "Bernier",
              ''middleName'': "",
              ''sex'': "m",
              ''visibleMinority'': 0,
              ''indigenous'': 0,
              ''dateOfBirth'': datetime.strptime("1963-01-18",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"https://lop.parl.ca/sites/ParlInfo/default/en_CA/People/Profile?personId=3817"
}</v>
      </c>
    </row>
    <row r="1169" spans="1:27" ht="289">
      <c r="A1169" t="s">
        <v>170</v>
      </c>
      <c r="B1169" s="17">
        <f t="shared" si="164"/>
        <v>1</v>
      </c>
      <c r="C1169" t="str">
        <f t="shared" si="165"/>
        <v>Maxime</v>
      </c>
      <c r="D1169" s="15" t="str">
        <f t="shared" si="166"/>
        <v/>
      </c>
      <c r="E1169" t="str">
        <f t="shared" si="167"/>
        <v>Bernier</v>
      </c>
      <c r="F1169" s="4">
        <v>78770</v>
      </c>
      <c r="G1169" s="4" t="s">
        <v>11</v>
      </c>
      <c r="H1169" s="4">
        <v>0</v>
      </c>
      <c r="I1169" s="4">
        <v>0</v>
      </c>
      <c r="J1169" s="12">
        <v>23029</v>
      </c>
      <c r="K1169" s="12" t="str">
        <f t="shared" si="168"/>
        <v>1963-01-18</v>
      </c>
      <c r="L1169" s="14">
        <f t="shared" si="169"/>
        <v>0</v>
      </c>
      <c r="M1169" s="4" t="s">
        <v>1274</v>
      </c>
      <c r="N1169" s="4" t="s">
        <v>1270</v>
      </c>
      <c r="O1169" s="6">
        <v>38740</v>
      </c>
      <c r="P1169" s="12" t="str">
        <f t="shared" si="170"/>
        <v>2006-01-23</v>
      </c>
      <c r="Q1169" s="4" t="s">
        <v>1274</v>
      </c>
      <c r="R1169" t="s">
        <v>1388</v>
      </c>
      <c r="Y1169" t="str">
        <f t="shared" si="171"/>
        <v>3817</v>
      </c>
      <c r="AA1169" s="19" t="str">
        <f t="shared" si="172"/>
        <v>authorityFile[78770]={
              ''parlInfoId'': 3817,
              ''fullName'': "Maxime Bernier",
              ''firstName'': "Maxime", 
              ''lastName'': "Bernier",
              ''middleName'': "",
              ''sex'': "m",
              ''visibleMinority'': 0,
              ''indigenous'': 0,
              ''dateOfBirth'': datetime.strptime("1963-01-18",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"https://lop.parl.ca/sites/ParlInfo/default/en_CA/People/Profile?personId=3817"
}</v>
      </c>
    </row>
    <row r="1170" spans="1:27" ht="289">
      <c r="A1170" t="s">
        <v>170</v>
      </c>
      <c r="B1170" s="17">
        <f t="shared" si="164"/>
        <v>1</v>
      </c>
      <c r="C1170" t="str">
        <f t="shared" si="165"/>
        <v>Maxime</v>
      </c>
      <c r="D1170" s="15" t="str">
        <f t="shared" si="166"/>
        <v/>
      </c>
      <c r="E1170" t="str">
        <f t="shared" si="167"/>
        <v>Bernier</v>
      </c>
      <c r="F1170" s="4">
        <v>111553</v>
      </c>
      <c r="G1170" s="4" t="s">
        <v>11</v>
      </c>
      <c r="H1170" s="4">
        <v>0</v>
      </c>
      <c r="I1170" s="4">
        <v>0</v>
      </c>
      <c r="J1170" s="12">
        <v>23029</v>
      </c>
      <c r="K1170" s="12" t="str">
        <f t="shared" si="168"/>
        <v>1963-01-18</v>
      </c>
      <c r="L1170" s="14">
        <f t="shared" si="169"/>
        <v>0</v>
      </c>
      <c r="M1170" s="4" t="s">
        <v>1274</v>
      </c>
      <c r="N1170" s="4" t="s">
        <v>1270</v>
      </c>
      <c r="O1170" s="6">
        <v>38740</v>
      </c>
      <c r="P1170" s="12" t="str">
        <f t="shared" si="170"/>
        <v>2006-01-23</v>
      </c>
      <c r="Q1170" s="4" t="s">
        <v>1274</v>
      </c>
      <c r="R1170" t="s">
        <v>1388</v>
      </c>
      <c r="Y1170" t="str">
        <f t="shared" si="171"/>
        <v>3817</v>
      </c>
      <c r="AA1170" s="19" t="str">
        <f t="shared" si="172"/>
        <v>authorityFile[111553]={
              ''parlInfoId'': 3817,
              ''fullName'': "Maxime Bernier",
              ''firstName'': "Maxime", 
              ''lastName'': "Bernier",
              ''middleName'': "",
              ''sex'': "m",
              ''visibleMinority'': 0,
              ''indigenous'': 0,
              ''dateOfBirth'': datetime.strptime("1963-01-18",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"https://lop.parl.ca/sites/ParlInfo/default/en_CA/People/Profile?personId=3817"
}</v>
      </c>
    </row>
    <row r="1171" spans="1:27" ht="289">
      <c r="A1171" t="s">
        <v>170</v>
      </c>
      <c r="B1171" s="17">
        <f t="shared" si="164"/>
        <v>1</v>
      </c>
      <c r="C1171" t="str">
        <f t="shared" si="165"/>
        <v>Maxime</v>
      </c>
      <c r="D1171" s="15" t="str">
        <f t="shared" si="166"/>
        <v/>
      </c>
      <c r="E1171" t="str">
        <f t="shared" si="167"/>
        <v>Bernier</v>
      </c>
      <c r="F1171" s="4">
        <v>128319</v>
      </c>
      <c r="G1171" s="4" t="s">
        <v>11</v>
      </c>
      <c r="H1171" s="4">
        <v>0</v>
      </c>
      <c r="I1171" s="4">
        <v>0</v>
      </c>
      <c r="J1171" s="12">
        <v>23029</v>
      </c>
      <c r="K1171" s="12" t="str">
        <f t="shared" si="168"/>
        <v>1963-01-18</v>
      </c>
      <c r="L1171" s="14">
        <f t="shared" si="169"/>
        <v>0</v>
      </c>
      <c r="M1171" s="4" t="s">
        <v>1274</v>
      </c>
      <c r="N1171" s="4" t="s">
        <v>1270</v>
      </c>
      <c r="O1171" s="6">
        <v>38740</v>
      </c>
      <c r="P1171" s="12" t="str">
        <f t="shared" si="170"/>
        <v>2006-01-23</v>
      </c>
      <c r="Q1171" s="4" t="s">
        <v>1274</v>
      </c>
      <c r="R1171" t="s">
        <v>1388</v>
      </c>
      <c r="Y1171" t="str">
        <f t="shared" si="171"/>
        <v>3817</v>
      </c>
      <c r="AA1171" s="19" t="str">
        <f t="shared" si="172"/>
        <v>authorityFile[128319]={
              ''parlInfoId'': 3817,
              ''fullName'': "Maxime Bernier",
              ''firstName'': "Maxime", 
              ''lastName'': "Bernier",
              ''middleName'': "",
              ''sex'': "m",
              ''visibleMinority'': 0,
              ''indigenous'': 0,
              ''dateOfBirth'': datetime.strptime("1963-01-18",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"https://lop.parl.ca/sites/ParlInfo/default/en_CA/People/Profile?personId=3817"
}</v>
      </c>
    </row>
    <row r="1172" spans="1:27" ht="289">
      <c r="A1172" t="s">
        <v>170</v>
      </c>
      <c r="B1172" s="17">
        <f t="shared" si="164"/>
        <v>1</v>
      </c>
      <c r="C1172" t="str">
        <f t="shared" si="165"/>
        <v>Maxime</v>
      </c>
      <c r="D1172" s="15" t="str">
        <f t="shared" si="166"/>
        <v/>
      </c>
      <c r="E1172" t="str">
        <f t="shared" si="167"/>
        <v>Bernier</v>
      </c>
      <c r="F1172" s="4">
        <v>170141</v>
      </c>
      <c r="G1172" s="4" t="s">
        <v>11</v>
      </c>
      <c r="H1172" s="4">
        <v>0</v>
      </c>
      <c r="I1172" s="4">
        <v>0</v>
      </c>
      <c r="J1172" s="12">
        <v>23029</v>
      </c>
      <c r="K1172" s="12" t="str">
        <f t="shared" si="168"/>
        <v>1963-01-18</v>
      </c>
      <c r="L1172" s="14">
        <f t="shared" si="169"/>
        <v>0</v>
      </c>
      <c r="M1172" s="4" t="s">
        <v>1274</v>
      </c>
      <c r="N1172" s="4" t="s">
        <v>1270</v>
      </c>
      <c r="O1172" s="6">
        <v>38740</v>
      </c>
      <c r="P1172" s="12" t="str">
        <f t="shared" si="170"/>
        <v>2006-01-23</v>
      </c>
      <c r="Q1172" s="4" t="s">
        <v>1274</v>
      </c>
      <c r="R1172" t="s">
        <v>1388</v>
      </c>
      <c r="Y1172" t="str">
        <f t="shared" si="171"/>
        <v>3817</v>
      </c>
      <c r="AA1172" s="19" t="str">
        <f t="shared" si="172"/>
        <v>authorityFile[170141]={
              ''parlInfoId'': 3817,
              ''fullName'': "Maxime Bernier",
              ''firstName'': "Maxime", 
              ''lastName'': "Bernier",
              ''middleName'': "",
              ''sex'': "m",
              ''visibleMinority'': 0,
              ''indigenous'': 0,
              ''dateOfBirth'': datetime.strptime("1963-01-18",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"https://lop.parl.ca/sites/ParlInfo/default/en_CA/People/Profile?personId=3817"
}</v>
      </c>
    </row>
    <row r="1173" spans="1:27" ht="289">
      <c r="A1173" t="s">
        <v>170</v>
      </c>
      <c r="B1173" s="17">
        <f t="shared" si="164"/>
        <v>1</v>
      </c>
      <c r="C1173" t="str">
        <f t="shared" si="165"/>
        <v>Maxime</v>
      </c>
      <c r="D1173" s="15" t="str">
        <f t="shared" si="166"/>
        <v/>
      </c>
      <c r="E1173" t="str">
        <f t="shared" si="167"/>
        <v>Bernier</v>
      </c>
      <c r="F1173" s="4">
        <v>170704</v>
      </c>
      <c r="G1173" s="4" t="s">
        <v>11</v>
      </c>
      <c r="H1173" s="4">
        <v>0</v>
      </c>
      <c r="I1173" s="4">
        <v>0</v>
      </c>
      <c r="J1173" s="12">
        <v>23029</v>
      </c>
      <c r="K1173" s="12" t="str">
        <f t="shared" si="168"/>
        <v>1963-01-18</v>
      </c>
      <c r="L1173" s="14">
        <f t="shared" si="169"/>
        <v>0</v>
      </c>
      <c r="M1173" s="4" t="s">
        <v>1274</v>
      </c>
      <c r="N1173" s="4" t="s">
        <v>1270</v>
      </c>
      <c r="O1173" s="6">
        <v>38740</v>
      </c>
      <c r="P1173" s="12" t="str">
        <f t="shared" si="170"/>
        <v>2006-01-23</v>
      </c>
      <c r="Q1173" s="4" t="s">
        <v>1274</v>
      </c>
      <c r="R1173" t="s">
        <v>1388</v>
      </c>
      <c r="Y1173" t="str">
        <f t="shared" si="171"/>
        <v>3817</v>
      </c>
      <c r="AA1173" s="19" t="str">
        <f t="shared" si="172"/>
        <v>authorityFile[170704]={
              ''parlInfoId'': 3817,
              ''fullName'': "Maxime Bernier",
              ''firstName'': "Maxime", 
              ''lastName'': "Bernier",
              ''middleName'': "",
              ''sex'': "m",
              ''visibleMinority'': 0,
              ''indigenous'': 0,
              ''dateOfBirth'': datetime.strptime("1963-01-18",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"https://lop.parl.ca/sites/ParlInfo/default/en_CA/People/Profile?personId=3817"
}</v>
      </c>
    </row>
    <row r="1174" spans="1:27" ht="289">
      <c r="A1174" t="s">
        <v>170</v>
      </c>
      <c r="B1174" s="17">
        <f t="shared" si="164"/>
        <v>1</v>
      </c>
      <c r="C1174" t="str">
        <f t="shared" si="165"/>
        <v>Maxime</v>
      </c>
      <c r="D1174" s="15" t="str">
        <f t="shared" si="166"/>
        <v/>
      </c>
      <c r="E1174" t="str">
        <f t="shared" si="167"/>
        <v>Bernier</v>
      </c>
      <c r="F1174" s="4">
        <v>194607</v>
      </c>
      <c r="G1174" s="4" t="s">
        <v>11</v>
      </c>
      <c r="H1174" s="4">
        <v>0</v>
      </c>
      <c r="I1174" s="4">
        <v>0</v>
      </c>
      <c r="J1174" s="12">
        <v>23029</v>
      </c>
      <c r="K1174" s="12" t="str">
        <f t="shared" si="168"/>
        <v>1963-01-18</v>
      </c>
      <c r="L1174" s="14">
        <f t="shared" si="169"/>
        <v>0</v>
      </c>
      <c r="M1174" s="4" t="s">
        <v>1274</v>
      </c>
      <c r="N1174" s="4" t="s">
        <v>1270</v>
      </c>
      <c r="O1174" s="6">
        <v>38740</v>
      </c>
      <c r="P1174" s="12" t="str">
        <f t="shared" si="170"/>
        <v>2006-01-23</v>
      </c>
      <c r="Q1174" s="4" t="s">
        <v>1274</v>
      </c>
      <c r="R1174" t="s">
        <v>1388</v>
      </c>
      <c r="Y1174" t="str">
        <f t="shared" si="171"/>
        <v>3817</v>
      </c>
      <c r="AA1174" s="19" t="str">
        <f t="shared" si="172"/>
        <v>authorityFile[194607]={
              ''parlInfoId'': 3817,
              ''fullName'': "Maxime Bernier",
              ''firstName'': "Maxime", 
              ''lastName'': "Bernier",
              ''middleName'': "",
              ''sex'': "m",
              ''visibleMinority'': 0,
              ''indigenous'': 0,
              ''dateOfBirth'': datetime.strptime("1963-01-18",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"https://lop.parl.ca/sites/ParlInfo/default/en_CA/People/Profile?personId=3817"
}</v>
      </c>
    </row>
    <row r="1175" spans="1:27" ht="289">
      <c r="A1175" t="s">
        <v>170</v>
      </c>
      <c r="B1175" s="17">
        <f t="shared" si="164"/>
        <v>1</v>
      </c>
      <c r="C1175" t="str">
        <f t="shared" si="165"/>
        <v>Maxime</v>
      </c>
      <c r="D1175" s="15" t="str">
        <f t="shared" si="166"/>
        <v/>
      </c>
      <c r="E1175" t="str">
        <f t="shared" si="167"/>
        <v>Bernier</v>
      </c>
      <c r="F1175" s="4">
        <v>213862</v>
      </c>
      <c r="G1175" s="4" t="s">
        <v>11</v>
      </c>
      <c r="H1175" s="4">
        <v>0</v>
      </c>
      <c r="I1175" s="4">
        <v>0</v>
      </c>
      <c r="J1175" s="12">
        <v>23029</v>
      </c>
      <c r="K1175" s="12" t="str">
        <f t="shared" si="168"/>
        <v>1963-01-18</v>
      </c>
      <c r="L1175" s="14">
        <f t="shared" si="169"/>
        <v>0</v>
      </c>
      <c r="M1175" s="4" t="s">
        <v>1274</v>
      </c>
      <c r="N1175" s="4" t="s">
        <v>1270</v>
      </c>
      <c r="O1175" s="6">
        <v>38740</v>
      </c>
      <c r="P1175" s="12" t="str">
        <f t="shared" si="170"/>
        <v>2006-01-23</v>
      </c>
      <c r="Q1175" s="4" t="s">
        <v>1274</v>
      </c>
      <c r="R1175" t="s">
        <v>1388</v>
      </c>
      <c r="Y1175" t="str">
        <f t="shared" si="171"/>
        <v>3817</v>
      </c>
      <c r="AA1175" s="19" t="str">
        <f t="shared" si="172"/>
        <v>authorityFile[213862]={
              ''parlInfoId'': 3817,
              ''fullName'': "Maxime Bernier",
              ''firstName'': "Maxime", 
              ''lastName'': "Bernier",
              ''middleName'': "",
              ''sex'': "m",
              ''visibleMinority'': 0,
              ''indigenous'': 0,
              ''dateOfBirth'': datetime.strptime("1963-01-18",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"https://lop.parl.ca/sites/ParlInfo/default/en_CA/People/Profile?personId=3817"
}</v>
      </c>
    </row>
    <row r="1176" spans="1:27" ht="289">
      <c r="A1176" t="s">
        <v>1192</v>
      </c>
      <c r="B1176" s="17">
        <f t="shared" si="164"/>
        <v>1</v>
      </c>
      <c r="C1176" t="str">
        <f t="shared" si="165"/>
        <v>Megan</v>
      </c>
      <c r="D1176" s="15" t="str">
        <f t="shared" si="166"/>
        <v/>
      </c>
      <c r="E1176" t="str">
        <f t="shared" si="167"/>
        <v>Leslie</v>
      </c>
      <c r="F1176" s="4">
        <v>128555</v>
      </c>
      <c r="G1176" s="4" t="s">
        <v>12</v>
      </c>
      <c r="H1176" s="4">
        <v>0</v>
      </c>
      <c r="I1176" s="4">
        <v>0</v>
      </c>
      <c r="J1176" s="12">
        <v>26936</v>
      </c>
      <c r="K1176" s="12" t="str">
        <f t="shared" si="168"/>
        <v>1973-09-29</v>
      </c>
      <c r="L1176" s="14">
        <f t="shared" si="169"/>
        <v>0</v>
      </c>
      <c r="M1176" s="4" t="s">
        <v>1269</v>
      </c>
      <c r="N1176" s="4" t="s">
        <v>1270</v>
      </c>
      <c r="O1176" s="6">
        <v>39735</v>
      </c>
      <c r="P1176" s="12" t="str">
        <f t="shared" si="170"/>
        <v>2008-10-14</v>
      </c>
      <c r="Q1176" s="4" t="s">
        <v>1314</v>
      </c>
      <c r="R1176" t="s">
        <v>1389</v>
      </c>
      <c r="Y1176" t="str">
        <f t="shared" si="171"/>
        <v>17269</v>
      </c>
      <c r="AA1176" s="19" t="str">
        <f t="shared" si="172"/>
        <v>authorityFile[128555]={
              ''parlInfoId'': 17269,
              ''fullName'': "Megan Leslie",
              ''firstName'': "Megan", 
              ''lastName'': "Leslie",
              ''middleName'': "",
              ''sex'': "f",
              ''visibleMinority'': 0,
              ''indigenous'': 0,
              ''dateOfBirth'': datetime.strptime("1973-09-29", '%Y-%m-%d'),
              ''isEstimateDOB'': 0,
              ''birthProvince'': "ON",
              ''birthCountry'': "Canada",
              ''firstDay'': datetime.strptime("2008-10-14", '%Y-%m-%d'),
              ''provOfRiding'': "NS",
              ''parlInfoPage'': "https://lop.parl.ca/sites/ParlInfo/default/en_CA/People/Profile?personId=17269"
}</v>
      </c>
    </row>
    <row r="1177" spans="1:27" ht="289">
      <c r="A1177" t="s">
        <v>1192</v>
      </c>
      <c r="B1177" s="17">
        <f t="shared" si="164"/>
        <v>1</v>
      </c>
      <c r="C1177" t="str">
        <f t="shared" si="165"/>
        <v>Megan</v>
      </c>
      <c r="D1177" s="15" t="str">
        <f t="shared" si="166"/>
        <v/>
      </c>
      <c r="E1177" t="str">
        <f t="shared" si="167"/>
        <v>Leslie</v>
      </c>
      <c r="F1177" s="4">
        <v>170380</v>
      </c>
      <c r="G1177" s="4" t="s">
        <v>12</v>
      </c>
      <c r="H1177" s="4">
        <v>0</v>
      </c>
      <c r="I1177" s="4">
        <v>0</v>
      </c>
      <c r="J1177" s="12">
        <v>26936</v>
      </c>
      <c r="K1177" s="12" t="str">
        <f t="shared" si="168"/>
        <v>1973-09-29</v>
      </c>
      <c r="L1177" s="14">
        <f t="shared" si="169"/>
        <v>0</v>
      </c>
      <c r="M1177" s="4" t="s">
        <v>1269</v>
      </c>
      <c r="N1177" s="4" t="s">
        <v>1270</v>
      </c>
      <c r="O1177" s="6">
        <v>39735</v>
      </c>
      <c r="P1177" s="12" t="str">
        <f t="shared" si="170"/>
        <v>2008-10-14</v>
      </c>
      <c r="Q1177" s="4" t="s">
        <v>1314</v>
      </c>
      <c r="R1177" t="s">
        <v>1389</v>
      </c>
      <c r="Y1177" t="str">
        <f t="shared" si="171"/>
        <v>17269</v>
      </c>
      <c r="AA1177" s="19" t="str">
        <f t="shared" si="172"/>
        <v>authorityFile[170380]={
              ''parlInfoId'': 17269,
              ''fullName'': "Megan Leslie",
              ''firstName'': "Megan", 
              ''lastName'': "Leslie",
              ''middleName'': "",
              ''sex'': "f",
              ''visibleMinority'': 0,
              ''indigenous'': 0,
              ''dateOfBirth'': datetime.strptime("1973-09-29", '%Y-%m-%d'),
              ''isEstimateDOB'': 0,
              ''birthProvince'': "ON",
              ''birthCountry'': "Canada",
              ''firstDay'': datetime.strptime("2008-10-14", '%Y-%m-%d'),
              ''provOfRiding'': "NS",
              ''parlInfoPage'': "https://lop.parl.ca/sites/ParlInfo/default/en_CA/People/Profile?personId=17269"
}</v>
      </c>
    </row>
    <row r="1178" spans="1:27" ht="289">
      <c r="A1178" t="s">
        <v>1193</v>
      </c>
      <c r="B1178" s="17">
        <f t="shared" si="164"/>
        <v>1</v>
      </c>
      <c r="C1178" t="str">
        <f t="shared" si="165"/>
        <v>Meili</v>
      </c>
      <c r="D1178" s="15" t="str">
        <f t="shared" si="166"/>
        <v/>
      </c>
      <c r="E1178" t="str">
        <f t="shared" si="167"/>
        <v>Faille</v>
      </c>
      <c r="F1178" s="4">
        <v>78337</v>
      </c>
      <c r="G1178" s="4" t="s">
        <v>12</v>
      </c>
      <c r="H1178" s="4">
        <v>1</v>
      </c>
      <c r="I1178" s="4">
        <v>0</v>
      </c>
      <c r="J1178" s="12">
        <v>26468</v>
      </c>
      <c r="K1178" s="12" t="str">
        <f t="shared" si="168"/>
        <v>1972-06-18</v>
      </c>
      <c r="L1178" s="14">
        <f t="shared" si="169"/>
        <v>0</v>
      </c>
      <c r="M1178" s="4" t="s">
        <v>1274</v>
      </c>
      <c r="N1178" s="4" t="s">
        <v>1270</v>
      </c>
      <c r="O1178" s="6">
        <v>38166</v>
      </c>
      <c r="P1178" s="12" t="str">
        <f t="shared" si="170"/>
        <v>2004-06-28</v>
      </c>
      <c r="Q1178" s="4" t="s">
        <v>1274</v>
      </c>
      <c r="R1178" t="s">
        <v>1194</v>
      </c>
      <c r="Y1178" t="str">
        <f t="shared" si="171"/>
        <v>12124</v>
      </c>
      <c r="AA1178" s="19" t="str">
        <f t="shared" si="172"/>
        <v>authorityFile[78337]={
              ''parlInfoId'': 12124,
              ''fullName'': "Meili Faille",
              ''firstName'': "Meili", 
              ''lastName'': "Faille",
              ''middleName'': "",
              ''sex'': "f",
              ''visibleMinority'': 1,
              ''indigenous'': 0,
              ''dateOfBirth'': datetime.strptime("1972-06-18",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"https://lop.parl.ca/sites/ParlInfo/default/en_CA/People/Profile?personId=12124"
}</v>
      </c>
    </row>
    <row r="1179" spans="1:27" ht="289">
      <c r="A1179" t="s">
        <v>1193</v>
      </c>
      <c r="B1179" s="17">
        <f t="shared" si="164"/>
        <v>1</v>
      </c>
      <c r="C1179" t="str">
        <f t="shared" si="165"/>
        <v>Meili</v>
      </c>
      <c r="D1179" s="15" t="str">
        <f t="shared" si="166"/>
        <v/>
      </c>
      <c r="E1179" t="str">
        <f t="shared" si="167"/>
        <v>Faille</v>
      </c>
      <c r="F1179" s="4">
        <v>128106</v>
      </c>
      <c r="G1179" s="4" t="s">
        <v>12</v>
      </c>
      <c r="H1179" s="4">
        <v>1</v>
      </c>
      <c r="I1179" s="4">
        <v>0</v>
      </c>
      <c r="J1179" s="12">
        <v>26468</v>
      </c>
      <c r="K1179" s="12" t="str">
        <f t="shared" si="168"/>
        <v>1972-06-18</v>
      </c>
      <c r="L1179" s="14">
        <f t="shared" si="169"/>
        <v>0</v>
      </c>
      <c r="M1179" s="4" t="s">
        <v>1274</v>
      </c>
      <c r="N1179" s="4" t="s">
        <v>1270</v>
      </c>
      <c r="O1179" s="6">
        <v>38166</v>
      </c>
      <c r="P1179" s="12" t="str">
        <f t="shared" si="170"/>
        <v>2004-06-28</v>
      </c>
      <c r="Q1179" s="4" t="s">
        <v>1274</v>
      </c>
      <c r="R1179" t="s">
        <v>1194</v>
      </c>
      <c r="Y1179" t="str">
        <f t="shared" si="171"/>
        <v>12124</v>
      </c>
      <c r="AA1179" s="19" t="str">
        <f t="shared" si="172"/>
        <v>authorityFile[128106]={
              ''parlInfoId'': 12124,
              ''fullName'': "Meili Faille",
              ''firstName'': "Meili", 
              ''lastName'': "Faille",
              ''middleName'': "",
              ''sex'': "f",
              ''visibleMinority'': 1,
              ''indigenous'': 0,
              ''dateOfBirth'': datetime.strptime("1972-06-18",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"https://lop.parl.ca/sites/ParlInfo/default/en_CA/People/Profile?personId=12124"
}</v>
      </c>
    </row>
    <row r="1180" spans="1:27" ht="289">
      <c r="A1180" t="s">
        <v>686</v>
      </c>
      <c r="B1180" s="17">
        <f t="shared" si="164"/>
        <v>1</v>
      </c>
      <c r="C1180" t="str">
        <f t="shared" si="165"/>
        <v>Mel</v>
      </c>
      <c r="D1180" s="15" t="str">
        <f t="shared" si="166"/>
        <v/>
      </c>
      <c r="E1180" t="str">
        <f t="shared" si="167"/>
        <v>Arnold</v>
      </c>
      <c r="F1180" s="4">
        <v>214444</v>
      </c>
      <c r="G1180" s="4" t="s">
        <v>11</v>
      </c>
      <c r="H1180" s="4">
        <v>0</v>
      </c>
      <c r="I1180" s="4">
        <v>0</v>
      </c>
      <c r="J1180" s="12">
        <v>21369</v>
      </c>
      <c r="K1180" s="12" t="str">
        <f t="shared" si="168"/>
        <v>1958-07-03</v>
      </c>
      <c r="L1180" s="14">
        <f t="shared" si="169"/>
        <v>1</v>
      </c>
      <c r="M1180" s="4" t="s">
        <v>1275</v>
      </c>
      <c r="N1180" s="4" t="s">
        <v>1270</v>
      </c>
      <c r="O1180" s="6">
        <v>42296</v>
      </c>
      <c r="P1180" s="12" t="str">
        <f t="shared" si="170"/>
        <v>2015-10-19</v>
      </c>
      <c r="Q1180" s="4" t="s">
        <v>1275</v>
      </c>
      <c r="R1180" t="s">
        <v>687</v>
      </c>
      <c r="Y1180" t="str">
        <f t="shared" si="171"/>
        <v>18443</v>
      </c>
      <c r="AA1180" s="19" t="str">
        <f t="shared" si="172"/>
        <v>authorityFile[214444]={
              ''parlInfoId'': 18443,
              ''fullName'': "Mel Arnold",
              ''firstName'': "Mel", 
              ''lastName'': "Arnold",
              ''middleName'': "",
              ''sex'': "m",
              ''visibleMinority'': 0,
              ''indigenous'': 0,
              ''dateOfBirth'': datetime.strptime("1958-07-03", '%Y-%m-%d'),
              ''isEstimateDOB'': 1,
              ''birthProvince'': "BC",
              ''birthCountry'': "Canada",
              ''firstDay'': datetime.strptime("2015-10-19", '%Y-%m-%d'),
              ''provOfRiding'': "BC",
              ''parlInfoPage'': "https://lop.parl.ca/sites/ParlInfo/default/en_CA/People/Profile?personId=18443"
}</v>
      </c>
    </row>
    <row r="1181" spans="1:27" ht="289">
      <c r="A1181" t="s">
        <v>177</v>
      </c>
      <c r="B1181" s="17">
        <f t="shared" si="164"/>
        <v>1</v>
      </c>
      <c r="C1181" t="str">
        <f t="shared" si="165"/>
        <v>Mélanie</v>
      </c>
      <c r="D1181" s="15" t="str">
        <f t="shared" si="166"/>
        <v/>
      </c>
      <c r="E1181" t="str">
        <f t="shared" si="167"/>
        <v>Joly</v>
      </c>
      <c r="F1181" s="4">
        <v>214327</v>
      </c>
      <c r="G1181" s="4" t="s">
        <v>12</v>
      </c>
      <c r="H1181" s="4">
        <v>0</v>
      </c>
      <c r="I1181" s="4">
        <v>0</v>
      </c>
      <c r="J1181" s="12">
        <v>28871</v>
      </c>
      <c r="K1181" s="12" t="str">
        <f t="shared" si="168"/>
        <v>1979-01-16</v>
      </c>
      <c r="L1181" s="14">
        <f t="shared" si="169"/>
        <v>0</v>
      </c>
      <c r="M1181" s="4" t="s">
        <v>1274</v>
      </c>
      <c r="N1181" s="4" t="s">
        <v>1270</v>
      </c>
      <c r="O1181" s="6">
        <v>42296</v>
      </c>
      <c r="P1181" s="12" t="str">
        <f t="shared" si="170"/>
        <v>2015-10-19</v>
      </c>
      <c r="Q1181" s="4" t="s">
        <v>1274</v>
      </c>
      <c r="R1181" t="s">
        <v>1390</v>
      </c>
      <c r="Y1181" t="str">
        <f t="shared" si="171"/>
        <v>18553</v>
      </c>
      <c r="AA1181" s="19" t="str">
        <f t="shared" si="172"/>
        <v>authorityFile[214327]={
              ''parlInfoId'': 18553,
              ''fullName'': "Mélanie Joly",
              ''firstName'': "Mélanie", 
              ''lastName'': "Joly",
              ''middleName'': "",
              ''sex'': "f",
              ''visibleMinority'': 0,
              ''indigenous'': 0,
              ''dateOfBirth'': datetime.strptime("1979-01-16",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"https://lop.parl.ca/sites/ParlInfo/default/en_CA/People/Profile?personId=18553"
}</v>
      </c>
    </row>
    <row r="1182" spans="1:27" ht="289">
      <c r="A1182" t="s">
        <v>689</v>
      </c>
      <c r="B1182" s="17">
        <f t="shared" si="164"/>
        <v>1</v>
      </c>
      <c r="C1182" t="str">
        <f t="shared" si="165"/>
        <v>Mervin</v>
      </c>
      <c r="D1182" s="15" t="str">
        <f t="shared" si="166"/>
        <v/>
      </c>
      <c r="E1182" t="str">
        <f t="shared" si="167"/>
        <v>Tweed</v>
      </c>
      <c r="F1182" s="4">
        <v>78716</v>
      </c>
      <c r="G1182" s="4" t="s">
        <v>11</v>
      </c>
      <c r="H1182" s="4">
        <v>0</v>
      </c>
      <c r="I1182" s="4">
        <v>0</v>
      </c>
      <c r="J1182" s="12">
        <v>20307</v>
      </c>
      <c r="K1182" s="12" t="str">
        <f t="shared" si="168"/>
        <v>1955-08-06</v>
      </c>
      <c r="L1182" s="14">
        <f t="shared" si="169"/>
        <v>0</v>
      </c>
      <c r="M1182" s="4" t="s">
        <v>1276</v>
      </c>
      <c r="N1182" s="4" t="s">
        <v>1270</v>
      </c>
      <c r="O1182" s="6">
        <v>38166</v>
      </c>
      <c r="P1182" s="12" t="str">
        <f t="shared" si="170"/>
        <v>2004-06-28</v>
      </c>
      <c r="Q1182" s="4" t="s">
        <v>1276</v>
      </c>
      <c r="R1182" t="s">
        <v>688</v>
      </c>
      <c r="Y1182" t="str">
        <f t="shared" si="171"/>
        <v>9511</v>
      </c>
      <c r="AA1182" s="19" t="str">
        <f t="shared" si="172"/>
        <v>authorityFile[78716]={
              ''parlInfoId'': 9511,
              ''fullName'': "Mervin Tweed",
              ''firstName'': "Mervin", 
              ''lastName'': "Tweed",
              ''middleName'': "",
              ''sex'': "m",
              ''visibleMinority'': 0,
              ''indigenous'': 0,
              ''dateOfBirth'': datetime.strptime("1955-08-06", '%Y-%m-%d'),
              ''isEstimateDOB'': 0,
              ''birthProvince'': "MB",
              ''birthCountry'': "Canada",
              ''firstDay'': datetime.strptime("2004-06-28", '%Y-%m-%d'),
              ''provOfRiding'': "MB",
              ''parlInfoPage'': "https://lop.parl.ca/sites/ParlInfo/default/en_CA/People/Profile?personId=9511"
}</v>
      </c>
    </row>
    <row r="1183" spans="1:27" ht="289">
      <c r="A1183" t="s">
        <v>689</v>
      </c>
      <c r="B1183" s="17">
        <f t="shared" si="164"/>
        <v>1</v>
      </c>
      <c r="C1183" t="str">
        <f t="shared" si="165"/>
        <v>Mervin</v>
      </c>
      <c r="D1183" s="15" t="str">
        <f t="shared" si="166"/>
        <v/>
      </c>
      <c r="E1183" t="str">
        <f t="shared" si="167"/>
        <v>Tweed</v>
      </c>
      <c r="F1183" s="4">
        <v>128442</v>
      </c>
      <c r="G1183" s="4" t="s">
        <v>11</v>
      </c>
      <c r="H1183" s="4">
        <v>0</v>
      </c>
      <c r="I1183" s="4">
        <v>0</v>
      </c>
      <c r="J1183" s="12">
        <v>20307</v>
      </c>
      <c r="K1183" s="12" t="str">
        <f t="shared" si="168"/>
        <v>1955-08-06</v>
      </c>
      <c r="L1183" s="14">
        <f t="shared" si="169"/>
        <v>0</v>
      </c>
      <c r="M1183" s="4" t="s">
        <v>1276</v>
      </c>
      <c r="N1183" s="4" t="s">
        <v>1270</v>
      </c>
      <c r="O1183" s="6">
        <v>38166</v>
      </c>
      <c r="P1183" s="12" t="str">
        <f t="shared" si="170"/>
        <v>2004-06-28</v>
      </c>
      <c r="Q1183" s="4" t="s">
        <v>1276</v>
      </c>
      <c r="R1183" t="s">
        <v>688</v>
      </c>
      <c r="Y1183" t="str">
        <f t="shared" si="171"/>
        <v>9511</v>
      </c>
      <c r="AA1183" s="19" t="str">
        <f t="shared" si="172"/>
        <v>authorityFile[128442]={
              ''parlInfoId'': 9511,
              ''fullName'': "Mervin Tweed",
              ''firstName'': "Mervin", 
              ''lastName'': "Tweed",
              ''middleName'': "",
              ''sex'': "m",
              ''visibleMinority'': 0,
              ''indigenous'': 0,
              ''dateOfBirth'': datetime.strptime("1955-08-06", '%Y-%m-%d'),
              ''isEstimateDOB'': 0,
              ''birthProvince'': "MB",
              ''birthCountry'': "Canada",
              ''firstDay'': datetime.strptime("2004-06-28", '%Y-%m-%d'),
              ''provOfRiding'': "MB",
              ''parlInfoPage'': "https://lop.parl.ca/sites/ParlInfo/default/en_CA/People/Profile?personId=9511"
}</v>
      </c>
    </row>
    <row r="1184" spans="1:27" ht="289">
      <c r="A1184" t="s">
        <v>689</v>
      </c>
      <c r="B1184" s="17">
        <f t="shared" si="164"/>
        <v>1</v>
      </c>
      <c r="C1184" t="str">
        <f t="shared" si="165"/>
        <v>Mervin</v>
      </c>
      <c r="D1184" s="15" t="str">
        <f t="shared" si="166"/>
        <v/>
      </c>
      <c r="E1184" t="str">
        <f t="shared" si="167"/>
        <v>Tweed</v>
      </c>
      <c r="F1184" s="4">
        <v>170617</v>
      </c>
      <c r="G1184" s="4" t="s">
        <v>11</v>
      </c>
      <c r="H1184" s="4">
        <v>0</v>
      </c>
      <c r="I1184" s="4">
        <v>0</v>
      </c>
      <c r="J1184" s="12">
        <v>20307</v>
      </c>
      <c r="K1184" s="12" t="str">
        <f t="shared" si="168"/>
        <v>1955-08-06</v>
      </c>
      <c r="L1184" s="14">
        <f t="shared" si="169"/>
        <v>0</v>
      </c>
      <c r="M1184" s="4" t="s">
        <v>1276</v>
      </c>
      <c r="N1184" s="4" t="s">
        <v>1270</v>
      </c>
      <c r="O1184" s="6">
        <v>38166</v>
      </c>
      <c r="P1184" s="12" t="str">
        <f t="shared" si="170"/>
        <v>2004-06-28</v>
      </c>
      <c r="Q1184" s="4" t="s">
        <v>1276</v>
      </c>
      <c r="R1184" t="s">
        <v>688</v>
      </c>
      <c r="Y1184" t="str">
        <f t="shared" si="171"/>
        <v>9511</v>
      </c>
      <c r="AA1184" s="19" t="str">
        <f t="shared" si="172"/>
        <v>authorityFile[170617]={
              ''parlInfoId'': 9511,
              ''fullName'': "Mervin Tweed",
              ''firstName'': "Mervin", 
              ''lastName'': "Tweed",
              ''middleName'': "",
              ''sex'': "m",
              ''visibleMinority'': 0,
              ''indigenous'': 0,
              ''dateOfBirth'': datetime.strptime("1955-08-06", '%Y-%m-%d'),
              ''isEstimateDOB'': 0,
              ''birthProvince'': "MB",
              ''birthCountry'': "Canada",
              ''firstDay'': datetime.strptime("2004-06-28", '%Y-%m-%d'),
              ''provOfRiding'': "MB",
              ''parlInfoPage'': "https://lop.parl.ca/sites/ParlInfo/default/en_CA/People/Profile?personId=9511"
}</v>
      </c>
    </row>
    <row r="1185" spans="1:27" ht="289">
      <c r="A1185" t="s">
        <v>171</v>
      </c>
      <c r="B1185" s="17">
        <f t="shared" si="164"/>
        <v>1</v>
      </c>
      <c r="C1185" t="str">
        <f t="shared" si="165"/>
        <v>Michael</v>
      </c>
      <c r="D1185" s="15" t="str">
        <f t="shared" si="166"/>
        <v/>
      </c>
      <c r="E1185" t="str">
        <f t="shared" si="167"/>
        <v>Chong</v>
      </c>
      <c r="F1185" s="4">
        <v>78583</v>
      </c>
      <c r="G1185" s="4" t="s">
        <v>11</v>
      </c>
      <c r="H1185" s="4">
        <v>1</v>
      </c>
      <c r="I1185" s="4">
        <v>0</v>
      </c>
      <c r="J1185" s="12">
        <v>26259</v>
      </c>
      <c r="K1185" s="12" t="str">
        <f t="shared" si="168"/>
        <v>1971-11-22</v>
      </c>
      <c r="L1185" s="14">
        <f t="shared" si="169"/>
        <v>0</v>
      </c>
      <c r="M1185" s="4" t="s">
        <v>1269</v>
      </c>
      <c r="N1185" s="4" t="s">
        <v>1270</v>
      </c>
      <c r="O1185" s="6">
        <v>38166</v>
      </c>
      <c r="P1185" s="12" t="str">
        <f t="shared" si="170"/>
        <v>2004-06-28</v>
      </c>
      <c r="Q1185" s="4" t="s">
        <v>1269</v>
      </c>
      <c r="R1185" t="s">
        <v>1391</v>
      </c>
      <c r="Y1185" t="str">
        <f t="shared" si="171"/>
        <v>4584</v>
      </c>
      <c r="AA1185" s="19" t="str">
        <f t="shared" si="172"/>
        <v>authorityFile[78583]={
              ''parlInfoId'': 4584,
              ''fullName'': "Michael Chong",
              ''firstName'': "Michael", 
              ''lastName'': "Chong",
              ''middleName'': "",
              ''sex'': "m",
              ''visibleMinority'': 1,
              ''indigenous'': 0,
              ''dateOfBirth'': datetime.strptime("1971-11-22",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"https://lop.parl.ca/sites/ParlInfo/default/en_CA/People/Profile?personId=4584"
}</v>
      </c>
    </row>
    <row r="1186" spans="1:27" ht="289">
      <c r="A1186" t="s">
        <v>171</v>
      </c>
      <c r="B1186" s="17">
        <f t="shared" si="164"/>
        <v>1</v>
      </c>
      <c r="C1186" t="str">
        <f t="shared" si="165"/>
        <v>Michael</v>
      </c>
      <c r="D1186" s="15" t="str">
        <f t="shared" si="166"/>
        <v/>
      </c>
      <c r="E1186" t="str">
        <f t="shared" si="167"/>
        <v>Chong</v>
      </c>
      <c r="F1186" s="4">
        <v>78762</v>
      </c>
      <c r="G1186" s="4" t="s">
        <v>11</v>
      </c>
      <c r="H1186" s="4">
        <v>1</v>
      </c>
      <c r="I1186" s="4">
        <v>0</v>
      </c>
      <c r="J1186" s="12">
        <v>26259</v>
      </c>
      <c r="K1186" s="12" t="str">
        <f t="shared" si="168"/>
        <v>1971-11-22</v>
      </c>
      <c r="L1186" s="14">
        <f t="shared" si="169"/>
        <v>0</v>
      </c>
      <c r="M1186" s="4" t="s">
        <v>1269</v>
      </c>
      <c r="N1186" s="4" t="s">
        <v>1270</v>
      </c>
      <c r="O1186" s="6">
        <v>38166</v>
      </c>
      <c r="P1186" s="12" t="str">
        <f t="shared" si="170"/>
        <v>2004-06-28</v>
      </c>
      <c r="Q1186" s="4" t="s">
        <v>1269</v>
      </c>
      <c r="R1186" t="s">
        <v>1391</v>
      </c>
      <c r="Y1186" t="str">
        <f t="shared" si="171"/>
        <v>4584</v>
      </c>
      <c r="AA1186" s="19" t="str">
        <f t="shared" si="172"/>
        <v>authorityFile[78762]={
              ''parlInfoId'': 4584,
              ''fullName'': "Michael Chong",
              ''firstName'': "Michael", 
              ''lastName'': "Chong",
              ''middleName'': "",
              ''sex'': "m",
              ''visibleMinority'': 1,
              ''indigenous'': 0,
              ''dateOfBirth'': datetime.strptime("1971-11-22",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"https://lop.parl.ca/sites/ParlInfo/default/en_CA/People/Profile?personId=4584"
}</v>
      </c>
    </row>
    <row r="1187" spans="1:27" ht="289">
      <c r="A1187" t="s">
        <v>171</v>
      </c>
      <c r="B1187" s="17">
        <f t="shared" si="164"/>
        <v>1</v>
      </c>
      <c r="C1187" t="str">
        <f t="shared" si="165"/>
        <v>Michael</v>
      </c>
      <c r="D1187" s="15" t="str">
        <f t="shared" si="166"/>
        <v/>
      </c>
      <c r="E1187" t="str">
        <f t="shared" si="167"/>
        <v>Chong</v>
      </c>
      <c r="F1187" s="4">
        <v>78763</v>
      </c>
      <c r="G1187" s="4" t="s">
        <v>11</v>
      </c>
      <c r="H1187" s="4">
        <v>1</v>
      </c>
      <c r="I1187" s="4">
        <v>0</v>
      </c>
      <c r="J1187" s="12">
        <v>26259</v>
      </c>
      <c r="K1187" s="12" t="str">
        <f t="shared" si="168"/>
        <v>1971-11-22</v>
      </c>
      <c r="L1187" s="14">
        <f t="shared" si="169"/>
        <v>0</v>
      </c>
      <c r="M1187" s="4" t="s">
        <v>1269</v>
      </c>
      <c r="N1187" s="4" t="s">
        <v>1270</v>
      </c>
      <c r="O1187" s="6">
        <v>38166</v>
      </c>
      <c r="P1187" s="12" t="str">
        <f t="shared" si="170"/>
        <v>2004-06-28</v>
      </c>
      <c r="Q1187" s="4" t="s">
        <v>1269</v>
      </c>
      <c r="R1187" t="s">
        <v>1391</v>
      </c>
      <c r="Y1187" t="str">
        <f t="shared" si="171"/>
        <v>4584</v>
      </c>
      <c r="AA1187" s="19" t="str">
        <f t="shared" si="172"/>
        <v>authorityFile[78763]={
              ''parlInfoId'': 4584,
              ''fullName'': "Michael Chong",
              ''firstName'': "Michael", 
              ''lastName'': "Chong",
              ''middleName'': "",
              ''sex'': "m",
              ''visibleMinority'': 1,
              ''indigenous'': 0,
              ''dateOfBirth'': datetime.strptime("1971-11-22",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"https://lop.parl.ca/sites/ParlInfo/default/en_CA/People/Profile?personId=4584"
}</v>
      </c>
    </row>
    <row r="1188" spans="1:27" ht="289">
      <c r="A1188" t="s">
        <v>171</v>
      </c>
      <c r="B1188" s="17">
        <f t="shared" si="164"/>
        <v>1</v>
      </c>
      <c r="C1188" t="str">
        <f t="shared" si="165"/>
        <v>Michael</v>
      </c>
      <c r="D1188" s="15" t="str">
        <f t="shared" si="166"/>
        <v/>
      </c>
      <c r="E1188" t="str">
        <f t="shared" si="167"/>
        <v>Chong</v>
      </c>
      <c r="F1188" s="4">
        <v>79006</v>
      </c>
      <c r="G1188" s="4" t="s">
        <v>11</v>
      </c>
      <c r="H1188" s="4">
        <v>1</v>
      </c>
      <c r="I1188" s="4">
        <v>0</v>
      </c>
      <c r="J1188" s="12">
        <v>26259</v>
      </c>
      <c r="K1188" s="12" t="str">
        <f t="shared" si="168"/>
        <v>1971-11-22</v>
      </c>
      <c r="L1188" s="14">
        <f t="shared" si="169"/>
        <v>0</v>
      </c>
      <c r="M1188" s="4" t="s">
        <v>1269</v>
      </c>
      <c r="N1188" s="4" t="s">
        <v>1270</v>
      </c>
      <c r="O1188" s="6">
        <v>38166</v>
      </c>
      <c r="P1188" s="12" t="str">
        <f t="shared" si="170"/>
        <v>2004-06-28</v>
      </c>
      <c r="Q1188" s="4" t="s">
        <v>1269</v>
      </c>
      <c r="R1188" t="s">
        <v>1391</v>
      </c>
      <c r="Y1188" t="str">
        <f t="shared" si="171"/>
        <v>4584</v>
      </c>
      <c r="AA1188" s="19" t="str">
        <f t="shared" si="172"/>
        <v>authorityFile[79006]={
              ''parlInfoId'': 4584,
              ''fullName'': "Michael Chong",
              ''firstName'': "Michael", 
              ''lastName'': "Chong",
              ''middleName'': "",
              ''sex'': "m",
              ''visibleMinority'': 1,
              ''indigenous'': 0,
              ''dateOfBirth'': datetime.strptime("1971-11-22",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"https://lop.parl.ca/sites/ParlInfo/default/en_CA/People/Profile?personId=4584"
}</v>
      </c>
    </row>
    <row r="1189" spans="1:27" ht="289">
      <c r="A1189" t="s">
        <v>171</v>
      </c>
      <c r="B1189" s="17">
        <f t="shared" si="164"/>
        <v>1</v>
      </c>
      <c r="C1189" t="str">
        <f t="shared" si="165"/>
        <v>Michael</v>
      </c>
      <c r="D1189" s="15" t="str">
        <f t="shared" si="166"/>
        <v/>
      </c>
      <c r="E1189" t="str">
        <f t="shared" si="167"/>
        <v>Chong</v>
      </c>
      <c r="F1189" s="4">
        <v>128250</v>
      </c>
      <c r="G1189" s="4" t="s">
        <v>11</v>
      </c>
      <c r="H1189" s="4">
        <v>1</v>
      </c>
      <c r="I1189" s="4">
        <v>0</v>
      </c>
      <c r="J1189" s="12">
        <v>26259</v>
      </c>
      <c r="K1189" s="12" t="str">
        <f t="shared" si="168"/>
        <v>1971-11-22</v>
      </c>
      <c r="L1189" s="14">
        <f t="shared" si="169"/>
        <v>0</v>
      </c>
      <c r="M1189" s="4" t="s">
        <v>1269</v>
      </c>
      <c r="N1189" s="4" t="s">
        <v>1270</v>
      </c>
      <c r="O1189" s="6">
        <v>38166</v>
      </c>
      <c r="P1189" s="12" t="str">
        <f t="shared" si="170"/>
        <v>2004-06-28</v>
      </c>
      <c r="Q1189" s="4" t="s">
        <v>1269</v>
      </c>
      <c r="R1189" t="s">
        <v>1391</v>
      </c>
      <c r="Y1189" t="str">
        <f t="shared" si="171"/>
        <v>4584</v>
      </c>
      <c r="AA1189" s="19" t="str">
        <f t="shared" si="172"/>
        <v>authorityFile[128250]={
              ''parlInfoId'': 4584,
              ''fullName'': "Michael Chong",
              ''firstName'': "Michael", 
              ''lastName'': "Chong",
              ''middleName'': "",
              ''sex'': "m",
              ''visibleMinority'': 1,
              ''indigenous'': 0,
              ''dateOfBirth'': datetime.strptime("1971-11-22",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"https://lop.parl.ca/sites/ParlInfo/default/en_CA/People/Profile?personId=4584"
}</v>
      </c>
    </row>
    <row r="1190" spans="1:27" ht="289">
      <c r="A1190" t="s">
        <v>171</v>
      </c>
      <c r="B1190" s="17">
        <f t="shared" si="164"/>
        <v>1</v>
      </c>
      <c r="C1190" t="str">
        <f t="shared" si="165"/>
        <v>Michael</v>
      </c>
      <c r="D1190" s="15" t="str">
        <f t="shared" si="166"/>
        <v/>
      </c>
      <c r="E1190" t="str">
        <f t="shared" si="167"/>
        <v>Chong</v>
      </c>
      <c r="F1190" s="4">
        <v>170497</v>
      </c>
      <c r="G1190" s="4" t="s">
        <v>11</v>
      </c>
      <c r="H1190" s="4">
        <v>1</v>
      </c>
      <c r="I1190" s="4">
        <v>0</v>
      </c>
      <c r="J1190" s="12">
        <v>26259</v>
      </c>
      <c r="K1190" s="12" t="str">
        <f t="shared" si="168"/>
        <v>1971-11-22</v>
      </c>
      <c r="L1190" s="14">
        <f t="shared" si="169"/>
        <v>0</v>
      </c>
      <c r="M1190" s="4" t="s">
        <v>1269</v>
      </c>
      <c r="N1190" s="4" t="s">
        <v>1270</v>
      </c>
      <c r="O1190" s="6">
        <v>38166</v>
      </c>
      <c r="P1190" s="12" t="str">
        <f t="shared" si="170"/>
        <v>2004-06-28</v>
      </c>
      <c r="Q1190" s="4" t="s">
        <v>1269</v>
      </c>
      <c r="R1190" t="s">
        <v>1391</v>
      </c>
      <c r="Y1190" t="str">
        <f t="shared" si="171"/>
        <v>4584</v>
      </c>
      <c r="AA1190" s="19" t="str">
        <f t="shared" si="172"/>
        <v>authorityFile[170497]={
              ''parlInfoId'': 4584,
              ''fullName'': "Michael Chong",
              ''firstName'': "Michael", 
              ''lastName'': "Chong",
              ''middleName'': "",
              ''sex'': "m",
              ''visibleMinority'': 1,
              ''indigenous'': 0,
              ''dateOfBirth'': datetime.strptime("1971-11-22",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"https://lop.parl.ca/sites/ParlInfo/default/en_CA/People/Profile?personId=4584"
}</v>
      </c>
    </row>
    <row r="1191" spans="1:27" ht="289">
      <c r="A1191" t="s">
        <v>171</v>
      </c>
      <c r="B1191" s="17">
        <f t="shared" si="164"/>
        <v>1</v>
      </c>
      <c r="C1191" t="str">
        <f t="shared" si="165"/>
        <v>Michael</v>
      </c>
      <c r="D1191" s="15" t="str">
        <f t="shared" si="166"/>
        <v/>
      </c>
      <c r="E1191" t="str">
        <f t="shared" si="167"/>
        <v>Chong</v>
      </c>
      <c r="F1191" s="4">
        <v>213919</v>
      </c>
      <c r="G1191" s="4" t="s">
        <v>11</v>
      </c>
      <c r="H1191" s="4">
        <v>1</v>
      </c>
      <c r="I1191" s="4">
        <v>0</v>
      </c>
      <c r="J1191" s="12">
        <v>26259</v>
      </c>
      <c r="K1191" s="12" t="str">
        <f t="shared" si="168"/>
        <v>1971-11-22</v>
      </c>
      <c r="L1191" s="14">
        <f t="shared" si="169"/>
        <v>0</v>
      </c>
      <c r="M1191" s="4" t="s">
        <v>1269</v>
      </c>
      <c r="N1191" s="4" t="s">
        <v>1270</v>
      </c>
      <c r="O1191" s="6">
        <v>38166</v>
      </c>
      <c r="P1191" s="12" t="str">
        <f t="shared" si="170"/>
        <v>2004-06-28</v>
      </c>
      <c r="Q1191" s="4" t="s">
        <v>1269</v>
      </c>
      <c r="R1191" t="s">
        <v>1391</v>
      </c>
      <c r="Y1191" t="str">
        <f t="shared" si="171"/>
        <v>4584</v>
      </c>
      <c r="AA1191" s="19" t="str">
        <f t="shared" si="172"/>
        <v>authorityFile[213919]={
              ''parlInfoId'': 4584,
              ''fullName'': "Michael Chong",
              ''firstName'': "Michael", 
              ''lastName'': "Chong",
              ''middleName'': "",
              ''sex'': "m",
              ''visibleMinority'': 1,
              ''indigenous'': 0,
              ''dateOfBirth'': datetime.strptime("1971-11-22",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"https://lop.parl.ca/sites/ParlInfo/default/en_CA/People/Profile?personId=4584"
}</v>
      </c>
    </row>
    <row r="1192" spans="1:27" ht="289">
      <c r="A1192" t="s">
        <v>690</v>
      </c>
      <c r="B1192" s="17">
        <f t="shared" si="164"/>
        <v>1</v>
      </c>
      <c r="C1192" t="str">
        <f t="shared" si="165"/>
        <v>Michael</v>
      </c>
      <c r="D1192" s="15" t="str">
        <f t="shared" si="166"/>
        <v/>
      </c>
      <c r="E1192" t="str">
        <f t="shared" si="167"/>
        <v>Cooper</v>
      </c>
      <c r="F1192" s="4">
        <v>213892</v>
      </c>
      <c r="G1192" s="4" t="s">
        <v>11</v>
      </c>
      <c r="H1192" s="4">
        <v>0</v>
      </c>
      <c r="I1192" s="4">
        <v>0</v>
      </c>
      <c r="J1192" s="12">
        <v>30866</v>
      </c>
      <c r="K1192" s="12" t="str">
        <f t="shared" si="168"/>
        <v>1984-07-03</v>
      </c>
      <c r="L1192" s="14">
        <f t="shared" si="169"/>
        <v>1</v>
      </c>
      <c r="M1192" s="4" t="s">
        <v>1277</v>
      </c>
      <c r="N1192" s="4" t="s">
        <v>1270</v>
      </c>
      <c r="O1192" s="6">
        <v>42296</v>
      </c>
      <c r="P1192" s="12" t="str">
        <f t="shared" si="170"/>
        <v>2015-10-19</v>
      </c>
      <c r="Q1192" s="4" t="s">
        <v>1277</v>
      </c>
      <c r="R1192" t="s">
        <v>691</v>
      </c>
      <c r="Y1192" t="str">
        <f t="shared" si="171"/>
        <v>18429</v>
      </c>
      <c r="AA1192" s="19" t="str">
        <f t="shared" si="172"/>
        <v>authorityFile[213892]={
              ''parlInfoId'': 18429,
              ''fullName'': "Michael Cooper",
              ''firstName'': "Michael", 
              ''lastName'': "Cooper",
              ''middleName'': "",
              ''sex'': "m",
              ''visibleMinority'': 0,
              ''indigenous'': 0,
              ''dateOfBirth'': datetime.strptime("1984-07-03", '%Y-%m-%d'),
              ''isEstimateDOB'': 1,
              ''birthProvince'': "AB",
              ''birthCountry'': "Canada",
              ''firstDay'': datetime.strptime("2015-10-19", '%Y-%m-%d'),
              ''provOfRiding'': "AB",
              ''parlInfoPage'': "https://lop.parl.ca/sites/ParlInfo/default/en_CA/People/Profile?personId=18429"
}</v>
      </c>
    </row>
    <row r="1193" spans="1:27" ht="289">
      <c r="A1193" t="s">
        <v>172</v>
      </c>
      <c r="B1193" s="17">
        <f t="shared" si="164"/>
        <v>1</v>
      </c>
      <c r="C1193" t="str">
        <f t="shared" si="165"/>
        <v>Michael</v>
      </c>
      <c r="D1193" s="15" t="str">
        <f t="shared" si="166"/>
        <v/>
      </c>
      <c r="E1193" t="str">
        <f t="shared" si="167"/>
        <v>Ignatieff</v>
      </c>
      <c r="F1193" s="4">
        <v>129313</v>
      </c>
      <c r="G1193" s="4" t="s">
        <v>11</v>
      </c>
      <c r="H1193" s="4">
        <v>0</v>
      </c>
      <c r="I1193" s="4">
        <v>0</v>
      </c>
      <c r="J1193" s="12">
        <v>17299</v>
      </c>
      <c r="K1193" s="12" t="str">
        <f t="shared" si="168"/>
        <v>1947-05-12</v>
      </c>
      <c r="L1193" s="14">
        <f t="shared" si="169"/>
        <v>0</v>
      </c>
      <c r="M1193" s="4" t="s">
        <v>1269</v>
      </c>
      <c r="N1193" s="4" t="s">
        <v>1270</v>
      </c>
      <c r="O1193" s="6">
        <v>38740</v>
      </c>
      <c r="P1193" s="12" t="str">
        <f t="shared" si="170"/>
        <v>2006-01-23</v>
      </c>
      <c r="Q1193" s="4" t="s">
        <v>1269</v>
      </c>
      <c r="R1193" t="s">
        <v>1392</v>
      </c>
      <c r="Y1193" t="str">
        <f t="shared" si="171"/>
        <v>4927</v>
      </c>
      <c r="AA1193" s="19" t="str">
        <f t="shared" si="172"/>
        <v>authorityFile[129313]={
              ''parlInfoId'': 4927,
              ''fullName'': "Michael Ignatieff",
              ''firstName'': "Michael", 
              ''lastName'': "Ignatieff",
              ''middleName'': "",
              ''sex'': "m",
              ''visibleMinority'': 0,
              ''indigenous'': 0,
              ''dateOfBirth'': datetime.strptime("1947-05-12",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"https://lop.parl.ca/sites/ParlInfo/default/en_CA/People/Profile?personId=4927"
}</v>
      </c>
    </row>
    <row r="1194" spans="1:27" ht="289">
      <c r="A1194" t="s">
        <v>172</v>
      </c>
      <c r="B1194" s="17">
        <f t="shared" si="164"/>
        <v>1</v>
      </c>
      <c r="C1194" t="str">
        <f t="shared" si="165"/>
        <v>Michael</v>
      </c>
      <c r="D1194" s="15" t="str">
        <f t="shared" si="166"/>
        <v/>
      </c>
      <c r="E1194" t="str">
        <f t="shared" si="167"/>
        <v>Ignatieff</v>
      </c>
      <c r="F1194" s="4">
        <v>129314</v>
      </c>
      <c r="G1194" s="4" t="s">
        <v>11</v>
      </c>
      <c r="H1194" s="4">
        <v>0</v>
      </c>
      <c r="I1194" s="4">
        <v>0</v>
      </c>
      <c r="J1194" s="12">
        <v>17299</v>
      </c>
      <c r="K1194" s="12" t="str">
        <f t="shared" si="168"/>
        <v>1947-05-12</v>
      </c>
      <c r="L1194" s="14">
        <f t="shared" si="169"/>
        <v>0</v>
      </c>
      <c r="M1194" s="4" t="s">
        <v>1269</v>
      </c>
      <c r="N1194" s="4" t="s">
        <v>1270</v>
      </c>
      <c r="O1194" s="6">
        <v>38740</v>
      </c>
      <c r="P1194" s="12" t="str">
        <f t="shared" si="170"/>
        <v>2006-01-23</v>
      </c>
      <c r="Q1194" s="4" t="s">
        <v>1269</v>
      </c>
      <c r="R1194" t="s">
        <v>1392</v>
      </c>
      <c r="Y1194" t="str">
        <f t="shared" si="171"/>
        <v>4927</v>
      </c>
      <c r="AA1194" s="19" t="str">
        <f t="shared" si="172"/>
        <v>authorityFile[129314]={
              ''parlInfoId'': 4927,
              ''fullName'': "Michael Ignatieff",
              ''firstName'': "Michael", 
              ''lastName'': "Ignatieff",
              ''middleName'': "",
              ''sex'': "m",
              ''visibleMinority'': 0,
              ''indigenous'': 0,
              ''dateOfBirth'': datetime.strptime("1947-05-12",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"https://lop.parl.ca/sites/ParlInfo/default/en_CA/People/Profile?personId=4927"
}</v>
      </c>
    </row>
    <row r="1195" spans="1:27" ht="289">
      <c r="A1195" t="s">
        <v>172</v>
      </c>
      <c r="B1195" s="17">
        <f t="shared" si="164"/>
        <v>1</v>
      </c>
      <c r="C1195" t="str">
        <f t="shared" si="165"/>
        <v>Michael</v>
      </c>
      <c r="D1195" s="15" t="str">
        <f t="shared" si="166"/>
        <v/>
      </c>
      <c r="E1195" t="str">
        <f t="shared" si="167"/>
        <v>Ignatieff</v>
      </c>
      <c r="F1195" s="4">
        <v>78667</v>
      </c>
      <c r="G1195" s="4" t="s">
        <v>11</v>
      </c>
      <c r="H1195" s="4">
        <v>0</v>
      </c>
      <c r="I1195" s="4">
        <v>0</v>
      </c>
      <c r="J1195" s="12">
        <v>17299</v>
      </c>
      <c r="K1195" s="12" t="str">
        <f t="shared" si="168"/>
        <v>1947-05-12</v>
      </c>
      <c r="L1195" s="14">
        <f t="shared" si="169"/>
        <v>0</v>
      </c>
      <c r="M1195" s="4" t="s">
        <v>1269</v>
      </c>
      <c r="N1195" s="4" t="s">
        <v>1270</v>
      </c>
      <c r="O1195" s="6">
        <v>38740</v>
      </c>
      <c r="P1195" s="12" t="str">
        <f t="shared" si="170"/>
        <v>2006-01-23</v>
      </c>
      <c r="Q1195" s="4" t="s">
        <v>1269</v>
      </c>
      <c r="R1195" t="s">
        <v>1392</v>
      </c>
      <c r="Y1195" t="str">
        <f t="shared" si="171"/>
        <v>4927</v>
      </c>
      <c r="AA1195" s="19" t="str">
        <f t="shared" si="172"/>
        <v>authorityFile[78667]={
              ''parlInfoId'': 4927,
              ''fullName'': "Michael Ignatieff",
              ''firstName'': "Michael", 
              ''lastName'': "Ignatieff",
              ''middleName'': "",
              ''sex'': "m",
              ''visibleMinority'': 0,
              ''indigenous'': 0,
              ''dateOfBirth'': datetime.strptime("1947-05-12",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"https://lop.parl.ca/sites/ParlInfo/default/en_CA/People/Profile?personId=4927"
}</v>
      </c>
    </row>
    <row r="1196" spans="1:27" ht="289">
      <c r="A1196" t="s">
        <v>172</v>
      </c>
      <c r="B1196" s="17">
        <f t="shared" si="164"/>
        <v>1</v>
      </c>
      <c r="C1196" t="str">
        <f t="shared" si="165"/>
        <v>Michael</v>
      </c>
      <c r="D1196" s="15" t="str">
        <f t="shared" si="166"/>
        <v/>
      </c>
      <c r="E1196" t="str">
        <f t="shared" si="167"/>
        <v>Ignatieff</v>
      </c>
      <c r="F1196" s="4">
        <v>128315</v>
      </c>
      <c r="G1196" s="4" t="s">
        <v>11</v>
      </c>
      <c r="H1196" s="4">
        <v>0</v>
      </c>
      <c r="I1196" s="4">
        <v>0</v>
      </c>
      <c r="J1196" s="12">
        <v>17299</v>
      </c>
      <c r="K1196" s="12" t="str">
        <f t="shared" si="168"/>
        <v>1947-05-12</v>
      </c>
      <c r="L1196" s="14">
        <f t="shared" si="169"/>
        <v>0</v>
      </c>
      <c r="M1196" s="4" t="s">
        <v>1269</v>
      </c>
      <c r="N1196" s="4" t="s">
        <v>1270</v>
      </c>
      <c r="O1196" s="6">
        <v>38740</v>
      </c>
      <c r="P1196" s="12" t="str">
        <f t="shared" si="170"/>
        <v>2006-01-23</v>
      </c>
      <c r="Q1196" s="4" t="s">
        <v>1269</v>
      </c>
      <c r="R1196" t="s">
        <v>1392</v>
      </c>
      <c r="Y1196" t="str">
        <f t="shared" si="171"/>
        <v>4927</v>
      </c>
      <c r="AA1196" s="19" t="str">
        <f t="shared" si="172"/>
        <v>authorityFile[128315]={
              ''parlInfoId'': 4927,
              ''fullName'': "Michael Ignatieff",
              ''firstName'': "Michael", 
              ''lastName'': "Ignatieff",
              ''middleName'': "",
              ''sex'': "m",
              ''visibleMinority'': 0,
              ''indigenous'': 0,
              ''dateOfBirth'': datetime.strptime("1947-05-12",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"https://lop.parl.ca/sites/ParlInfo/default/en_CA/People/Profile?personId=4927"
}</v>
      </c>
    </row>
    <row r="1197" spans="1:27" ht="289">
      <c r="A1197" t="s">
        <v>692</v>
      </c>
      <c r="B1197" s="17">
        <f t="shared" si="164"/>
        <v>1</v>
      </c>
      <c r="C1197" t="str">
        <f t="shared" si="165"/>
        <v>Michael</v>
      </c>
      <c r="D1197" s="15" t="str">
        <f t="shared" si="166"/>
        <v/>
      </c>
      <c r="E1197" t="str">
        <f t="shared" si="167"/>
        <v>Levitt</v>
      </c>
      <c r="F1197" s="4">
        <v>213896</v>
      </c>
      <c r="G1197" s="4" t="s">
        <v>11</v>
      </c>
      <c r="H1197" s="4">
        <v>0</v>
      </c>
      <c r="I1197" s="4">
        <v>0</v>
      </c>
      <c r="J1197" s="12">
        <v>27277</v>
      </c>
      <c r="K1197" s="12" t="str">
        <f t="shared" si="168"/>
        <v>1974-09-05</v>
      </c>
      <c r="L1197" s="14">
        <f t="shared" si="169"/>
        <v>0</v>
      </c>
      <c r="N1197" s="4" t="s">
        <v>1442</v>
      </c>
      <c r="O1197" s="6">
        <v>42296</v>
      </c>
      <c r="P1197" s="12" t="str">
        <f t="shared" si="170"/>
        <v>2015-10-19</v>
      </c>
      <c r="Q1197" s="4" t="s">
        <v>1269</v>
      </c>
      <c r="R1197" t="s">
        <v>693</v>
      </c>
      <c r="Y1197" t="str">
        <f t="shared" si="171"/>
        <v>18550</v>
      </c>
      <c r="AA1197" s="19" t="str">
        <f t="shared" si="172"/>
        <v>authorityFile[213896]={
              ''parlInfoId'': 18550,
              ''fullName'': "Michael Levitt",
              ''firstName'': "Michael", 
              ''lastName'': "Levitt",
              ''middleName'': "",
              ''sex'': "m",
              ''visibleMinority'': 0,
              ''indigenous'': 0,
              ''dateOfBirth'': datetime.strptime("1974-09-05", '%Y-%m-%d'),
              ''isEstimateDOB'': 0,
              ''birthProvince'': "",
              ''birthCountry'': "United Kingdom",
              ''firstDay'': datetime.strptime("2015-10-19", '%Y-%m-%d'),
              ''provOfRiding'': "ON",
              ''parlInfoPage'': "https://lop.parl.ca/sites/ParlInfo/default/en_CA/People/Profile?personId=18550"
}</v>
      </c>
    </row>
    <row r="1198" spans="1:27" ht="289">
      <c r="A1198" t="s">
        <v>694</v>
      </c>
      <c r="B1198" s="17">
        <f t="shared" si="164"/>
        <v>1</v>
      </c>
      <c r="C1198" t="str">
        <f t="shared" si="165"/>
        <v>Michael</v>
      </c>
      <c r="D1198" s="15" t="str">
        <f t="shared" si="166"/>
        <v/>
      </c>
      <c r="E1198" t="str">
        <f t="shared" si="167"/>
        <v>McLeod</v>
      </c>
      <c r="F1198" s="4">
        <v>214588</v>
      </c>
      <c r="G1198" s="4" t="s">
        <v>11</v>
      </c>
      <c r="H1198" s="4">
        <v>0</v>
      </c>
      <c r="I1198" s="4">
        <v>1</v>
      </c>
      <c r="J1198" s="12">
        <v>21799</v>
      </c>
      <c r="K1198" s="12" t="str">
        <f t="shared" si="168"/>
        <v>1959-09-06</v>
      </c>
      <c r="L1198" s="14">
        <f t="shared" si="169"/>
        <v>0</v>
      </c>
      <c r="M1198" s="4" t="s">
        <v>1333</v>
      </c>
      <c r="N1198" s="4" t="s">
        <v>1270</v>
      </c>
      <c r="O1198" s="6">
        <v>42296</v>
      </c>
      <c r="P1198" s="12" t="str">
        <f t="shared" si="170"/>
        <v>2015-10-19</v>
      </c>
      <c r="Q1198" s="4" t="s">
        <v>1333</v>
      </c>
      <c r="R1198" t="s">
        <v>695</v>
      </c>
      <c r="Y1198" t="str">
        <f t="shared" si="171"/>
        <v>18471</v>
      </c>
      <c r="AA1198" s="19" t="str">
        <f t="shared" si="172"/>
        <v>authorityFile[214588]={
              ''parlInfoId'': 18471,
              ''fullName'': "Michael McLeod",
              ''firstName'': "Michael", 
              ''lastName'': "McLeod",
              ''middleName'': "",
              ''sex'': "m",
              ''visibleMinority'': 0,
              ''indigenous'': 1,
              ''dateOfBirth'': datetime.strptime("1959-09-06", '%Y-%m-%d'),
              ''isEstimateDOB'': 0,
              ''birthProvince'': "NT",
              ''birthCountry'': "Canada",
              ''firstDay'': datetime.strptime("2015-10-19", '%Y-%m-%d'),
              ''provOfRiding'': "NT",
              ''parlInfoPage'': "https://lop.parl.ca/sites/ParlInfo/default/en_CA/People/Profile?personId=18471"
}</v>
      </c>
    </row>
    <row r="1199" spans="1:27" ht="289">
      <c r="A1199" t="s">
        <v>696</v>
      </c>
      <c r="B1199" s="17">
        <f t="shared" si="164"/>
        <v>1</v>
      </c>
      <c r="C1199" t="str">
        <f t="shared" si="165"/>
        <v>Michael</v>
      </c>
      <c r="D1199" s="15" t="str">
        <f t="shared" si="166"/>
        <v/>
      </c>
      <c r="E1199" t="str">
        <f t="shared" si="167"/>
        <v>Savage</v>
      </c>
      <c r="F1199" s="4">
        <v>78797</v>
      </c>
      <c r="G1199" s="4" t="s">
        <v>11</v>
      </c>
      <c r="H1199" s="4">
        <v>0</v>
      </c>
      <c r="I1199" s="4">
        <v>0</v>
      </c>
      <c r="J1199" s="12">
        <v>22049</v>
      </c>
      <c r="K1199" s="12" t="str">
        <f t="shared" si="168"/>
        <v>1960-05-13</v>
      </c>
      <c r="L1199" s="14">
        <f t="shared" si="169"/>
        <v>0</v>
      </c>
      <c r="N1199" s="4" t="s">
        <v>1393</v>
      </c>
      <c r="O1199" s="6">
        <v>38166</v>
      </c>
      <c r="P1199" s="12" t="str">
        <f t="shared" si="170"/>
        <v>2004-06-28</v>
      </c>
      <c r="Q1199" s="4" t="s">
        <v>1314</v>
      </c>
      <c r="R1199" t="s">
        <v>697</v>
      </c>
      <c r="Y1199" t="str">
        <f t="shared" si="171"/>
        <v>4127</v>
      </c>
      <c r="AA1199" s="19" t="str">
        <f t="shared" si="172"/>
        <v>authorityFile[78797]={
              ''parlInfoId'': 4127,
              ''fullName'': "Michael Savage",
              ''firstName'': "Michael", 
              ''lastName'': "Savage",
              ''middleName'': "",
              ''sex'': "m",
              ''visibleMinority'': 0,
              ''indigenous'': 0,
              ''dateOfBirth'': datetime.strptime("1960-05-13", '%Y-%m-%d'),
              ''isEstimateDOB'': 0,
              ''birthProvince'': "",
              ''birthCountry'': "Ireland",
              ''firstDay'': datetime.strptime("2004-06-28", '%Y-%m-%d'),
              ''provOfRiding'': "NS",
              ''parlInfoPage'': "https://lop.parl.ca/sites/ParlInfo/default/en_CA/People/Profile?personId=4127"
}</v>
      </c>
    </row>
    <row r="1200" spans="1:27" ht="289">
      <c r="A1200" t="s">
        <v>696</v>
      </c>
      <c r="B1200" s="17">
        <f t="shared" si="164"/>
        <v>1</v>
      </c>
      <c r="C1200" t="str">
        <f t="shared" si="165"/>
        <v>Michael</v>
      </c>
      <c r="D1200" s="15" t="str">
        <f t="shared" si="166"/>
        <v/>
      </c>
      <c r="E1200" t="str">
        <f t="shared" si="167"/>
        <v>Savage</v>
      </c>
      <c r="F1200" s="4">
        <v>128521</v>
      </c>
      <c r="G1200" s="4" t="s">
        <v>11</v>
      </c>
      <c r="H1200" s="4">
        <v>0</v>
      </c>
      <c r="I1200" s="4">
        <v>0</v>
      </c>
      <c r="J1200" s="12">
        <v>22049</v>
      </c>
      <c r="K1200" s="12" t="str">
        <f t="shared" si="168"/>
        <v>1960-05-13</v>
      </c>
      <c r="L1200" s="14">
        <f t="shared" si="169"/>
        <v>0</v>
      </c>
      <c r="N1200" s="4" t="s">
        <v>1393</v>
      </c>
      <c r="O1200" s="6">
        <v>38166</v>
      </c>
      <c r="P1200" s="12" t="str">
        <f t="shared" si="170"/>
        <v>2004-06-28</v>
      </c>
      <c r="Q1200" s="4" t="s">
        <v>1314</v>
      </c>
      <c r="R1200" t="s">
        <v>697</v>
      </c>
      <c r="Y1200" t="str">
        <f t="shared" si="171"/>
        <v>4127</v>
      </c>
      <c r="AA1200" s="19" t="str">
        <f t="shared" si="172"/>
        <v>authorityFile[128521]={
              ''parlInfoId'': 4127,
              ''fullName'': "Michael Savage",
              ''firstName'': "Michael", 
              ''lastName'': "Savage",
              ''middleName'': "",
              ''sex'': "m",
              ''visibleMinority'': 0,
              ''indigenous'': 0,
              ''dateOfBirth'': datetime.strptime("1960-05-13", '%Y-%m-%d'),
              ''isEstimateDOB'': 0,
              ''birthProvince'': "",
              ''birthCountry'': "Ireland",
              ''firstDay'': datetime.strptime("2004-06-28", '%Y-%m-%d'),
              ''provOfRiding'': "NS",
              ''parlInfoPage'': "https://lop.parl.ca/sites/ParlInfo/default/en_CA/People/Profile?personId=4127"
}</v>
      </c>
    </row>
    <row r="1201" spans="1:27" ht="289">
      <c r="A1201" t="s">
        <v>698</v>
      </c>
      <c r="B1201" s="17">
        <f t="shared" si="164"/>
        <v>1</v>
      </c>
      <c r="C1201" t="str">
        <f t="shared" si="165"/>
        <v>Michel</v>
      </c>
      <c r="D1201" s="15" t="str">
        <f t="shared" si="166"/>
        <v/>
      </c>
      <c r="E1201" t="str">
        <f t="shared" si="167"/>
        <v>Boudrias</v>
      </c>
      <c r="F1201" s="4">
        <v>214062</v>
      </c>
      <c r="G1201" s="4" t="s">
        <v>11</v>
      </c>
      <c r="H1201" s="4">
        <v>0</v>
      </c>
      <c r="I1201" s="4">
        <v>0</v>
      </c>
      <c r="J1201" s="12">
        <v>28309</v>
      </c>
      <c r="K1201" s="12" t="str">
        <f t="shared" si="168"/>
        <v>1977-07-03</v>
      </c>
      <c r="L1201" s="14">
        <f t="shared" si="169"/>
        <v>1</v>
      </c>
      <c r="M1201" s="4" t="s">
        <v>1274</v>
      </c>
      <c r="N1201" s="4" t="s">
        <v>1270</v>
      </c>
      <c r="O1201" s="6">
        <v>42296</v>
      </c>
      <c r="P1201" s="12" t="str">
        <f t="shared" si="170"/>
        <v>2015-10-19</v>
      </c>
      <c r="Q1201" s="4" t="s">
        <v>1274</v>
      </c>
      <c r="R1201" t="s">
        <v>699</v>
      </c>
      <c r="Y1201" t="str">
        <f t="shared" si="171"/>
        <v>18597</v>
      </c>
      <c r="AA1201" s="19" t="str">
        <f t="shared" si="172"/>
        <v>authorityFile[214062]={
              ''parlInfoId'': 18597,
              ''fullName'': "Michel Boudrias",
              ''firstName'': "Michel", 
              ''lastName'': "Boudrias",
              ''middleName'': "",
              ''sex'': "m",
              ''visibleMinority'': 0,
              ''indigenous'': 0,
              ''dateOfBirth'': datetime.strptime("1977-07-03", '%Y-%m-%d'),
              ''isEstimateDOB'': 1,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"https://lop.parl.ca/sites/ParlInfo/default/en_CA/People/Profile?personId=18597"
}</v>
      </c>
    </row>
    <row r="1202" spans="1:27" ht="289">
      <c r="A1202" t="s">
        <v>700</v>
      </c>
      <c r="B1202" s="17">
        <f t="shared" si="164"/>
        <v>1</v>
      </c>
      <c r="C1202" t="str">
        <f t="shared" si="165"/>
        <v>Michel</v>
      </c>
      <c r="D1202" s="15" t="str">
        <f t="shared" si="166"/>
        <v/>
      </c>
      <c r="E1202" t="str">
        <f t="shared" si="167"/>
        <v>Gauthier</v>
      </c>
      <c r="F1202" s="4">
        <v>78890</v>
      </c>
      <c r="G1202" s="4" t="s">
        <v>11</v>
      </c>
      <c r="H1202" s="4">
        <v>0</v>
      </c>
      <c r="I1202" s="4">
        <v>0</v>
      </c>
      <c r="J1202" s="12">
        <v>18312</v>
      </c>
      <c r="K1202" s="12" t="str">
        <f t="shared" si="168"/>
        <v>1950-02-18</v>
      </c>
      <c r="L1202" s="14">
        <f t="shared" si="169"/>
        <v>0</v>
      </c>
      <c r="M1202" s="4" t="s">
        <v>1274</v>
      </c>
      <c r="N1202" s="4" t="s">
        <v>1270</v>
      </c>
      <c r="O1202" s="6">
        <v>34267</v>
      </c>
      <c r="P1202" s="12" t="str">
        <f t="shared" si="170"/>
        <v>1993-10-25</v>
      </c>
      <c r="Q1202" s="4" t="s">
        <v>1274</v>
      </c>
      <c r="R1202" t="s">
        <v>701</v>
      </c>
      <c r="Y1202" t="str">
        <f t="shared" si="171"/>
        <v>6317</v>
      </c>
      <c r="AA1202" s="19" t="str">
        <f t="shared" si="172"/>
        <v>authorityFile[78890]={
              ''parlInfoId'': 6317,
              ''fullName'': "Michel Gauthier",
              ''firstName'': "Michel", 
              ''lastName'': "Gauthier",
              ''middleName'': "",
              ''sex'': "m",
              ''visibleMinority'': 0,
              ''indigenous'': 0,
              ''dateOfBirth'': datetime.strptime("1950-02-18", '%Y-%m-%d'),
              ''isEstimateDOB'': 0,
              ''birthProvince'': "QC",
              ''birthCountry'': "Canada",
              ''firstDay'': datetime.strptime("1993-10-25", '%Y-%m-%d'),
              ''provOfRiding'': "QC",
              ''parlInfoPage'': "https://lop.parl.ca/sites/ParlInfo/default/en_CA/People/Profile?personId=6317"
}</v>
      </c>
    </row>
    <row r="1203" spans="1:27" ht="289">
      <c r="A1203" t="s">
        <v>702</v>
      </c>
      <c r="B1203" s="17">
        <f t="shared" si="164"/>
        <v>1</v>
      </c>
      <c r="C1203" t="str">
        <f t="shared" si="165"/>
        <v>Michel</v>
      </c>
      <c r="D1203" s="15" t="str">
        <f t="shared" si="166"/>
        <v/>
      </c>
      <c r="E1203" t="str">
        <f t="shared" si="167"/>
        <v>Guimond</v>
      </c>
      <c r="F1203" s="4">
        <v>78419</v>
      </c>
      <c r="G1203" s="4" t="s">
        <v>11</v>
      </c>
      <c r="H1203" s="4">
        <v>0</v>
      </c>
      <c r="I1203" s="4">
        <v>0</v>
      </c>
      <c r="J1203" s="12">
        <v>19719</v>
      </c>
      <c r="K1203" s="12" t="str">
        <f t="shared" si="168"/>
        <v>1953-12-26</v>
      </c>
      <c r="L1203" s="14">
        <f t="shared" si="169"/>
        <v>0</v>
      </c>
      <c r="M1203" s="4" t="s">
        <v>1274</v>
      </c>
      <c r="N1203" s="4" t="s">
        <v>1270</v>
      </c>
      <c r="O1203" s="6">
        <v>34267</v>
      </c>
      <c r="P1203" s="12" t="str">
        <f t="shared" si="170"/>
        <v>1993-10-25</v>
      </c>
      <c r="Q1203" s="4" t="s">
        <v>1274</v>
      </c>
      <c r="R1203" t="s">
        <v>703</v>
      </c>
      <c r="Y1203" t="str">
        <f t="shared" si="171"/>
        <v>9944</v>
      </c>
      <c r="AA1203" s="19" t="str">
        <f t="shared" si="172"/>
        <v>authorityFile[78419]={
              ''parlInfoId'': 9944,
              ''fullName'': "Michel Guimond",
              ''firstName'': "Michel", 
              ''lastName'': "Guimond",
              ''middleName'': "",
              ''sex'': "m",
              ''visibleMinority'': 0,
              ''indigenous'': 0,
              ''dateOfBirth'': datetime.strptime("1953-12-26", '%Y-%m-%d'),
              ''isEstimateDOB'': 0,
              ''birthProvince'': "QC",
              ''birthCountry'': "Canada",
              ''firstDay'': datetime.strptime("1993-10-25", '%Y-%m-%d'),
              ''provOfRiding'': "QC",
              ''parlInfoPage'': "https://lop.parl.ca/sites/ParlInfo/default/en_CA/People/Profile?personId=9944"
}</v>
      </c>
    </row>
    <row r="1204" spans="1:27" ht="289">
      <c r="A1204" t="s">
        <v>702</v>
      </c>
      <c r="B1204" s="17">
        <f t="shared" si="164"/>
        <v>1</v>
      </c>
      <c r="C1204" t="str">
        <f t="shared" si="165"/>
        <v>Michel</v>
      </c>
      <c r="D1204" s="15" t="str">
        <f t="shared" si="166"/>
        <v/>
      </c>
      <c r="E1204" t="str">
        <f t="shared" si="167"/>
        <v>Guimond</v>
      </c>
      <c r="F1204" s="4">
        <v>128173</v>
      </c>
      <c r="G1204" s="4" t="s">
        <v>11</v>
      </c>
      <c r="H1204" s="4">
        <v>0</v>
      </c>
      <c r="I1204" s="4">
        <v>0</v>
      </c>
      <c r="J1204" s="12">
        <v>19719</v>
      </c>
      <c r="K1204" s="12" t="str">
        <f t="shared" si="168"/>
        <v>1953-12-26</v>
      </c>
      <c r="L1204" s="14">
        <f t="shared" si="169"/>
        <v>0</v>
      </c>
      <c r="M1204" s="4" t="s">
        <v>1274</v>
      </c>
      <c r="N1204" s="4" t="s">
        <v>1270</v>
      </c>
      <c r="O1204" s="6">
        <v>34267</v>
      </c>
      <c r="P1204" s="12" t="str">
        <f t="shared" si="170"/>
        <v>1993-10-25</v>
      </c>
      <c r="Q1204" s="4" t="s">
        <v>1274</v>
      </c>
      <c r="R1204" t="s">
        <v>703</v>
      </c>
      <c r="Y1204" t="str">
        <f t="shared" si="171"/>
        <v>9944</v>
      </c>
      <c r="AA1204" s="19" t="str">
        <f t="shared" si="172"/>
        <v>authorityFile[128173]={
              ''parlInfoId'': 9944,
              ''fullName'': "Michel Guimond",
              ''firstName'': "Michel", 
              ''lastName'': "Guimond",
              ''middleName'': "",
              ''sex'': "m",
              ''visibleMinority'': 0,
              ''indigenous'': 0,
              ''dateOfBirth'': datetime.strptime("1953-12-26", '%Y-%m-%d'),
              ''isEstimateDOB'': 0,
              ''birthProvince'': "QC",
              ''birthCountry'': "Canada",
              ''firstDay'': datetime.strptime("1993-10-25", '%Y-%m-%d'),
              ''provOfRiding'': "QC",
              ''parlInfoPage'': "https://lop.parl.ca/sites/ParlInfo/default/en_CA/People/Profile?personId=9944"
}</v>
      </c>
    </row>
    <row r="1205" spans="1:27" ht="289">
      <c r="A1205" t="s">
        <v>704</v>
      </c>
      <c r="B1205" s="17">
        <f t="shared" si="164"/>
        <v>1</v>
      </c>
      <c r="C1205" t="str">
        <f t="shared" si="165"/>
        <v>Michel</v>
      </c>
      <c r="D1205" s="15" t="str">
        <f t="shared" si="166"/>
        <v/>
      </c>
      <c r="E1205" t="str">
        <f t="shared" si="167"/>
        <v>Picard</v>
      </c>
      <c r="F1205" s="4">
        <v>214029</v>
      </c>
      <c r="G1205" s="4" t="s">
        <v>11</v>
      </c>
      <c r="H1205" s="4">
        <v>0</v>
      </c>
      <c r="I1205" s="4">
        <v>0</v>
      </c>
      <c r="J1205" s="12">
        <v>21961</v>
      </c>
      <c r="K1205" s="12" t="str">
        <f t="shared" si="168"/>
        <v>1960-02-15</v>
      </c>
      <c r="L1205" s="14">
        <f t="shared" si="169"/>
        <v>0</v>
      </c>
      <c r="M1205" s="4" t="s">
        <v>1274</v>
      </c>
      <c r="N1205" s="4" t="s">
        <v>1270</v>
      </c>
      <c r="O1205" s="6">
        <v>42296</v>
      </c>
      <c r="P1205" s="12" t="str">
        <f t="shared" si="170"/>
        <v>2015-10-19</v>
      </c>
      <c r="Q1205" s="4" t="s">
        <v>1274</v>
      </c>
      <c r="R1205" t="s">
        <v>705</v>
      </c>
      <c r="Y1205" t="str">
        <f t="shared" si="171"/>
        <v>18580</v>
      </c>
      <c r="AA1205" s="19" t="str">
        <f t="shared" si="172"/>
        <v>authorityFile[214029]={
              ''parlInfoId'': 18580,
              ''fullName'': "Michel Picard",
              ''firstName'': "Michel", 
              ''lastName'': "Picard",
              ''middleName'': "",
              ''sex'': "m",
              ''visibleMinority'': 0,
              ''indigenous'': 0,
              ''dateOfBirth'': datetime.strptime("1960-02-15",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"https://lop.parl.ca/sites/ParlInfo/default/en_CA/People/Profile?personId=18580"
}</v>
      </c>
    </row>
    <row r="1206" spans="1:27" ht="289">
      <c r="A1206" t="s">
        <v>704</v>
      </c>
      <c r="B1206" s="17">
        <f t="shared" si="164"/>
        <v>1</v>
      </c>
      <c r="C1206" t="str">
        <f t="shared" si="165"/>
        <v>Michel</v>
      </c>
      <c r="D1206" s="15" t="str">
        <f t="shared" si="166"/>
        <v/>
      </c>
      <c r="E1206" t="str">
        <f t="shared" si="167"/>
        <v>Picard</v>
      </c>
      <c r="F1206" s="4">
        <v>214661</v>
      </c>
      <c r="G1206" s="4" t="s">
        <v>11</v>
      </c>
      <c r="H1206" s="4">
        <v>0</v>
      </c>
      <c r="I1206" s="4">
        <v>0</v>
      </c>
      <c r="J1206" s="12">
        <v>21961</v>
      </c>
      <c r="K1206" s="12" t="str">
        <f t="shared" si="168"/>
        <v>1960-02-15</v>
      </c>
      <c r="L1206" s="14">
        <f t="shared" si="169"/>
        <v>0</v>
      </c>
      <c r="M1206" s="4" t="s">
        <v>1274</v>
      </c>
      <c r="N1206" s="4" t="s">
        <v>1270</v>
      </c>
      <c r="O1206" s="6">
        <v>42296</v>
      </c>
      <c r="P1206" s="12" t="str">
        <f t="shared" si="170"/>
        <v>2015-10-19</v>
      </c>
      <c r="Q1206" s="4" t="s">
        <v>1274</v>
      </c>
      <c r="R1206" t="s">
        <v>705</v>
      </c>
      <c r="Y1206" t="str">
        <f t="shared" si="171"/>
        <v>18580</v>
      </c>
      <c r="AA1206" s="19" t="str">
        <f t="shared" si="172"/>
        <v>authorityFile[214661]={
              ''parlInfoId'': 18580,
              ''fullName'': "Michel Picard",
              ''firstName'': "Michel", 
              ''lastName'': "Picard",
              ''middleName'': "",
              ''sex'': "m",
              ''visibleMinority'': 0,
              ''indigenous'': 0,
              ''dateOfBirth'': datetime.strptime("1960-02-15",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"https://lop.parl.ca/sites/ParlInfo/default/en_CA/People/Profile?personId=18580"
}</v>
      </c>
    </row>
    <row r="1207" spans="1:27" ht="289">
      <c r="A1207" t="s">
        <v>173</v>
      </c>
      <c r="B1207" s="17">
        <f t="shared" si="164"/>
        <v>1</v>
      </c>
      <c r="C1207" t="str">
        <f t="shared" si="165"/>
        <v>Michelle</v>
      </c>
      <c r="D1207" s="15" t="str">
        <f t="shared" si="166"/>
        <v/>
      </c>
      <c r="E1207" t="str">
        <f t="shared" si="167"/>
        <v>Rempel</v>
      </c>
      <c r="F1207" s="4">
        <v>194595</v>
      </c>
      <c r="G1207" s="4" t="s">
        <v>12</v>
      </c>
      <c r="H1207" s="4">
        <v>0</v>
      </c>
      <c r="I1207" s="4">
        <v>0</v>
      </c>
      <c r="J1207" s="12">
        <v>29265</v>
      </c>
      <c r="K1207" s="12" t="str">
        <f t="shared" si="168"/>
        <v>1980-02-14</v>
      </c>
      <c r="L1207" s="14">
        <f t="shared" si="169"/>
        <v>0</v>
      </c>
      <c r="M1207" s="4" t="s">
        <v>1276</v>
      </c>
      <c r="N1207" s="4" t="s">
        <v>1270</v>
      </c>
      <c r="O1207" s="6">
        <v>40665</v>
      </c>
      <c r="P1207" s="12" t="str">
        <f t="shared" si="170"/>
        <v>2011-05-02</v>
      </c>
      <c r="Q1207" s="4" t="s">
        <v>1277</v>
      </c>
      <c r="R1207" t="s">
        <v>1394</v>
      </c>
      <c r="Y1207" t="str">
        <f t="shared" si="171"/>
        <v>17843</v>
      </c>
      <c r="AA1207" s="19" t="str">
        <f t="shared" si="172"/>
        <v>authorityFile[194595]={
              ''parlInfoId'': 17843,
              ''fullName'': "Michelle Rempel",
              ''firstName'': "Michelle", 
              ''lastName'': "Rempel",
              ''middleName'': "",
              ''sex'': "f",
              ''visibleMinority'': 0,
              ''indigenous'': 0,
              ''dateOfBirth'': datetime.strptime("1980-02-14", '%Y-%m-%d'),
              ''isEstimateDOB'': 0,
              ''birthProvince'': "MB",
              ''birthCountry'': "Canada",
              ''firstDay'': datetime.strptime("2011-05-02", '%Y-%m-%d'),
              ''provOfRiding'': "AB",
              ''parlInfoPage'': "https://lop.parl.ca/sites/ParlInfo/default/en_CA/People/Profile?personId=17843"
}</v>
      </c>
    </row>
    <row r="1208" spans="1:27" ht="289">
      <c r="A1208" t="s">
        <v>173</v>
      </c>
      <c r="B1208" s="17">
        <f t="shared" si="164"/>
        <v>1</v>
      </c>
      <c r="C1208" t="str">
        <f t="shared" si="165"/>
        <v>Michelle</v>
      </c>
      <c r="D1208" s="15" t="str">
        <f t="shared" si="166"/>
        <v/>
      </c>
      <c r="E1208" t="str">
        <f t="shared" si="167"/>
        <v>Rempel</v>
      </c>
      <c r="F1208" s="4">
        <v>213994</v>
      </c>
      <c r="G1208" s="4" t="s">
        <v>12</v>
      </c>
      <c r="H1208" s="4">
        <v>0</v>
      </c>
      <c r="I1208" s="4">
        <v>0</v>
      </c>
      <c r="J1208" s="12">
        <v>29265</v>
      </c>
      <c r="K1208" s="12" t="str">
        <f t="shared" si="168"/>
        <v>1980-02-14</v>
      </c>
      <c r="L1208" s="14">
        <f t="shared" si="169"/>
        <v>0</v>
      </c>
      <c r="M1208" s="4" t="s">
        <v>1276</v>
      </c>
      <c r="N1208" s="4" t="s">
        <v>1270</v>
      </c>
      <c r="O1208" s="6">
        <v>40665</v>
      </c>
      <c r="P1208" s="12" t="str">
        <f t="shared" si="170"/>
        <v>2011-05-02</v>
      </c>
      <c r="Q1208" s="4" t="s">
        <v>1277</v>
      </c>
      <c r="R1208" t="s">
        <v>1394</v>
      </c>
      <c r="Y1208" t="str">
        <f t="shared" si="171"/>
        <v>17843</v>
      </c>
      <c r="AA1208" s="19" t="str">
        <f t="shared" si="172"/>
        <v>authorityFile[213994]={
              ''parlInfoId'': 17843,
              ''fullName'': "Michelle Rempel",
              ''firstName'': "Michelle", 
              ''lastName'': "Rempel",
              ''middleName'': "",
              ''sex'': "f",
              ''visibleMinority'': 0,
              ''indigenous'': 0,
              ''dateOfBirth'': datetime.strptime("1980-02-14", '%Y-%m-%d'),
              ''isEstimateDOB'': 0,
              ''birthProvince'': "MB",
              ''birthCountry'': "Canada",
              ''firstDay'': datetime.strptime("2011-05-02", '%Y-%m-%d'),
              ''provOfRiding'': "AB",
              ''parlInfoPage'': "https://lop.parl.ca/sites/ParlInfo/default/en_CA/People/Profile?personId=17843"
}</v>
      </c>
    </row>
    <row r="1209" spans="1:27" ht="289">
      <c r="A1209" t="s">
        <v>173</v>
      </c>
      <c r="B1209" s="17">
        <f t="shared" si="164"/>
        <v>1</v>
      </c>
      <c r="C1209" t="str">
        <f t="shared" si="165"/>
        <v>Michelle</v>
      </c>
      <c r="D1209" s="15" t="str">
        <f t="shared" si="166"/>
        <v/>
      </c>
      <c r="E1209" t="str">
        <f t="shared" si="167"/>
        <v>Rempel</v>
      </c>
      <c r="F1209" s="4">
        <v>170436</v>
      </c>
      <c r="G1209" s="4" t="s">
        <v>12</v>
      </c>
      <c r="H1209" s="4">
        <v>0</v>
      </c>
      <c r="I1209" s="4">
        <v>0</v>
      </c>
      <c r="J1209" s="12">
        <v>29265</v>
      </c>
      <c r="K1209" s="12" t="str">
        <f t="shared" si="168"/>
        <v>1980-02-14</v>
      </c>
      <c r="L1209" s="14">
        <f t="shared" si="169"/>
        <v>0</v>
      </c>
      <c r="M1209" s="4" t="s">
        <v>1276</v>
      </c>
      <c r="N1209" s="4" t="s">
        <v>1270</v>
      </c>
      <c r="O1209" s="6">
        <v>40665</v>
      </c>
      <c r="P1209" s="12" t="str">
        <f t="shared" si="170"/>
        <v>2011-05-02</v>
      </c>
      <c r="Q1209" s="4" t="s">
        <v>1277</v>
      </c>
      <c r="R1209" t="s">
        <v>1394</v>
      </c>
      <c r="Y1209" t="str">
        <f t="shared" si="171"/>
        <v>17843</v>
      </c>
      <c r="AA1209" s="19" t="str">
        <f t="shared" si="172"/>
        <v>authorityFile[170436]={
              ''parlInfoId'': 17843,
              ''fullName'': "Michelle Rempel",
              ''firstName'': "Michelle", 
              ''lastName'': "Rempel",
              ''middleName'': "",
              ''sex'': "f",
              ''visibleMinority'': 0,
              ''indigenous'': 0,
              ''dateOfBirth'': datetime.strptime("1980-02-14", '%Y-%m-%d'),
              ''isEstimateDOB'': 0,
              ''birthProvince'': "MB",
              ''birthCountry'': "Canada",
              ''firstDay'': datetime.strptime("2011-05-02", '%Y-%m-%d'),
              ''provOfRiding'': "AB",
              ''parlInfoPage'': "https://lop.parl.ca/sites/ParlInfo/default/en_CA/People/Profile?personId=17843"
}</v>
      </c>
    </row>
    <row r="1210" spans="1:27" ht="289">
      <c r="A1210" t="s">
        <v>173</v>
      </c>
      <c r="B1210" s="17">
        <f t="shared" si="164"/>
        <v>1</v>
      </c>
      <c r="C1210" t="str">
        <f t="shared" si="165"/>
        <v>Michelle</v>
      </c>
      <c r="D1210" s="15" t="str">
        <f t="shared" si="166"/>
        <v/>
      </c>
      <c r="E1210" t="str">
        <f t="shared" si="167"/>
        <v>Rempel</v>
      </c>
      <c r="F1210" s="4">
        <v>170871</v>
      </c>
      <c r="G1210" s="4" t="s">
        <v>12</v>
      </c>
      <c r="H1210" s="4">
        <v>0</v>
      </c>
      <c r="I1210" s="4">
        <v>0</v>
      </c>
      <c r="J1210" s="12">
        <v>29265</v>
      </c>
      <c r="K1210" s="12" t="str">
        <f t="shared" si="168"/>
        <v>1980-02-14</v>
      </c>
      <c r="L1210" s="14">
        <f t="shared" si="169"/>
        <v>0</v>
      </c>
      <c r="M1210" s="4" t="s">
        <v>1276</v>
      </c>
      <c r="N1210" s="4" t="s">
        <v>1270</v>
      </c>
      <c r="O1210" s="6">
        <v>40665</v>
      </c>
      <c r="P1210" s="12" t="str">
        <f t="shared" si="170"/>
        <v>2011-05-02</v>
      </c>
      <c r="Q1210" s="4" t="s">
        <v>1277</v>
      </c>
      <c r="R1210" t="s">
        <v>1394</v>
      </c>
      <c r="Y1210" t="str">
        <f t="shared" si="171"/>
        <v>17843</v>
      </c>
      <c r="AA1210" s="19" t="str">
        <f t="shared" si="172"/>
        <v>authorityFile[170871]={
              ''parlInfoId'': 17843,
              ''fullName'': "Michelle Rempel",
              ''firstName'': "Michelle", 
              ''lastName'': "Rempel",
              ''middleName'': "",
              ''sex'': "f",
              ''visibleMinority'': 0,
              ''indigenous'': 0,
              ''dateOfBirth'': datetime.strptime("1980-02-14", '%Y-%m-%d'),
              ''isEstimateDOB'': 0,
              ''birthProvince'': "MB",
              ''birthCountry'': "Canada",
              ''firstDay'': datetime.strptime("2011-05-02", '%Y-%m-%d'),
              ''provOfRiding'': "AB",
              ''parlInfoPage'': "https://lop.parl.ca/sites/ParlInfo/default/en_CA/People/Profile?personId=17843"
}</v>
      </c>
    </row>
    <row r="1211" spans="1:27" ht="289">
      <c r="A1211" t="s">
        <v>1031</v>
      </c>
      <c r="B1211" s="17">
        <f t="shared" si="164"/>
        <v>1</v>
      </c>
      <c r="C1211" t="str">
        <f t="shared" si="165"/>
        <v>Michelle</v>
      </c>
      <c r="D1211" s="15" t="str">
        <f t="shared" si="166"/>
        <v/>
      </c>
      <c r="E1211" t="str">
        <f t="shared" si="167"/>
        <v>Simson</v>
      </c>
      <c r="F1211" s="4">
        <v>128198</v>
      </c>
      <c r="G1211" s="4" t="s">
        <v>12</v>
      </c>
      <c r="H1211" s="4">
        <v>0</v>
      </c>
      <c r="I1211" s="4">
        <v>0</v>
      </c>
      <c r="J1211" s="12">
        <v>19550</v>
      </c>
      <c r="K1211" s="12" t="str">
        <f t="shared" si="168"/>
        <v>1953-07-10</v>
      </c>
      <c r="L1211" s="14">
        <f t="shared" si="169"/>
        <v>0</v>
      </c>
      <c r="M1211" s="4" t="s">
        <v>1269</v>
      </c>
      <c r="N1211" s="4" t="s">
        <v>1270</v>
      </c>
      <c r="O1211" s="6">
        <v>39735</v>
      </c>
      <c r="P1211" s="12" t="str">
        <f t="shared" si="170"/>
        <v>2008-10-14</v>
      </c>
      <c r="Q1211" s="4" t="s">
        <v>1269</v>
      </c>
      <c r="R1211" t="s">
        <v>1032</v>
      </c>
      <c r="Y1211" t="str">
        <f t="shared" si="171"/>
        <v>17290</v>
      </c>
      <c r="AA1211" s="19" t="str">
        <f t="shared" si="172"/>
        <v>authorityFile[128198]={
              ''parlInfoId'': 17290,
              ''fullName'': "Michelle Simson",
              ''firstName'': "Michelle", 
              ''lastName'': "Simson",
              ''middleName'': "",
              ''sex'': "f",
              ''visibleMinority'': 0,
              ''indigenous'': 0,
              ''dateOfBirth'': datetime.strptime("1953-07-10",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"https://lop.parl.ca/sites/ParlInfo/default/en_CA/People/Profile?personId=17290"
}</v>
      </c>
    </row>
    <row r="1212" spans="1:27" ht="289">
      <c r="A1212" t="s">
        <v>706</v>
      </c>
      <c r="B1212" s="17">
        <f t="shared" si="164"/>
        <v>1</v>
      </c>
      <c r="C1212" t="str">
        <f t="shared" si="165"/>
        <v>Mike</v>
      </c>
      <c r="D1212" s="15" t="str">
        <f t="shared" si="166"/>
        <v/>
      </c>
      <c r="E1212" t="str">
        <f t="shared" si="167"/>
        <v>Allen</v>
      </c>
      <c r="F1212" s="4">
        <v>78906</v>
      </c>
      <c r="G1212" s="4" t="s">
        <v>11</v>
      </c>
      <c r="H1212" s="4">
        <v>0</v>
      </c>
      <c r="I1212" s="4">
        <v>0</v>
      </c>
      <c r="J1212" s="12">
        <v>22240</v>
      </c>
      <c r="K1212" s="12" t="str">
        <f t="shared" si="168"/>
        <v>1960-11-20</v>
      </c>
      <c r="L1212" s="14">
        <f t="shared" si="169"/>
        <v>0</v>
      </c>
      <c r="M1212" s="4" t="s">
        <v>1294</v>
      </c>
      <c r="N1212" s="4" t="s">
        <v>1270</v>
      </c>
      <c r="O1212" s="6">
        <v>38740</v>
      </c>
      <c r="P1212" s="12" t="str">
        <f t="shared" si="170"/>
        <v>2006-01-23</v>
      </c>
      <c r="Q1212" s="4" t="s">
        <v>1294</v>
      </c>
      <c r="R1212" t="s">
        <v>1395</v>
      </c>
      <c r="Y1212" t="str">
        <f t="shared" si="171"/>
        <v>15626</v>
      </c>
      <c r="AA1212" s="19" t="str">
        <f t="shared" si="172"/>
        <v>authorityFile[78906]={
              ''parlInfoId'': 15626,
              ''fullName'': "Mike Allen",
              ''firstName'': "Mike", 
              ''lastName'': "Allen",
              ''middleName'': "",
              ''sex'': "m",
              ''visibleMinority'': 0,
              ''indigenous'': 0,
              ''dateOfBirth'': datetime.strptime("1960-11-20", '%Y-%m-%d'),
              ''isEstimateDOB'': 0,
              ''birthProvince'': "NB",
              ''birthCountry'': "Canada",
              ''firstDay'': datetime.strptime("2006-01-23", '%Y-%m-%d'),
              ''provOfRiding'': "NB",
              ''parlInfoPage'': "https://lop.parl.ca/sites/ParlInfo/default/en_CA/People/Profile?personId=15626"
}</v>
      </c>
    </row>
    <row r="1213" spans="1:27" ht="289">
      <c r="A1213" t="s">
        <v>706</v>
      </c>
      <c r="B1213" s="17">
        <f t="shared" si="164"/>
        <v>1</v>
      </c>
      <c r="C1213" t="str">
        <f t="shared" si="165"/>
        <v>Mike</v>
      </c>
      <c r="D1213" s="15" t="str">
        <f t="shared" si="166"/>
        <v/>
      </c>
      <c r="E1213" t="str">
        <f t="shared" si="167"/>
        <v>Allen</v>
      </c>
      <c r="F1213" s="4">
        <v>128567</v>
      </c>
      <c r="G1213" s="4" t="s">
        <v>11</v>
      </c>
      <c r="H1213" s="4">
        <v>0</v>
      </c>
      <c r="I1213" s="4">
        <v>0</v>
      </c>
      <c r="J1213" s="12">
        <v>22240</v>
      </c>
      <c r="K1213" s="12" t="str">
        <f t="shared" si="168"/>
        <v>1960-11-20</v>
      </c>
      <c r="L1213" s="14">
        <f t="shared" si="169"/>
        <v>0</v>
      </c>
      <c r="M1213" s="4" t="s">
        <v>1294</v>
      </c>
      <c r="N1213" s="4" t="s">
        <v>1270</v>
      </c>
      <c r="O1213" s="6">
        <v>38740</v>
      </c>
      <c r="P1213" s="12" t="str">
        <f t="shared" si="170"/>
        <v>2006-01-23</v>
      </c>
      <c r="Q1213" s="4" t="s">
        <v>1294</v>
      </c>
      <c r="R1213" t="s">
        <v>1395</v>
      </c>
      <c r="Y1213" t="str">
        <f t="shared" si="171"/>
        <v>15626</v>
      </c>
      <c r="AA1213" s="19" t="str">
        <f t="shared" si="172"/>
        <v>authorityFile[128567]={
              ''parlInfoId'': 15626,
              ''fullName'': "Mike Allen",
              ''firstName'': "Mike", 
              ''lastName'': "Allen",
              ''middleName'': "",
              ''sex'': "m",
              ''visibleMinority'': 0,
              ''indigenous'': 0,
              ''dateOfBirth'': datetime.strptime("1960-11-20", '%Y-%m-%d'),
              ''isEstimateDOB'': 0,
              ''birthProvince'': "NB",
              ''birthCountry'': "Canada",
              ''firstDay'': datetime.strptime("2006-01-23", '%Y-%m-%d'),
              ''provOfRiding'': "NB",
              ''parlInfoPage'': "https://lop.parl.ca/sites/ParlInfo/default/en_CA/People/Profile?personId=15626"
}</v>
      </c>
    </row>
    <row r="1214" spans="1:27" ht="289">
      <c r="A1214" t="s">
        <v>706</v>
      </c>
      <c r="B1214" s="17">
        <f t="shared" si="164"/>
        <v>1</v>
      </c>
      <c r="C1214" t="str">
        <f t="shared" si="165"/>
        <v>Mike</v>
      </c>
      <c r="D1214" s="15" t="str">
        <f t="shared" si="166"/>
        <v/>
      </c>
      <c r="E1214" t="str">
        <f t="shared" si="167"/>
        <v>Allen</v>
      </c>
      <c r="F1214" s="4">
        <v>170562</v>
      </c>
      <c r="G1214" s="4" t="s">
        <v>11</v>
      </c>
      <c r="H1214" s="4">
        <v>0</v>
      </c>
      <c r="I1214" s="4">
        <v>0</v>
      </c>
      <c r="J1214" s="12">
        <v>22240</v>
      </c>
      <c r="K1214" s="12" t="str">
        <f t="shared" si="168"/>
        <v>1960-11-20</v>
      </c>
      <c r="L1214" s="14">
        <f t="shared" si="169"/>
        <v>0</v>
      </c>
      <c r="M1214" s="4" t="s">
        <v>1294</v>
      </c>
      <c r="N1214" s="4" t="s">
        <v>1270</v>
      </c>
      <c r="O1214" s="6">
        <v>38740</v>
      </c>
      <c r="P1214" s="12" t="str">
        <f t="shared" si="170"/>
        <v>2006-01-23</v>
      </c>
      <c r="Q1214" s="4" t="s">
        <v>1294</v>
      </c>
      <c r="R1214" t="s">
        <v>1395</v>
      </c>
      <c r="Y1214" t="str">
        <f t="shared" si="171"/>
        <v>15626</v>
      </c>
      <c r="AA1214" s="19" t="str">
        <f t="shared" si="172"/>
        <v>authorityFile[170562]={
              ''parlInfoId'': 15626,
              ''fullName'': "Mike Allen",
              ''firstName'': "Mike", 
              ''lastName'': "Allen",
              ''middleName'': "",
              ''sex'': "m",
              ''visibleMinority'': 0,
              ''indigenous'': 0,
              ''dateOfBirth'': datetime.strptime("1960-11-20", '%Y-%m-%d'),
              ''isEstimateDOB'': 0,
              ''birthProvince'': "NB",
              ''birthCountry'': "Canada",
              ''firstDay'': datetime.strptime("2006-01-23", '%Y-%m-%d'),
              ''provOfRiding'': "NB",
              ''parlInfoPage'': "https://lop.parl.ca/sites/ParlInfo/default/en_CA/People/Profile?personId=15626"
}</v>
      </c>
    </row>
    <row r="1215" spans="1:27" ht="289">
      <c r="A1215" t="s">
        <v>707</v>
      </c>
      <c r="B1215" s="17">
        <f t="shared" si="164"/>
        <v>1</v>
      </c>
      <c r="C1215" t="str">
        <f t="shared" si="165"/>
        <v>Mike</v>
      </c>
      <c r="D1215" s="15" t="str">
        <f t="shared" si="166"/>
        <v/>
      </c>
      <c r="E1215" t="str">
        <f t="shared" si="167"/>
        <v>Bossio</v>
      </c>
      <c r="F1215" s="4">
        <v>214286</v>
      </c>
      <c r="G1215" s="4" t="s">
        <v>11</v>
      </c>
      <c r="H1215" s="4">
        <v>0</v>
      </c>
      <c r="I1215" s="4">
        <v>0</v>
      </c>
      <c r="J1215" s="12" t="s">
        <v>1534</v>
      </c>
      <c r="K1215" s="12" t="str">
        <f t="shared" si="168"/>
        <v>NA</v>
      </c>
      <c r="L1215" s="14">
        <f t="shared" si="169"/>
        <v>0</v>
      </c>
      <c r="M1215" s="4" t="s">
        <v>1269</v>
      </c>
      <c r="N1215" s="4" t="s">
        <v>1270</v>
      </c>
      <c r="O1215" s="6">
        <v>42296</v>
      </c>
      <c r="P1215" s="12" t="str">
        <f t="shared" si="170"/>
        <v>2015-10-19</v>
      </c>
      <c r="Q1215" s="4" t="s">
        <v>1269</v>
      </c>
      <c r="R1215" t="s">
        <v>708</v>
      </c>
      <c r="Y1215" t="str">
        <f t="shared" si="171"/>
        <v>18503</v>
      </c>
      <c r="AA1215" s="19" t="str">
        <f t="shared" si="172"/>
        <v>authorityFile[214286]={
              ''parlInfoId'': 18503,
              ''fullName'': "Mike Bossio",
              ''firstName'': "Mike", 
              ''lastName'': "Bossio",
              ''middleName'': "",
              ''sex'': "m",
              ''visibleMinority'': 0,
              ''indigenous'': 0,
              ''dateOfBirth'': datetime.strptime("NA",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"https://lop.parl.ca/sites/ParlInfo/default/en_CA/People/Profile?personId=18503"
}</v>
      </c>
    </row>
    <row r="1216" spans="1:27" ht="289">
      <c r="A1216" t="s">
        <v>174</v>
      </c>
      <c r="B1216" s="17">
        <f t="shared" si="164"/>
        <v>1</v>
      </c>
      <c r="C1216" t="str">
        <f t="shared" si="165"/>
        <v>Mike</v>
      </c>
      <c r="D1216" s="15" t="str">
        <f t="shared" si="166"/>
        <v/>
      </c>
      <c r="E1216" t="str">
        <f t="shared" si="167"/>
        <v>Lake</v>
      </c>
      <c r="F1216" s="4">
        <v>170855</v>
      </c>
      <c r="G1216" s="4" t="s">
        <v>11</v>
      </c>
      <c r="H1216" s="4">
        <v>0</v>
      </c>
      <c r="I1216" s="4">
        <v>0</v>
      </c>
      <c r="J1216" s="12">
        <v>25358</v>
      </c>
      <c r="K1216" s="12" t="str">
        <f t="shared" si="168"/>
        <v>1969-06-04</v>
      </c>
      <c r="L1216" s="14">
        <f t="shared" si="169"/>
        <v>0</v>
      </c>
      <c r="M1216" s="4" t="s">
        <v>1275</v>
      </c>
      <c r="N1216" s="4" t="s">
        <v>1270</v>
      </c>
      <c r="O1216" s="6">
        <v>38740</v>
      </c>
      <c r="P1216" s="12" t="str">
        <f t="shared" si="170"/>
        <v>2006-01-23</v>
      </c>
      <c r="Q1216" s="4" t="s">
        <v>1277</v>
      </c>
      <c r="R1216" t="s">
        <v>175</v>
      </c>
      <c r="Y1216" t="str">
        <f t="shared" si="171"/>
        <v>8942</v>
      </c>
      <c r="AA1216" s="19" t="str">
        <f t="shared" si="172"/>
        <v>authorityFile[170855]={
              ''parlInfoId'': 8942,
              ''fullName'': "Mike Lake",
              ''firstName'': "Mike", 
              ''lastName'': "Lake",
              ''middleName'': "",
              ''sex'': "m",
              ''visibleMinority'': 0,
              ''indigenous'': 0,
              ''dateOfBirth'': datetime.strptime("1969-06-04", '%Y-%m-%d'),
              ''isEstimateDOB'': 0,
              ''birthProvince'': "BC",
              ''birthCountry'': "Canada",
              ''firstDay'': datetime.strptime("2006-01-23", '%Y-%m-%d'),
              ''provOfRiding'': "AB",
              ''parlInfoPage'': "https://lop.parl.ca/sites/ParlInfo/default/en_CA/People/Profile?personId=8942"
}</v>
      </c>
    </row>
    <row r="1217" spans="1:27" ht="289">
      <c r="A1217" t="s">
        <v>174</v>
      </c>
      <c r="B1217" s="17">
        <f t="shared" si="164"/>
        <v>1</v>
      </c>
      <c r="C1217" t="str">
        <f t="shared" si="165"/>
        <v>Mike</v>
      </c>
      <c r="D1217" s="15" t="str">
        <f t="shared" si="166"/>
        <v/>
      </c>
      <c r="E1217" t="str">
        <f t="shared" si="167"/>
        <v>Lake</v>
      </c>
      <c r="F1217" s="4">
        <v>213951</v>
      </c>
      <c r="G1217" s="4" t="s">
        <v>11</v>
      </c>
      <c r="H1217" s="4">
        <v>0</v>
      </c>
      <c r="I1217" s="4">
        <v>0</v>
      </c>
      <c r="J1217" s="12">
        <v>25358</v>
      </c>
      <c r="K1217" s="12" t="str">
        <f t="shared" si="168"/>
        <v>1969-06-04</v>
      </c>
      <c r="L1217" s="14">
        <f t="shared" si="169"/>
        <v>0</v>
      </c>
      <c r="M1217" s="4" t="s">
        <v>1275</v>
      </c>
      <c r="N1217" s="4" t="s">
        <v>1270</v>
      </c>
      <c r="O1217" s="6">
        <v>38740</v>
      </c>
      <c r="P1217" s="12" t="str">
        <f t="shared" si="170"/>
        <v>2006-01-23</v>
      </c>
      <c r="Q1217" s="4" t="s">
        <v>1277</v>
      </c>
      <c r="R1217" t="s">
        <v>175</v>
      </c>
      <c r="Y1217" t="str">
        <f t="shared" si="171"/>
        <v>8942</v>
      </c>
      <c r="AA1217" s="19" t="str">
        <f t="shared" si="172"/>
        <v>authorityFile[213951]={
              ''parlInfoId'': 8942,
              ''fullName'': "Mike Lake",
              ''firstName'': "Mike", 
              ''lastName'': "Lake",
              ''middleName'': "",
              ''sex'': "m",
              ''visibleMinority'': 0,
              ''indigenous'': 0,
              ''dateOfBirth'': datetime.strptime("1969-06-04", '%Y-%m-%d'),
              ''isEstimateDOB'': 0,
              ''birthProvince'': "BC",
              ''birthCountry'': "Canada",
              ''firstDay'': datetime.strptime("2006-01-23", '%Y-%m-%d'),
              ''provOfRiding'': "AB",
              ''parlInfoPage'': "https://lop.parl.ca/sites/ParlInfo/default/en_CA/People/Profile?personId=8942"
}</v>
      </c>
    </row>
    <row r="1218" spans="1:27" ht="289">
      <c r="A1218" t="s">
        <v>174</v>
      </c>
      <c r="B1218" s="17">
        <f t="shared" si="164"/>
        <v>1</v>
      </c>
      <c r="C1218" t="str">
        <f t="shared" si="165"/>
        <v>Mike</v>
      </c>
      <c r="D1218" s="15" t="str">
        <f t="shared" si="166"/>
        <v/>
      </c>
      <c r="E1218" t="str">
        <f t="shared" si="167"/>
        <v>Lake</v>
      </c>
      <c r="F1218" s="4">
        <v>170481</v>
      </c>
      <c r="G1218" s="4" t="s">
        <v>11</v>
      </c>
      <c r="H1218" s="4">
        <v>0</v>
      </c>
      <c r="I1218" s="4">
        <v>0</v>
      </c>
      <c r="J1218" s="12">
        <v>25358</v>
      </c>
      <c r="K1218" s="12" t="str">
        <f t="shared" si="168"/>
        <v>1969-06-04</v>
      </c>
      <c r="L1218" s="14">
        <f t="shared" si="169"/>
        <v>0</v>
      </c>
      <c r="M1218" s="4" t="s">
        <v>1275</v>
      </c>
      <c r="N1218" s="4" t="s">
        <v>1270</v>
      </c>
      <c r="O1218" s="6">
        <v>38740</v>
      </c>
      <c r="P1218" s="12" t="str">
        <f t="shared" si="170"/>
        <v>2006-01-23</v>
      </c>
      <c r="Q1218" s="4" t="s">
        <v>1277</v>
      </c>
      <c r="R1218" t="s">
        <v>175</v>
      </c>
      <c r="Y1218" t="str">
        <f t="shared" si="171"/>
        <v>8942</v>
      </c>
      <c r="AA1218" s="19" t="str">
        <f t="shared" si="172"/>
        <v>authorityFile[170481]={
              ''parlInfoId'': 8942,
              ''fullName'': "Mike Lake",
              ''firstName'': "Mike", 
              ''lastName'': "Lake",
              ''middleName'': "",
              ''sex'': "m",
              ''visibleMinority'': 0,
              ''indigenous'': 0,
              ''dateOfBirth'': datetime.strptime("1969-06-04", '%Y-%m-%d'),
              ''isEstimateDOB'': 0,
              ''birthProvince'': "BC",
              ''birthCountry'': "Canada",
              ''firstDay'': datetime.strptime("2006-01-23", '%Y-%m-%d'),
              ''provOfRiding'': "AB",
              ''parlInfoPage'': "https://lop.parl.ca/sites/ParlInfo/default/en_CA/People/Profile?personId=8942"
}</v>
      </c>
    </row>
    <row r="1219" spans="1:27" ht="289">
      <c r="A1219" t="s">
        <v>174</v>
      </c>
      <c r="B1219" s="17">
        <f t="shared" ref="B1219:B1282" si="173">LEN(A1219)-LEN(SUBSTITUTE(A1219," ",""))</f>
        <v>1</v>
      </c>
      <c r="C1219" t="str">
        <f t="shared" ref="C1219:C1282" si="174">LEFT(A1219,(FIND(" ",A1219,2)-1))</f>
        <v>Mike</v>
      </c>
      <c r="D1219" s="15" t="str">
        <f t="shared" ref="D1219:D1282" si="175">IF(B1219&gt;1,MID(A1219,FIND(" ",A1219)+1,FIND(" ",A1219,FIND(" ",A1219)+1)-FIND(" ",A1219)),"")</f>
        <v/>
      </c>
      <c r="E1219" t="str">
        <f t="shared" ref="E1219:E1282" si="176">MID(A1219,FIND(" ",A1219)+1,256)</f>
        <v>Lake</v>
      </c>
      <c r="F1219" s="4">
        <v>78415</v>
      </c>
      <c r="G1219" s="4" t="s">
        <v>11</v>
      </c>
      <c r="H1219" s="4">
        <v>0</v>
      </c>
      <c r="I1219" s="4">
        <v>0</v>
      </c>
      <c r="J1219" s="12">
        <v>25358</v>
      </c>
      <c r="K1219" s="12" t="str">
        <f t="shared" ref="K1219:K1282" si="177">TEXT(J1219,"yyyy-mm-dd")</f>
        <v>1969-06-04</v>
      </c>
      <c r="L1219" s="14">
        <f t="shared" ref="L1219:L1282" si="178">IF(RIGHT(K1219,5)="07-03",1,0)</f>
        <v>0</v>
      </c>
      <c r="M1219" s="4" t="s">
        <v>1275</v>
      </c>
      <c r="N1219" s="4" t="s">
        <v>1270</v>
      </c>
      <c r="O1219" s="6">
        <v>38740</v>
      </c>
      <c r="P1219" s="12" t="str">
        <f t="shared" ref="P1219:P1282" si="179">TEXT(O1219,"yyyy-mm-dd")</f>
        <v>2006-01-23</v>
      </c>
      <c r="Q1219" s="4" t="s">
        <v>1277</v>
      </c>
      <c r="R1219" t="s">
        <v>175</v>
      </c>
      <c r="Y1219" t="str">
        <f t="shared" ref="Y1219:Y1282" si="180">MID(R1219,FIND("=",R1219)+1,256)</f>
        <v>8942</v>
      </c>
      <c r="AA1219" s="19" t="str">
        <f t="shared" ref="AA1219:AA1282" si="181">"authorityFile["&amp;F1219&amp;"]={
              ''parlInfoId'': "&amp;Y1219&amp;",
              ''fullName'': """&amp;A1219&amp;""",
              ''firstName'': """&amp;C1219&amp;""", 
              ''lastName'': """&amp;E1219&amp;""",
              ''middleName'': """&amp;D1219&amp;""",
              ''sex'': """&amp;G1219&amp;""",
              ''visibleMinority'': "&amp;H1219&amp;",
              ''indigenous'': "&amp;I1219&amp;",
              ''dateOfBirth'': datetime.strptime("""&amp;K1219&amp;""", '%Y-%m-%d'),
              ''isEstimateDOB'': "&amp;L1219&amp;",
              ''birthProvince'': """&amp;M1219&amp;""",
              ''birthCountry'': """&amp;N1219&amp;""",
              ''firstDay'': datetime.strptime("""&amp;P1219&amp;""", '%Y-%m-%d'),
              ''provOfRiding'': """&amp;Q1219&amp;""",
              ''parlInfoPage'': """&amp;R1219&amp;"""
}"</f>
        <v>authorityFile[78415]={
              ''parlInfoId'': 8942,
              ''fullName'': "Mike Lake",
              ''firstName'': "Mike", 
              ''lastName'': "Lake",
              ''middleName'': "",
              ''sex'': "m",
              ''visibleMinority'': 0,
              ''indigenous'': 0,
              ''dateOfBirth'': datetime.strptime("1969-06-04", '%Y-%m-%d'),
              ''isEstimateDOB'': 0,
              ''birthProvince'': "BC",
              ''birthCountry'': "Canada",
              ''firstDay'': datetime.strptime("2006-01-23", '%Y-%m-%d'),
              ''provOfRiding'': "AB",
              ''parlInfoPage'': "https://lop.parl.ca/sites/ParlInfo/default/en_CA/People/Profile?personId=8942"
}</v>
      </c>
    </row>
    <row r="1220" spans="1:27" ht="289">
      <c r="A1220" t="s">
        <v>174</v>
      </c>
      <c r="B1220" s="17">
        <f t="shared" si="173"/>
        <v>1</v>
      </c>
      <c r="C1220" t="str">
        <f t="shared" si="174"/>
        <v>Mike</v>
      </c>
      <c r="D1220" s="15" t="str">
        <f t="shared" si="175"/>
        <v/>
      </c>
      <c r="E1220" t="str">
        <f t="shared" si="176"/>
        <v>Lake</v>
      </c>
      <c r="F1220" s="4">
        <v>128241</v>
      </c>
      <c r="G1220" s="4" t="s">
        <v>11</v>
      </c>
      <c r="H1220" s="4">
        <v>0</v>
      </c>
      <c r="I1220" s="4">
        <v>0</v>
      </c>
      <c r="J1220" s="12">
        <v>25358</v>
      </c>
      <c r="K1220" s="12" t="str">
        <f t="shared" si="177"/>
        <v>1969-06-04</v>
      </c>
      <c r="L1220" s="14">
        <f t="shared" si="178"/>
        <v>0</v>
      </c>
      <c r="M1220" s="4" t="s">
        <v>1275</v>
      </c>
      <c r="N1220" s="4" t="s">
        <v>1270</v>
      </c>
      <c r="O1220" s="6">
        <v>38740</v>
      </c>
      <c r="P1220" s="12" t="str">
        <f t="shared" si="179"/>
        <v>2006-01-23</v>
      </c>
      <c r="Q1220" s="4" t="s">
        <v>1277</v>
      </c>
      <c r="R1220" t="s">
        <v>175</v>
      </c>
      <c r="Y1220" t="str">
        <f t="shared" si="180"/>
        <v>8942</v>
      </c>
      <c r="AA1220" s="19" t="str">
        <f t="shared" si="181"/>
        <v>authorityFile[128241]={
              ''parlInfoId'': 8942,
              ''fullName'': "Mike Lake",
              ''firstName'': "Mike", 
              ''lastName'': "Lake",
              ''middleName'': "",
              ''sex'': "m",
              ''visibleMinority'': 0,
              ''indigenous'': 0,
              ''dateOfBirth'': datetime.strptime("1969-06-04", '%Y-%m-%d'),
              ''isEstimateDOB'': 0,
              ''birthProvince'': "BC",
              ''birthCountry'': "Canada",
              ''firstDay'': datetime.strptime("2006-01-23", '%Y-%m-%d'),
              ''provOfRiding'': "AB",
              ''parlInfoPage'': "https://lop.parl.ca/sites/ParlInfo/default/en_CA/People/Profile?personId=8942"
}</v>
      </c>
    </row>
    <row r="1221" spans="1:27" ht="289">
      <c r="A1221" t="s">
        <v>174</v>
      </c>
      <c r="B1221" s="17">
        <f t="shared" si="173"/>
        <v>1</v>
      </c>
      <c r="C1221" t="str">
        <f t="shared" si="174"/>
        <v>Mike</v>
      </c>
      <c r="D1221" s="15" t="str">
        <f t="shared" si="175"/>
        <v/>
      </c>
      <c r="E1221" t="str">
        <f t="shared" si="176"/>
        <v>Lake</v>
      </c>
      <c r="F1221" s="4">
        <v>128867</v>
      </c>
      <c r="G1221" s="4" t="s">
        <v>11</v>
      </c>
      <c r="H1221" s="4">
        <v>0</v>
      </c>
      <c r="I1221" s="4">
        <v>0</v>
      </c>
      <c r="J1221" s="12">
        <v>25358</v>
      </c>
      <c r="K1221" s="12" t="str">
        <f t="shared" si="177"/>
        <v>1969-06-04</v>
      </c>
      <c r="L1221" s="14">
        <f t="shared" si="178"/>
        <v>0</v>
      </c>
      <c r="M1221" s="4" t="s">
        <v>1275</v>
      </c>
      <c r="N1221" s="4" t="s">
        <v>1270</v>
      </c>
      <c r="O1221" s="6">
        <v>38740</v>
      </c>
      <c r="P1221" s="12" t="str">
        <f t="shared" si="179"/>
        <v>2006-01-23</v>
      </c>
      <c r="Q1221" s="4" t="s">
        <v>1277</v>
      </c>
      <c r="R1221" t="s">
        <v>175</v>
      </c>
      <c r="Y1221" t="str">
        <f t="shared" si="180"/>
        <v>8942</v>
      </c>
      <c r="AA1221" s="19" t="str">
        <f t="shared" si="181"/>
        <v>authorityFile[128867]={
              ''parlInfoId'': 8942,
              ''fullName'': "Mike Lake",
              ''firstName'': "Mike", 
              ''lastName'': "Lake",
              ''middleName'': "",
              ''sex'': "m",
              ''visibleMinority'': 0,
              ''indigenous'': 0,
              ''dateOfBirth'': datetime.strptime("1969-06-04", '%Y-%m-%d'),
              ''isEstimateDOB'': 0,
              ''birthProvince'': "BC",
              ''birthCountry'': "Canada",
              ''firstDay'': datetime.strptime("2006-01-23", '%Y-%m-%d'),
              ''provOfRiding'': "AB",
              ''parlInfoPage'': "https://lop.parl.ca/sites/ParlInfo/default/en_CA/People/Profile?personId=8942"
}</v>
      </c>
    </row>
    <row r="1222" spans="1:27" ht="289">
      <c r="A1222" t="s">
        <v>709</v>
      </c>
      <c r="B1222" s="17">
        <f t="shared" si="173"/>
        <v>1</v>
      </c>
      <c r="C1222" t="str">
        <f t="shared" si="174"/>
        <v>Mike</v>
      </c>
      <c r="D1222" s="15" t="str">
        <f t="shared" si="175"/>
        <v/>
      </c>
      <c r="E1222" t="str">
        <f t="shared" si="176"/>
        <v>Sullivan</v>
      </c>
      <c r="F1222" s="4">
        <v>170154</v>
      </c>
      <c r="G1222" s="4" t="s">
        <v>11</v>
      </c>
      <c r="H1222" s="4">
        <v>0</v>
      </c>
      <c r="I1222" s="4">
        <v>0</v>
      </c>
      <c r="J1222" s="12">
        <v>19307</v>
      </c>
      <c r="K1222" s="12" t="str">
        <f t="shared" si="177"/>
        <v>1952-11-09</v>
      </c>
      <c r="L1222" s="14">
        <f t="shared" si="178"/>
        <v>0</v>
      </c>
      <c r="N1222" s="4" t="s">
        <v>1327</v>
      </c>
      <c r="O1222" s="6">
        <v>40665</v>
      </c>
      <c r="P1222" s="12" t="str">
        <f t="shared" si="179"/>
        <v>2011-05-02</v>
      </c>
      <c r="Q1222" s="4" t="s">
        <v>1269</v>
      </c>
      <c r="R1222" t="s">
        <v>710</v>
      </c>
      <c r="Y1222" t="str">
        <f t="shared" si="180"/>
        <v>17891</v>
      </c>
      <c r="AA1222" s="19" t="str">
        <f t="shared" si="181"/>
        <v>authorityFile[170154]={
              ''parlInfoId'': 17891,
              ''fullName'': "Mike Sullivan",
              ''firstName'': "Mike", 
              ''lastName'': "Sullivan",
              ''middleName'': "",
              ''sex'': "m",
              ''visibleMinority'': 0,
              ''indigenous'': 0,
              ''dateOfBirth'': datetime.strptime("1952-11-09", '%Y-%m-%d'),
              ''isEstimateDOB'': 0,
              ''birthProvince'': "",
              ''birthCountry'': "United States",
              ''firstDay'': datetime.strptime("2011-05-02", '%Y-%m-%d'),
              ''provOfRiding'': "ON",
              ''parlInfoPage'': "https://lop.parl.ca/sites/ParlInfo/default/en_CA/People/Profile?personId=17891"
}</v>
      </c>
    </row>
    <row r="1223" spans="1:27" ht="289">
      <c r="A1223" t="s">
        <v>711</v>
      </c>
      <c r="B1223" s="17">
        <f t="shared" si="173"/>
        <v>1</v>
      </c>
      <c r="C1223" t="str">
        <f t="shared" si="174"/>
        <v>Mike</v>
      </c>
      <c r="D1223" s="15" t="str">
        <f t="shared" si="175"/>
        <v/>
      </c>
      <c r="E1223" t="str">
        <f t="shared" si="176"/>
        <v>Wallace</v>
      </c>
      <c r="F1223" s="4">
        <v>78554</v>
      </c>
      <c r="G1223" s="4" t="s">
        <v>11</v>
      </c>
      <c r="H1223" s="4">
        <v>0</v>
      </c>
      <c r="I1223" s="4">
        <v>0</v>
      </c>
      <c r="J1223" s="12">
        <v>23257</v>
      </c>
      <c r="K1223" s="12" t="str">
        <f t="shared" si="177"/>
        <v>1963-09-03</v>
      </c>
      <c r="L1223" s="14">
        <f t="shared" si="178"/>
        <v>0</v>
      </c>
      <c r="M1223" s="4" t="s">
        <v>1269</v>
      </c>
      <c r="N1223" s="4" t="s">
        <v>1270</v>
      </c>
      <c r="O1223" s="6">
        <v>38740</v>
      </c>
      <c r="P1223" s="12" t="str">
        <f t="shared" si="179"/>
        <v>2006-01-23</v>
      </c>
      <c r="Q1223" s="4" t="s">
        <v>1269</v>
      </c>
      <c r="R1223" t="s">
        <v>712</v>
      </c>
      <c r="Y1223" t="str">
        <f t="shared" si="180"/>
        <v>1070</v>
      </c>
      <c r="AA1223" s="19" t="str">
        <f t="shared" si="181"/>
        <v>authorityFile[78554]={
              ''parlInfoId'': 1070,
              ''fullName'': "Mike Wallace",
              ''firstName'': "Mike", 
              ''lastName'': "Wallace",
              ''middleName'': "",
              ''sex'': "m",
              ''visibleMinority'': 0,
              ''indigenous'': 0,
              ''dateOfBirth'': datetime.strptime("1963-09-03",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"https://lop.parl.ca/sites/ParlInfo/default/en_CA/People/Profile?personId=1070"
}</v>
      </c>
    </row>
    <row r="1224" spans="1:27" ht="289">
      <c r="A1224" t="s">
        <v>711</v>
      </c>
      <c r="B1224" s="17">
        <f t="shared" si="173"/>
        <v>1</v>
      </c>
      <c r="C1224" t="str">
        <f t="shared" si="174"/>
        <v>Mike</v>
      </c>
      <c r="D1224" s="15" t="str">
        <f t="shared" si="175"/>
        <v/>
      </c>
      <c r="E1224" t="str">
        <f t="shared" si="176"/>
        <v>Wallace</v>
      </c>
      <c r="F1224" s="4">
        <v>128235</v>
      </c>
      <c r="G1224" s="4" t="s">
        <v>11</v>
      </c>
      <c r="H1224" s="4">
        <v>0</v>
      </c>
      <c r="I1224" s="4">
        <v>0</v>
      </c>
      <c r="J1224" s="12">
        <v>23257</v>
      </c>
      <c r="K1224" s="12" t="str">
        <f t="shared" si="177"/>
        <v>1963-09-03</v>
      </c>
      <c r="L1224" s="14">
        <f t="shared" si="178"/>
        <v>0</v>
      </c>
      <c r="M1224" s="4" t="s">
        <v>1269</v>
      </c>
      <c r="N1224" s="4" t="s">
        <v>1270</v>
      </c>
      <c r="O1224" s="6">
        <v>38740</v>
      </c>
      <c r="P1224" s="12" t="str">
        <f t="shared" si="179"/>
        <v>2006-01-23</v>
      </c>
      <c r="Q1224" s="4" t="s">
        <v>1269</v>
      </c>
      <c r="R1224" t="s">
        <v>712</v>
      </c>
      <c r="Y1224" t="str">
        <f t="shared" si="180"/>
        <v>1070</v>
      </c>
      <c r="AA1224" s="19" t="str">
        <f t="shared" si="181"/>
        <v>authorityFile[128235]={
              ''parlInfoId'': 1070,
              ''fullName'': "Mike Wallace",
              ''firstName'': "Mike", 
              ''lastName'': "Wallace",
              ''middleName'': "",
              ''sex'': "m",
              ''visibleMinority'': 0,
              ''indigenous'': 0,
              ''dateOfBirth'': datetime.strptime("1963-09-03",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"https://lop.parl.ca/sites/ParlInfo/default/en_CA/People/Profile?personId=1070"
}</v>
      </c>
    </row>
    <row r="1225" spans="1:27" ht="289">
      <c r="A1225" t="s">
        <v>711</v>
      </c>
      <c r="B1225" s="17">
        <f t="shared" si="173"/>
        <v>1</v>
      </c>
      <c r="C1225" t="str">
        <f t="shared" si="174"/>
        <v>Mike</v>
      </c>
      <c r="D1225" s="15" t="str">
        <f t="shared" si="175"/>
        <v/>
      </c>
      <c r="E1225" t="str">
        <f t="shared" si="176"/>
        <v>Wallace</v>
      </c>
      <c r="F1225" s="4">
        <v>170531</v>
      </c>
      <c r="G1225" s="4" t="s">
        <v>11</v>
      </c>
      <c r="H1225" s="4">
        <v>0</v>
      </c>
      <c r="I1225" s="4">
        <v>0</v>
      </c>
      <c r="J1225" s="12">
        <v>23257</v>
      </c>
      <c r="K1225" s="12" t="str">
        <f t="shared" si="177"/>
        <v>1963-09-03</v>
      </c>
      <c r="L1225" s="14">
        <f t="shared" si="178"/>
        <v>0</v>
      </c>
      <c r="M1225" s="4" t="s">
        <v>1269</v>
      </c>
      <c r="N1225" s="4" t="s">
        <v>1270</v>
      </c>
      <c r="O1225" s="6">
        <v>38740</v>
      </c>
      <c r="P1225" s="12" t="str">
        <f t="shared" si="179"/>
        <v>2006-01-23</v>
      </c>
      <c r="Q1225" s="4" t="s">
        <v>1269</v>
      </c>
      <c r="R1225" t="s">
        <v>712</v>
      </c>
      <c r="Y1225" t="str">
        <f t="shared" si="180"/>
        <v>1070</v>
      </c>
      <c r="AA1225" s="19" t="str">
        <f t="shared" si="181"/>
        <v>authorityFile[170531]={
              ''parlInfoId'': 1070,
              ''fullName'': "Mike Wallace",
              ''firstName'': "Mike", 
              ''lastName'': "Wallace",
              ''middleName'': "",
              ''sex'': "m",
              ''visibleMinority'': 0,
              ''indigenous'': 0,
              ''dateOfBirth'': datetime.strptime("1963-09-03",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"https://lop.parl.ca/sites/ParlInfo/default/en_CA/People/Profile?personId=1070"
}</v>
      </c>
    </row>
    <row r="1226" spans="1:27" ht="289">
      <c r="A1226" t="s">
        <v>1033</v>
      </c>
      <c r="B1226" s="17">
        <f t="shared" si="173"/>
        <v>1</v>
      </c>
      <c r="C1226" t="str">
        <f t="shared" si="174"/>
        <v>Mona</v>
      </c>
      <c r="D1226" s="15" t="str">
        <f t="shared" si="175"/>
        <v/>
      </c>
      <c r="E1226" t="str">
        <f t="shared" si="176"/>
        <v>Fortier</v>
      </c>
      <c r="F1226" s="4">
        <v>231686</v>
      </c>
      <c r="G1226" s="4" t="s">
        <v>12</v>
      </c>
      <c r="H1226" s="4">
        <v>0</v>
      </c>
      <c r="I1226" s="4">
        <v>0</v>
      </c>
      <c r="J1226" s="12" t="s">
        <v>1534</v>
      </c>
      <c r="K1226" s="12" t="str">
        <f t="shared" si="177"/>
        <v>NA</v>
      </c>
      <c r="L1226" s="14">
        <f t="shared" si="178"/>
        <v>0</v>
      </c>
      <c r="M1226" s="4" t="s">
        <v>1269</v>
      </c>
      <c r="N1226" s="4" t="s">
        <v>1270</v>
      </c>
      <c r="O1226" s="6">
        <v>42828</v>
      </c>
      <c r="P1226" s="12" t="str">
        <f t="shared" si="179"/>
        <v>2017-04-03</v>
      </c>
      <c r="Q1226" s="4" t="s">
        <v>1269</v>
      </c>
      <c r="R1226" t="s">
        <v>1034</v>
      </c>
      <c r="Y1226" t="str">
        <f t="shared" si="180"/>
        <v>18741</v>
      </c>
      <c r="AA1226" s="19" t="str">
        <f t="shared" si="181"/>
        <v>authorityFile[231686]={
              ''parlInfoId'': 18741,
              ''fullName'': "Mona Fortier",
              ''firstName'': "Mona", 
              ''lastName'': "Fortier",
              ''middleName'': "",
              ''sex'': "f",
              ''visibleMinority'': 0,
              ''indigenous'': 0,
              ''dateOfBirth'': datetime.strptime("NA", '%Y-%m-%d'),
              ''isEstimateDOB'': 0,
              ''birthProvince'': "ON",
              ''birthCountry'': "Canada",
              ''firstDay'': datetime.strptime("2017-04-03", '%Y-%m-%d'),
              ''provOfRiding'': "ON",
              ''parlInfoPage'': "https://lop.parl.ca/sites/ParlInfo/default/en_CA/People/Profile?personId=18741"
}</v>
      </c>
    </row>
    <row r="1227" spans="1:27" ht="289">
      <c r="A1227" t="s">
        <v>1195</v>
      </c>
      <c r="B1227" s="17">
        <f t="shared" si="173"/>
        <v>1</v>
      </c>
      <c r="C1227" t="str">
        <f t="shared" si="174"/>
        <v>Monique</v>
      </c>
      <c r="D1227" s="15" t="str">
        <f t="shared" si="175"/>
        <v/>
      </c>
      <c r="E1227" t="str">
        <f t="shared" si="176"/>
        <v>Guay</v>
      </c>
      <c r="F1227" s="4">
        <v>78589</v>
      </c>
      <c r="G1227" s="4" t="s">
        <v>12</v>
      </c>
      <c r="H1227" s="4">
        <v>0</v>
      </c>
      <c r="I1227" s="4">
        <v>0</v>
      </c>
      <c r="J1227" s="12">
        <v>21850</v>
      </c>
      <c r="K1227" s="12" t="str">
        <f t="shared" si="177"/>
        <v>1959-10-27</v>
      </c>
      <c r="L1227" s="14">
        <f t="shared" si="178"/>
        <v>0</v>
      </c>
      <c r="M1227" s="4" t="s">
        <v>1274</v>
      </c>
      <c r="N1227" s="4" t="s">
        <v>1270</v>
      </c>
      <c r="O1227" s="6">
        <v>34267</v>
      </c>
      <c r="P1227" s="12" t="str">
        <f t="shared" si="179"/>
        <v>1993-10-25</v>
      </c>
      <c r="Q1227" s="4" t="s">
        <v>1274</v>
      </c>
      <c r="R1227" t="s">
        <v>1196</v>
      </c>
      <c r="Y1227" t="str">
        <f t="shared" si="180"/>
        <v>10044</v>
      </c>
      <c r="AA1227" s="19" t="str">
        <f t="shared" si="181"/>
        <v>authorityFile[78589]={
              ''parlInfoId'': 10044,
              ''fullName'': "Monique Guay",
              ''firstName'': "Monique", 
              ''lastName'': "Guay",
              ''middleName'': "",
              ''sex'': "f",
              ''visibleMinority'': 0,
              ''indigenous'': 0,
              ''dateOfBirth'': datetime.strptime("1959-10-27", '%Y-%m-%d'),
              ''isEstimateDOB'': 0,
              ''birthProvince'': "QC",
              ''birthCountry'': "Canada",
              ''firstDay'': datetime.strptime("1993-10-25", '%Y-%m-%d'),
              ''provOfRiding'': "QC",
              ''parlInfoPage'': "https://lop.parl.ca/sites/ParlInfo/default/en_CA/People/Profile?personId=10044"
}</v>
      </c>
    </row>
    <row r="1228" spans="1:27" ht="289">
      <c r="A1228" t="s">
        <v>1195</v>
      </c>
      <c r="B1228" s="17">
        <f t="shared" si="173"/>
        <v>1</v>
      </c>
      <c r="C1228" t="str">
        <f t="shared" si="174"/>
        <v>Monique</v>
      </c>
      <c r="D1228" s="15" t="str">
        <f t="shared" si="175"/>
        <v/>
      </c>
      <c r="E1228" t="str">
        <f t="shared" si="176"/>
        <v>Guay</v>
      </c>
      <c r="F1228" s="4">
        <v>128267</v>
      </c>
      <c r="G1228" s="4" t="s">
        <v>12</v>
      </c>
      <c r="H1228" s="4">
        <v>0</v>
      </c>
      <c r="I1228" s="4">
        <v>0</v>
      </c>
      <c r="J1228" s="12">
        <v>21850</v>
      </c>
      <c r="K1228" s="12" t="str">
        <f t="shared" si="177"/>
        <v>1959-10-27</v>
      </c>
      <c r="L1228" s="14">
        <f t="shared" si="178"/>
        <v>0</v>
      </c>
      <c r="M1228" s="4" t="s">
        <v>1274</v>
      </c>
      <c r="N1228" s="4" t="s">
        <v>1270</v>
      </c>
      <c r="O1228" s="6">
        <v>34267</v>
      </c>
      <c r="P1228" s="12" t="str">
        <f t="shared" si="179"/>
        <v>1993-10-25</v>
      </c>
      <c r="Q1228" s="4" t="s">
        <v>1274</v>
      </c>
      <c r="R1228" t="s">
        <v>1196</v>
      </c>
      <c r="Y1228" t="str">
        <f t="shared" si="180"/>
        <v>10044</v>
      </c>
      <c r="AA1228" s="19" t="str">
        <f t="shared" si="181"/>
        <v>authorityFile[128267]={
              ''parlInfoId'': 10044,
              ''fullName'': "Monique Guay",
              ''firstName'': "Monique", 
              ''lastName'': "Guay",
              ''middleName'': "",
              ''sex'': "f",
              ''visibleMinority'': 0,
              ''indigenous'': 0,
              ''dateOfBirth'': datetime.strptime("1959-10-27", '%Y-%m-%d'),
              ''isEstimateDOB'': 0,
              ''birthProvince'': "QC",
              ''birthCountry'': "Canada",
              ''firstDay'': datetime.strptime("1993-10-25", '%Y-%m-%d'),
              ''provOfRiding'': "QC",
              ''parlInfoPage'': "https://lop.parl.ca/sites/ParlInfo/default/en_CA/People/Profile?personId=10044"
}</v>
      </c>
    </row>
    <row r="1229" spans="1:27" ht="289">
      <c r="A1229" t="s">
        <v>1197</v>
      </c>
      <c r="B1229" s="17">
        <f t="shared" si="173"/>
        <v>1</v>
      </c>
      <c r="C1229" t="str">
        <f t="shared" si="174"/>
        <v>Monique</v>
      </c>
      <c r="D1229" s="15" t="str">
        <f t="shared" si="175"/>
        <v/>
      </c>
      <c r="E1229" t="str">
        <f t="shared" si="176"/>
        <v>Pauzé</v>
      </c>
      <c r="F1229" s="4">
        <v>214054</v>
      </c>
      <c r="G1229" s="4" t="s">
        <v>12</v>
      </c>
      <c r="H1229" s="4">
        <v>0</v>
      </c>
      <c r="I1229" s="4">
        <v>0</v>
      </c>
      <c r="J1229" s="12" t="s">
        <v>1534</v>
      </c>
      <c r="K1229" s="12" t="str">
        <f t="shared" si="177"/>
        <v>NA</v>
      </c>
      <c r="L1229" s="14">
        <f t="shared" si="178"/>
        <v>0</v>
      </c>
      <c r="M1229" s="4" t="s">
        <v>1274</v>
      </c>
      <c r="N1229" s="4" t="s">
        <v>1270</v>
      </c>
      <c r="O1229" s="6">
        <v>42296</v>
      </c>
      <c r="P1229" s="12" t="str">
        <f t="shared" si="179"/>
        <v>2015-10-19</v>
      </c>
      <c r="Q1229" s="4" t="s">
        <v>1274</v>
      </c>
      <c r="R1229" t="s">
        <v>1198</v>
      </c>
      <c r="Y1229" t="str">
        <f t="shared" si="180"/>
        <v>18588</v>
      </c>
      <c r="AA1229" s="19" t="str">
        <f t="shared" si="181"/>
        <v>authorityFile[214054]={
              ''parlInfoId'': 18588,
              ''fullName'': "Monique Pauzé",
              ''firstName'': "Monique", 
              ''lastName'': "Pauzé",
              ''middleName'': "",
              ''sex'': "f",
              ''visibleMinority'': 0,
              ''indigenous'': 0,
              ''dateOfBirth'': datetime.strptime("NA",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"https://lop.parl.ca/sites/ParlInfo/default/en_CA/People/Profile?personId=18588"
}</v>
      </c>
    </row>
    <row r="1230" spans="1:27" ht="289">
      <c r="A1230" t="s">
        <v>176</v>
      </c>
      <c r="B1230" s="17">
        <f t="shared" si="173"/>
        <v>1</v>
      </c>
      <c r="C1230" t="str">
        <f t="shared" si="174"/>
        <v>Monte</v>
      </c>
      <c r="D1230" s="15" t="str">
        <f t="shared" si="175"/>
        <v/>
      </c>
      <c r="E1230" t="str">
        <f t="shared" si="176"/>
        <v>Solberg</v>
      </c>
      <c r="F1230" s="4">
        <v>78748</v>
      </c>
      <c r="G1230" s="4" t="s">
        <v>11</v>
      </c>
      <c r="H1230" s="4">
        <v>0</v>
      </c>
      <c r="I1230" s="4">
        <v>0</v>
      </c>
      <c r="J1230" s="12">
        <v>21445</v>
      </c>
      <c r="K1230" s="12" t="str">
        <f t="shared" si="177"/>
        <v>1958-09-17</v>
      </c>
      <c r="L1230" s="14">
        <f t="shared" si="178"/>
        <v>0</v>
      </c>
      <c r="M1230" s="4" t="s">
        <v>1277</v>
      </c>
      <c r="N1230" s="4" t="s">
        <v>1270</v>
      </c>
      <c r="O1230" s="6">
        <v>34267</v>
      </c>
      <c r="P1230" s="12" t="str">
        <f t="shared" si="179"/>
        <v>1993-10-25</v>
      </c>
      <c r="Q1230" s="4" t="s">
        <v>1277</v>
      </c>
      <c r="R1230" t="s">
        <v>1396</v>
      </c>
      <c r="Y1230" t="str">
        <f t="shared" si="180"/>
        <v>3419</v>
      </c>
      <c r="AA1230" s="19" t="str">
        <f t="shared" si="181"/>
        <v>authorityFile[78748]={
              ''parlInfoId'': 3419,
              ''fullName'': "Monte Solberg",
              ''firstName'': "Monte", 
              ''lastName'': "Solberg",
              ''middleName'': "",
              ''sex'': "m",
              ''visibleMinority'': 0,
              ''indigenous'': 0,
              ''dateOfBirth'': datetime.strptime("1958-09-17", '%Y-%m-%d'),
              ''isEstimateDOB'': 0,
              ''birthProvince'': "AB",
              ''birthCountry'': "Canada",
              ''firstDay'': datetime.strptime("1993-10-25", '%Y-%m-%d'),
              ''provOfRiding'': "AB",
              ''parlInfoPage'': "https://lop.parl.ca/sites/ParlInfo/default/en_CA/People/Profile?personId=3419"
}</v>
      </c>
    </row>
    <row r="1231" spans="1:27" ht="289">
      <c r="A1231" t="s">
        <v>176</v>
      </c>
      <c r="B1231" s="17">
        <f t="shared" si="173"/>
        <v>1</v>
      </c>
      <c r="C1231" t="str">
        <f t="shared" si="174"/>
        <v>Monte</v>
      </c>
      <c r="D1231" s="15" t="str">
        <f t="shared" si="175"/>
        <v/>
      </c>
      <c r="E1231" t="str">
        <f t="shared" si="176"/>
        <v>Solberg</v>
      </c>
      <c r="F1231" s="4">
        <v>105827</v>
      </c>
      <c r="G1231" s="4" t="s">
        <v>11</v>
      </c>
      <c r="H1231" s="4">
        <v>0</v>
      </c>
      <c r="I1231" s="4">
        <v>0</v>
      </c>
      <c r="J1231" s="12">
        <v>21445</v>
      </c>
      <c r="K1231" s="12" t="str">
        <f t="shared" si="177"/>
        <v>1958-09-17</v>
      </c>
      <c r="L1231" s="14">
        <f t="shared" si="178"/>
        <v>0</v>
      </c>
      <c r="M1231" s="4" t="s">
        <v>1277</v>
      </c>
      <c r="N1231" s="4" t="s">
        <v>1270</v>
      </c>
      <c r="O1231" s="6">
        <v>34267</v>
      </c>
      <c r="P1231" s="12" t="str">
        <f t="shared" si="179"/>
        <v>1993-10-25</v>
      </c>
      <c r="Q1231" s="4" t="s">
        <v>1277</v>
      </c>
      <c r="R1231" t="s">
        <v>1396</v>
      </c>
      <c r="Y1231" t="str">
        <f t="shared" si="180"/>
        <v>3419</v>
      </c>
      <c r="AA1231" s="19" t="str">
        <f t="shared" si="181"/>
        <v>authorityFile[105827]={
              ''parlInfoId'': 3419,
              ''fullName'': "Monte Solberg",
              ''firstName'': "Monte", 
              ''lastName'': "Solberg",
              ''middleName'': "",
              ''sex'': "m",
              ''visibleMinority'': 0,
              ''indigenous'': 0,
              ''dateOfBirth'': datetime.strptime("1958-09-17", '%Y-%m-%d'),
              ''isEstimateDOB'': 0,
              ''birthProvince'': "AB",
              ''birthCountry'': "Canada",
              ''firstDay'': datetime.strptime("1993-10-25", '%Y-%m-%d'),
              ''provOfRiding'': "AB",
              ''parlInfoPage'': "https://lop.parl.ca/sites/ParlInfo/default/en_CA/People/Profile?personId=3419"
}</v>
      </c>
    </row>
    <row r="1232" spans="1:27" ht="289">
      <c r="A1232" t="s">
        <v>713</v>
      </c>
      <c r="B1232" s="17">
        <f t="shared" si="173"/>
        <v>1</v>
      </c>
      <c r="C1232" t="str">
        <f t="shared" si="174"/>
        <v>Murray</v>
      </c>
      <c r="D1232" s="15" t="str">
        <f t="shared" si="175"/>
        <v/>
      </c>
      <c r="E1232" t="str">
        <f t="shared" si="176"/>
        <v>Rankin</v>
      </c>
      <c r="F1232" s="4">
        <v>190572</v>
      </c>
      <c r="G1232" s="4" t="s">
        <v>11</v>
      </c>
      <c r="H1232" s="4">
        <v>0</v>
      </c>
      <c r="I1232" s="4">
        <v>0</v>
      </c>
      <c r="J1232" s="12">
        <v>18288</v>
      </c>
      <c r="K1232" s="12" t="str">
        <f t="shared" si="177"/>
        <v>1950-01-25</v>
      </c>
      <c r="L1232" s="14">
        <f t="shared" si="178"/>
        <v>0</v>
      </c>
      <c r="M1232" s="4" t="s">
        <v>1269</v>
      </c>
      <c r="N1232" s="4" t="s">
        <v>1270</v>
      </c>
      <c r="O1232" s="6">
        <v>41239</v>
      </c>
      <c r="P1232" s="12" t="str">
        <f t="shared" si="179"/>
        <v>2012-11-26</v>
      </c>
      <c r="Q1232" s="4" t="s">
        <v>1275</v>
      </c>
      <c r="R1232" t="s">
        <v>714</v>
      </c>
      <c r="Y1232" t="str">
        <f t="shared" si="180"/>
        <v>18118</v>
      </c>
      <c r="AA1232" s="19" t="str">
        <f t="shared" si="181"/>
        <v>authorityFile[190572]={
              ''parlInfoId'': 18118,
              ''fullName'': "Murray Rankin",
              ''firstName'': "Murray", 
              ''lastName'': "Rankin",
              ''middleName'': "",
              ''sex'': "m",
              ''visibleMinority'': 0,
              ''indigenous'': 0,
              ''dateOfBirth'': datetime.strptime("1950-01-25", '%Y-%m-%d'),
              ''isEstimateDOB'': 0,
              ''birthProvince'': "ON",
              ''birthCountry'': "Canada",
              ''firstDay'': datetime.strptime("2012-11-26", '%Y-%m-%d'),
              ''provOfRiding'': "BC",
              ''parlInfoPage'': "https://lop.parl.ca/sites/ParlInfo/default/en_CA/People/Profile?personId=18118"
}</v>
      </c>
    </row>
    <row r="1233" spans="1:27" ht="289">
      <c r="A1233" t="s">
        <v>713</v>
      </c>
      <c r="B1233" s="17">
        <f t="shared" si="173"/>
        <v>1</v>
      </c>
      <c r="C1233" t="str">
        <f t="shared" si="174"/>
        <v>Murray</v>
      </c>
      <c r="D1233" s="15" t="str">
        <f t="shared" si="175"/>
        <v/>
      </c>
      <c r="E1233" t="str">
        <f t="shared" si="176"/>
        <v>Rankin</v>
      </c>
      <c r="F1233" s="4">
        <v>214384</v>
      </c>
      <c r="G1233" s="4" t="s">
        <v>11</v>
      </c>
      <c r="H1233" s="4">
        <v>0</v>
      </c>
      <c r="I1233" s="4">
        <v>0</v>
      </c>
      <c r="J1233" s="12">
        <v>18288</v>
      </c>
      <c r="K1233" s="12" t="str">
        <f t="shared" si="177"/>
        <v>1950-01-25</v>
      </c>
      <c r="L1233" s="14">
        <f t="shared" si="178"/>
        <v>0</v>
      </c>
      <c r="M1233" s="4" t="s">
        <v>1269</v>
      </c>
      <c r="N1233" s="4" t="s">
        <v>1270</v>
      </c>
      <c r="O1233" s="6">
        <v>41239</v>
      </c>
      <c r="P1233" s="12" t="str">
        <f t="shared" si="179"/>
        <v>2012-11-26</v>
      </c>
      <c r="Q1233" s="4" t="s">
        <v>1275</v>
      </c>
      <c r="R1233" t="s">
        <v>714</v>
      </c>
      <c r="Y1233" t="str">
        <f t="shared" si="180"/>
        <v>18118</v>
      </c>
      <c r="AA1233" s="19" t="str">
        <f t="shared" si="181"/>
        <v>authorityFile[214384]={
              ''parlInfoId'': 18118,
              ''fullName'': "Murray Rankin",
              ''firstName'': "Murray", 
              ''lastName'': "Rankin",
              ''middleName'': "",
              ''sex'': "m",
              ''visibleMinority'': 0,
              ''indigenous'': 0,
              ''dateOfBirth'': datetime.strptime("1950-01-25", '%Y-%m-%d'),
              ''isEstimateDOB'': 0,
              ''birthProvince'': "ON",
              ''birthCountry'': "Canada",
              ''firstDay'': datetime.strptime("2012-11-26", '%Y-%m-%d'),
              ''provOfRiding'': "BC",
              ''parlInfoPage'': "https://lop.parl.ca/sites/ParlInfo/default/en_CA/People/Profile?personId=18118"
}</v>
      </c>
    </row>
    <row r="1234" spans="1:27" ht="289">
      <c r="A1234" t="s">
        <v>1199</v>
      </c>
      <c r="B1234" s="17">
        <f t="shared" si="173"/>
        <v>1</v>
      </c>
      <c r="C1234" t="str">
        <f t="shared" si="174"/>
        <v>Mylène</v>
      </c>
      <c r="D1234" s="15" t="str">
        <f t="shared" si="175"/>
        <v/>
      </c>
      <c r="E1234" t="str">
        <f t="shared" si="176"/>
        <v>Freeman</v>
      </c>
      <c r="F1234" s="4">
        <v>170309</v>
      </c>
      <c r="G1234" s="4" t="s">
        <v>12</v>
      </c>
      <c r="H1234" s="4">
        <v>0</v>
      </c>
      <c r="I1234" s="4">
        <v>0</v>
      </c>
      <c r="J1234" s="12">
        <v>32574</v>
      </c>
      <c r="K1234" s="12" t="str">
        <f t="shared" si="177"/>
        <v>1989-03-07</v>
      </c>
      <c r="L1234" s="14">
        <f t="shared" si="178"/>
        <v>0</v>
      </c>
      <c r="M1234" s="4" t="s">
        <v>1269</v>
      </c>
      <c r="N1234" s="4" t="s">
        <v>1270</v>
      </c>
      <c r="O1234" s="6">
        <v>40665</v>
      </c>
      <c r="P1234" s="12" t="str">
        <f t="shared" si="179"/>
        <v>2011-05-02</v>
      </c>
      <c r="Q1234" s="4" t="s">
        <v>1274</v>
      </c>
      <c r="R1234" t="s">
        <v>1200</v>
      </c>
      <c r="Y1234" t="str">
        <f t="shared" si="180"/>
        <v>17896</v>
      </c>
      <c r="AA1234" s="19" t="str">
        <f t="shared" si="181"/>
        <v>authorityFile[170309]={
              ''parlInfoId'': 17896,
              ''fullName'': "Mylène Freeman",
              ''firstName'': "Mylène", 
              ''lastName'': "Freeman",
              ''middleName'': "",
              ''sex'': "f",
              ''visibleMinority'': 0,
              ''indigenous'': 0,
              ''dateOfBirth'': datetime.strptime("1989-03-07", '%Y-%m-%d'),
              ''isEstimateDOB'': 0,
              ''birthProvince'': "ON",
              ''birthCountry'': "Canada",
              ''firstDay'': datetime.strptime("2011-05-02", '%Y-%m-%d'),
              ''provOfRiding'': "QC",
              ''parlInfoPage'': "https://lop.parl.ca/sites/ParlInfo/default/en_CA/People/Profile?personId=17896"
}</v>
      </c>
    </row>
    <row r="1235" spans="1:27" ht="289">
      <c r="A1235" t="s">
        <v>715</v>
      </c>
      <c r="B1235" s="17">
        <f t="shared" si="173"/>
        <v>1</v>
      </c>
      <c r="C1235" t="str">
        <f t="shared" si="174"/>
        <v>Myron</v>
      </c>
      <c r="D1235" s="15" t="str">
        <f t="shared" si="175"/>
        <v/>
      </c>
      <c r="E1235" t="str">
        <f t="shared" si="176"/>
        <v>Thompson</v>
      </c>
      <c r="F1235" s="4">
        <v>78373</v>
      </c>
      <c r="G1235" s="4" t="s">
        <v>11</v>
      </c>
      <c r="H1235" s="4">
        <v>0</v>
      </c>
      <c r="I1235" s="4">
        <v>0</v>
      </c>
      <c r="J1235" s="12">
        <v>13263</v>
      </c>
      <c r="K1235" s="12" t="str">
        <f t="shared" si="177"/>
        <v>1936-04-23</v>
      </c>
      <c r="L1235" s="14">
        <f t="shared" si="178"/>
        <v>0</v>
      </c>
      <c r="N1235" s="4" t="s">
        <v>1327</v>
      </c>
      <c r="O1235" s="6">
        <v>34267</v>
      </c>
      <c r="P1235" s="12" t="str">
        <f t="shared" si="179"/>
        <v>1993-10-25</v>
      </c>
      <c r="Q1235" s="4" t="s">
        <v>1277</v>
      </c>
      <c r="R1235" t="s">
        <v>1397</v>
      </c>
      <c r="Y1235" t="str">
        <f t="shared" si="180"/>
        <v>16024</v>
      </c>
      <c r="AA1235" s="19" t="str">
        <f t="shared" si="181"/>
        <v>authorityFile[78373]={
              ''parlInfoId'': 16024,
              ''fullName'': "Myron Thompson",
              ''firstName'': "Myron", 
              ''lastName'': "Thompson",
              ''middleName'': "",
              ''sex'': "m",
              ''visibleMinority'': 0,
              ''indigenous'': 0,
              ''dateOfBirth'': datetime.strptime("1936-04-23", '%Y-%m-%d'),
              ''isEstimateDOB'': 0,
              ''birthProvince'': "",
              ''birthCountry'': "United States",
              ''firstDay'': datetime.strptime("1993-10-25", '%Y-%m-%d'),
              ''provOfRiding'': "AB",
              ''parlInfoPage'': "https://lop.parl.ca/sites/ParlInfo/default/en_CA/People/Profile?personId=16024"
}</v>
      </c>
    </row>
    <row r="1236" spans="1:27" ht="289">
      <c r="A1236" t="s">
        <v>1201</v>
      </c>
      <c r="B1236" s="17">
        <f t="shared" si="173"/>
        <v>1</v>
      </c>
      <c r="C1236" t="str">
        <f t="shared" si="174"/>
        <v>Nancy</v>
      </c>
      <c r="D1236" s="15" t="str">
        <f t="shared" si="175"/>
        <v/>
      </c>
      <c r="E1236" t="str">
        <f t="shared" si="176"/>
        <v>Karetak-Lindell</v>
      </c>
      <c r="F1236" s="4">
        <v>78985</v>
      </c>
      <c r="G1236" s="4" t="s">
        <v>12</v>
      </c>
      <c r="H1236" s="4">
        <v>0</v>
      </c>
      <c r="I1236" s="4">
        <v>1</v>
      </c>
      <c r="J1236" s="12">
        <v>21164</v>
      </c>
      <c r="K1236" s="12" t="str">
        <f t="shared" si="177"/>
        <v>1957-12-10</v>
      </c>
      <c r="L1236" s="14">
        <f t="shared" si="178"/>
        <v>0</v>
      </c>
      <c r="M1236" s="4" t="s">
        <v>1333</v>
      </c>
      <c r="N1236" s="4" t="s">
        <v>1270</v>
      </c>
      <c r="O1236" s="6">
        <v>35583</v>
      </c>
      <c r="P1236" s="12" t="str">
        <f t="shared" si="179"/>
        <v>1997-06-02</v>
      </c>
      <c r="Q1236" s="4" t="s">
        <v>1305</v>
      </c>
      <c r="R1236" t="s">
        <v>1202</v>
      </c>
      <c r="Y1236" t="str">
        <f t="shared" si="180"/>
        <v>16495</v>
      </c>
      <c r="AA1236" s="19" t="str">
        <f t="shared" si="181"/>
        <v>authorityFile[78985]={
              ''parlInfoId'': 16495,
              ''fullName'': "Nancy Karetak-Lindell",
              ''firstName'': "Nancy", 
              ''lastName'': "Karetak-Lindell",
              ''middleName'': "",
              ''sex'': "f",
              ''visibleMinority'': 0,
              ''indigenous'': 1,
              ''dateOfBirth'': datetime.strptime("1957-12-10", '%Y-%m-%d'),
              ''isEstimateDOB'': 0,
              ''birthProvince'': "NT",
              ''birthCountry'': "Canada",
              ''firstDay'': datetime.strptime("1997-06-02", '%Y-%m-%d'),
              ''provOfRiding'': "NU",
              ''parlInfoPage'': "https://lop.parl.ca/sites/ParlInfo/default/en_CA/People/Profile?personId=16495"
}</v>
      </c>
    </row>
    <row r="1237" spans="1:27" ht="289">
      <c r="A1237" t="s">
        <v>716</v>
      </c>
      <c r="B1237" s="17">
        <f t="shared" si="173"/>
        <v>1</v>
      </c>
      <c r="C1237" t="str">
        <f t="shared" si="174"/>
        <v>Nathan</v>
      </c>
      <c r="D1237" s="15" t="str">
        <f t="shared" si="175"/>
        <v/>
      </c>
      <c r="E1237" t="str">
        <f t="shared" si="176"/>
        <v>Cullen</v>
      </c>
      <c r="F1237" s="4">
        <v>79026</v>
      </c>
      <c r="G1237" s="4" t="s">
        <v>11</v>
      </c>
      <c r="H1237" s="4">
        <v>0</v>
      </c>
      <c r="I1237" s="4">
        <v>0</v>
      </c>
      <c r="J1237" s="12">
        <v>26493</v>
      </c>
      <c r="K1237" s="12" t="str">
        <f t="shared" si="177"/>
        <v>1972-07-13</v>
      </c>
      <c r="L1237" s="14">
        <f t="shared" si="178"/>
        <v>0</v>
      </c>
      <c r="M1237" s="4" t="s">
        <v>1269</v>
      </c>
      <c r="N1237" s="4" t="s">
        <v>1270</v>
      </c>
      <c r="O1237" s="6">
        <v>38166</v>
      </c>
      <c r="P1237" s="12" t="str">
        <f t="shared" si="179"/>
        <v>2004-06-28</v>
      </c>
      <c r="Q1237" s="4" t="s">
        <v>1275</v>
      </c>
      <c r="R1237" t="s">
        <v>1398</v>
      </c>
      <c r="Y1237" t="str">
        <f t="shared" si="180"/>
        <v>11875</v>
      </c>
      <c r="AA1237" s="19" t="str">
        <f t="shared" si="181"/>
        <v>authorityFile[79026]={
              ''parlInfoId'': 11875,
              ''fullName'': "Nathan Cullen",
              ''firstName'': "Nathan", 
              ''lastName'': "Cullen",
              ''middleName'': "",
              ''sex'': "m",
              ''visibleMinority'': 0,
              ''indigenous'': 0,
              ''dateOfBirth'': datetime.strptime("1972-07-13", '%Y-%m-%d'),
              ''isEstimateDOB'': 0,
              ''birthProvince'': "ON",
              ''birthCountry'': "Canada",
              ''firstDay'': datetime.strptime("2004-06-28", '%Y-%m-%d'),
              ''provOfRiding'': "BC",
              ''parlInfoPage'': "https://lop.parl.ca/sites/ParlInfo/default/en_CA/People/Profile?personId=11875"
}</v>
      </c>
    </row>
    <row r="1238" spans="1:27" ht="289">
      <c r="A1238" t="s">
        <v>716</v>
      </c>
      <c r="B1238" s="17">
        <f t="shared" si="173"/>
        <v>1</v>
      </c>
      <c r="C1238" t="str">
        <f t="shared" si="174"/>
        <v>Nathan</v>
      </c>
      <c r="D1238" s="15" t="str">
        <f t="shared" si="175"/>
        <v/>
      </c>
      <c r="E1238" t="str">
        <f t="shared" si="176"/>
        <v>Cullen</v>
      </c>
      <c r="F1238" s="4">
        <v>128759</v>
      </c>
      <c r="G1238" s="4" t="s">
        <v>11</v>
      </c>
      <c r="H1238" s="4">
        <v>0</v>
      </c>
      <c r="I1238" s="4">
        <v>0</v>
      </c>
      <c r="J1238" s="12">
        <v>26493</v>
      </c>
      <c r="K1238" s="12" t="str">
        <f t="shared" si="177"/>
        <v>1972-07-13</v>
      </c>
      <c r="L1238" s="14">
        <f t="shared" si="178"/>
        <v>0</v>
      </c>
      <c r="M1238" s="4" t="s">
        <v>1269</v>
      </c>
      <c r="N1238" s="4" t="s">
        <v>1270</v>
      </c>
      <c r="O1238" s="6">
        <v>38166</v>
      </c>
      <c r="P1238" s="12" t="str">
        <f t="shared" si="179"/>
        <v>2004-06-28</v>
      </c>
      <c r="Q1238" s="4" t="s">
        <v>1275</v>
      </c>
      <c r="R1238" t="s">
        <v>1398</v>
      </c>
      <c r="Y1238" t="str">
        <f t="shared" si="180"/>
        <v>11875</v>
      </c>
      <c r="AA1238" s="19" t="str">
        <f t="shared" si="181"/>
        <v>authorityFile[128759]={
              ''parlInfoId'': 11875,
              ''fullName'': "Nathan Cullen",
              ''firstName'': "Nathan", 
              ''lastName'': "Cullen",
              ''middleName'': "",
              ''sex'': "m",
              ''visibleMinority'': 0,
              ''indigenous'': 0,
              ''dateOfBirth'': datetime.strptime("1972-07-13", '%Y-%m-%d'),
              ''isEstimateDOB'': 0,
              ''birthProvince'': "ON",
              ''birthCountry'': "Canada",
              ''firstDay'': datetime.strptime("2004-06-28", '%Y-%m-%d'),
              ''provOfRiding'': "BC",
              ''parlInfoPage'': "https://lop.parl.ca/sites/ParlInfo/default/en_CA/People/Profile?personId=11875"
}</v>
      </c>
    </row>
    <row r="1239" spans="1:27" ht="289">
      <c r="A1239" t="s">
        <v>716</v>
      </c>
      <c r="B1239" s="17">
        <f t="shared" si="173"/>
        <v>1</v>
      </c>
      <c r="C1239" t="str">
        <f t="shared" si="174"/>
        <v>Nathan</v>
      </c>
      <c r="D1239" s="15" t="str">
        <f t="shared" si="175"/>
        <v/>
      </c>
      <c r="E1239" t="str">
        <f t="shared" si="176"/>
        <v>Cullen</v>
      </c>
      <c r="F1239" s="4">
        <v>170843</v>
      </c>
      <c r="G1239" s="4" t="s">
        <v>11</v>
      </c>
      <c r="H1239" s="4">
        <v>0</v>
      </c>
      <c r="I1239" s="4">
        <v>0</v>
      </c>
      <c r="J1239" s="12">
        <v>26493</v>
      </c>
      <c r="K1239" s="12" t="str">
        <f t="shared" si="177"/>
        <v>1972-07-13</v>
      </c>
      <c r="L1239" s="14">
        <f t="shared" si="178"/>
        <v>0</v>
      </c>
      <c r="M1239" s="4" t="s">
        <v>1269</v>
      </c>
      <c r="N1239" s="4" t="s">
        <v>1270</v>
      </c>
      <c r="O1239" s="6">
        <v>38166</v>
      </c>
      <c r="P1239" s="12" t="str">
        <f t="shared" si="179"/>
        <v>2004-06-28</v>
      </c>
      <c r="Q1239" s="4" t="s">
        <v>1275</v>
      </c>
      <c r="R1239" t="s">
        <v>1398</v>
      </c>
      <c r="Y1239" t="str">
        <f t="shared" si="180"/>
        <v>11875</v>
      </c>
      <c r="AA1239" s="19" t="str">
        <f t="shared" si="181"/>
        <v>authorityFile[170843]={
              ''parlInfoId'': 11875,
              ''fullName'': "Nathan Cullen",
              ''firstName'': "Nathan", 
              ''lastName'': "Cullen",
              ''middleName'': "",
              ''sex'': "m",
              ''visibleMinority'': 0,
              ''indigenous'': 0,
              ''dateOfBirth'': datetime.strptime("1972-07-13", '%Y-%m-%d'),
              ''isEstimateDOB'': 0,
              ''birthProvince'': "ON",
              ''birthCountry'': "Canada",
              ''firstDay'': datetime.strptime("2004-06-28", '%Y-%m-%d'),
              ''provOfRiding'': "BC",
              ''parlInfoPage'': "https://lop.parl.ca/sites/ParlInfo/default/en_CA/People/Profile?personId=11875"
}</v>
      </c>
    </row>
    <row r="1240" spans="1:27" ht="289">
      <c r="A1240" t="s">
        <v>716</v>
      </c>
      <c r="B1240" s="17">
        <f t="shared" si="173"/>
        <v>1</v>
      </c>
      <c r="C1240" t="str">
        <f t="shared" si="174"/>
        <v>Nathan</v>
      </c>
      <c r="D1240" s="15" t="str">
        <f t="shared" si="175"/>
        <v/>
      </c>
      <c r="E1240" t="str">
        <f t="shared" si="176"/>
        <v>Cullen</v>
      </c>
      <c r="F1240" s="4">
        <v>182412</v>
      </c>
      <c r="G1240" s="4" t="s">
        <v>11</v>
      </c>
      <c r="H1240" s="4">
        <v>0</v>
      </c>
      <c r="I1240" s="4">
        <v>0</v>
      </c>
      <c r="J1240" s="12">
        <v>26493</v>
      </c>
      <c r="K1240" s="12" t="str">
        <f t="shared" si="177"/>
        <v>1972-07-13</v>
      </c>
      <c r="L1240" s="14">
        <f t="shared" si="178"/>
        <v>0</v>
      </c>
      <c r="M1240" s="4" t="s">
        <v>1269</v>
      </c>
      <c r="N1240" s="4" t="s">
        <v>1270</v>
      </c>
      <c r="O1240" s="6">
        <v>38166</v>
      </c>
      <c r="P1240" s="12" t="str">
        <f t="shared" si="179"/>
        <v>2004-06-28</v>
      </c>
      <c r="Q1240" s="4" t="s">
        <v>1275</v>
      </c>
      <c r="R1240" t="s">
        <v>1398</v>
      </c>
      <c r="Y1240" t="str">
        <f t="shared" si="180"/>
        <v>11875</v>
      </c>
      <c r="AA1240" s="19" t="str">
        <f t="shared" si="181"/>
        <v>authorityFile[182412]={
              ''parlInfoId'': 11875,
              ''fullName'': "Nathan Cullen",
              ''firstName'': "Nathan", 
              ''lastName'': "Cullen",
              ''middleName'': "",
              ''sex'': "m",
              ''visibleMinority'': 0,
              ''indigenous'': 0,
              ''dateOfBirth'': datetime.strptime("1972-07-13", '%Y-%m-%d'),
              ''isEstimateDOB'': 0,
              ''birthProvince'': "ON",
              ''birthCountry'': "Canada",
              ''firstDay'': datetime.strptime("2004-06-28", '%Y-%m-%d'),
              ''provOfRiding'': "BC",
              ''parlInfoPage'': "https://lop.parl.ca/sites/ParlInfo/default/en_CA/People/Profile?personId=11875"
}</v>
      </c>
    </row>
    <row r="1241" spans="1:27" ht="289">
      <c r="A1241" t="s">
        <v>716</v>
      </c>
      <c r="B1241" s="17">
        <f t="shared" si="173"/>
        <v>1</v>
      </c>
      <c r="C1241" t="str">
        <f t="shared" si="174"/>
        <v>Nathan</v>
      </c>
      <c r="D1241" s="15" t="str">
        <f t="shared" si="175"/>
        <v/>
      </c>
      <c r="E1241" t="str">
        <f t="shared" si="176"/>
        <v>Cullen</v>
      </c>
      <c r="F1241" s="4">
        <v>214590</v>
      </c>
      <c r="G1241" s="4" t="s">
        <v>11</v>
      </c>
      <c r="H1241" s="4">
        <v>0</v>
      </c>
      <c r="I1241" s="4">
        <v>0</v>
      </c>
      <c r="J1241" s="12">
        <v>26493</v>
      </c>
      <c r="K1241" s="12" t="str">
        <f t="shared" si="177"/>
        <v>1972-07-13</v>
      </c>
      <c r="L1241" s="14">
        <f t="shared" si="178"/>
        <v>0</v>
      </c>
      <c r="M1241" s="4" t="s">
        <v>1269</v>
      </c>
      <c r="N1241" s="4" t="s">
        <v>1270</v>
      </c>
      <c r="O1241" s="6">
        <v>38166</v>
      </c>
      <c r="P1241" s="12" t="str">
        <f t="shared" si="179"/>
        <v>2004-06-28</v>
      </c>
      <c r="Q1241" s="4" t="s">
        <v>1275</v>
      </c>
      <c r="R1241" t="s">
        <v>1398</v>
      </c>
      <c r="Y1241" t="str">
        <f t="shared" si="180"/>
        <v>11875</v>
      </c>
      <c r="AA1241" s="19" t="str">
        <f t="shared" si="181"/>
        <v>authorityFile[214590]={
              ''parlInfoId'': 11875,
              ''fullName'': "Nathan Cullen",
              ''firstName'': "Nathan", 
              ''lastName'': "Cullen",
              ''middleName'': "",
              ''sex'': "m",
              ''visibleMinority'': 0,
              ''indigenous'': 0,
              ''dateOfBirth'': datetime.strptime("1972-07-13", '%Y-%m-%d'),
              ''isEstimateDOB'': 0,
              ''birthProvince'': "ON",
              ''birthCountry'': "Canada",
              ''firstDay'': datetime.strptime("2004-06-28", '%Y-%m-%d'),
              ''provOfRiding'': "BC",
              ''parlInfoPage'': "https://lop.parl.ca/sites/ParlInfo/default/en_CA/People/Profile?personId=11875"
}</v>
      </c>
    </row>
    <row r="1242" spans="1:27" ht="289">
      <c r="A1242" t="s">
        <v>716</v>
      </c>
      <c r="B1242" s="17">
        <f t="shared" si="173"/>
        <v>1</v>
      </c>
      <c r="C1242" t="str">
        <f t="shared" si="174"/>
        <v>Nathan</v>
      </c>
      <c r="D1242" s="15" t="str">
        <f t="shared" si="175"/>
        <v/>
      </c>
      <c r="E1242" t="str">
        <f t="shared" si="176"/>
        <v>Cullen</v>
      </c>
      <c r="F1242" s="4">
        <v>56293</v>
      </c>
      <c r="G1242" s="4" t="s">
        <v>11</v>
      </c>
      <c r="H1242" s="4">
        <v>0</v>
      </c>
      <c r="I1242" s="4">
        <v>0</v>
      </c>
      <c r="J1242" s="12">
        <v>26493</v>
      </c>
      <c r="K1242" s="12" t="str">
        <f t="shared" si="177"/>
        <v>1972-07-13</v>
      </c>
      <c r="L1242" s="14">
        <f t="shared" si="178"/>
        <v>0</v>
      </c>
      <c r="M1242" s="4" t="s">
        <v>1269</v>
      </c>
      <c r="N1242" s="4" t="s">
        <v>1270</v>
      </c>
      <c r="O1242" s="6">
        <v>38166</v>
      </c>
      <c r="P1242" s="12" t="str">
        <f t="shared" si="179"/>
        <v>2004-06-28</v>
      </c>
      <c r="Q1242" s="4" t="s">
        <v>1275</v>
      </c>
      <c r="R1242" t="s">
        <v>1398</v>
      </c>
      <c r="Y1242" t="str">
        <f t="shared" si="180"/>
        <v>11875</v>
      </c>
      <c r="AA1242" s="19" t="str">
        <f t="shared" si="181"/>
        <v>authorityFile[56293]={
              ''parlInfoId'': 11875,
              ''fullName'': "Nathan Cullen",
              ''firstName'': "Nathan", 
              ''lastName'': "Cullen",
              ''middleName'': "",
              ''sex'': "m",
              ''visibleMinority'': 0,
              ''indigenous'': 0,
              ''dateOfBirth'': datetime.strptime("1972-07-13", '%Y-%m-%d'),
              ''isEstimateDOB'': 0,
              ''birthProvince'': "ON",
              ''birthCountry'': "Canada",
              ''firstDay'': datetime.strptime("2004-06-28", '%Y-%m-%d'),
              ''provOfRiding'': "BC",
              ''parlInfoPage'': "https://lop.parl.ca/sites/ParlInfo/default/en_CA/People/Profile?personId=11875"
}</v>
      </c>
    </row>
    <row r="1243" spans="1:27" ht="289">
      <c r="A1243" t="s">
        <v>717</v>
      </c>
      <c r="B1243" s="17">
        <f t="shared" si="173"/>
        <v>1</v>
      </c>
      <c r="C1243" t="str">
        <f t="shared" si="174"/>
        <v>Nathaniel</v>
      </c>
      <c r="D1243" s="15" t="str">
        <f t="shared" si="175"/>
        <v/>
      </c>
      <c r="E1243" t="str">
        <f t="shared" si="176"/>
        <v>Erskine-Smith</v>
      </c>
      <c r="F1243" s="4">
        <v>214185</v>
      </c>
      <c r="G1243" s="4" t="s">
        <v>11</v>
      </c>
      <c r="H1243" s="4">
        <v>0</v>
      </c>
      <c r="I1243" s="4">
        <v>0</v>
      </c>
      <c r="J1243" s="12">
        <v>30848</v>
      </c>
      <c r="K1243" s="12" t="str">
        <f t="shared" si="177"/>
        <v>1984-06-15</v>
      </c>
      <c r="L1243" s="14">
        <f t="shared" si="178"/>
        <v>0</v>
      </c>
      <c r="M1243" s="4" t="s">
        <v>1269</v>
      </c>
      <c r="N1243" s="4" t="s">
        <v>1270</v>
      </c>
      <c r="O1243" s="6">
        <v>42296</v>
      </c>
      <c r="P1243" s="12" t="str">
        <f t="shared" si="179"/>
        <v>2015-10-19</v>
      </c>
      <c r="Q1243" s="4" t="s">
        <v>1269</v>
      </c>
      <c r="R1243" t="s">
        <v>718</v>
      </c>
      <c r="Y1243" t="str">
        <f t="shared" si="180"/>
        <v>18483</v>
      </c>
      <c r="AA1243" s="19" t="str">
        <f t="shared" si="181"/>
        <v>authorityFile[214185]={
              ''parlInfoId'': 18483,
              ''fullName'': "Nathaniel Erskine-Smith",
              ''firstName'': "Nathaniel", 
              ''lastName'': "Erskine-Smith",
              ''middleName'': "",
              ''sex'': "m",
              ''visibleMinority'': 0,
              ''indigenous'': 0,
              ''dateOfBirth'': datetime.strptime("1984-06-15",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"https://lop.parl.ca/sites/ParlInfo/default/en_CA/People/Profile?personId=18483"
}</v>
      </c>
    </row>
    <row r="1244" spans="1:27" ht="289">
      <c r="A1244" t="s">
        <v>178</v>
      </c>
      <c r="B1244" s="17">
        <f t="shared" si="173"/>
        <v>1</v>
      </c>
      <c r="C1244" t="str">
        <f t="shared" si="174"/>
        <v>Navdeep</v>
      </c>
      <c r="D1244" s="15" t="str">
        <f t="shared" si="175"/>
        <v/>
      </c>
      <c r="E1244" t="str">
        <f t="shared" si="176"/>
        <v>Bains</v>
      </c>
      <c r="F1244" s="4">
        <v>78789</v>
      </c>
      <c r="G1244" s="4" t="s">
        <v>11</v>
      </c>
      <c r="H1244" s="4">
        <v>1</v>
      </c>
      <c r="I1244" s="4">
        <v>0</v>
      </c>
      <c r="J1244" s="12">
        <v>28292</v>
      </c>
      <c r="K1244" s="12" t="str">
        <f t="shared" si="177"/>
        <v>1977-06-16</v>
      </c>
      <c r="L1244" s="14">
        <f t="shared" si="178"/>
        <v>0</v>
      </c>
      <c r="M1244" s="4" t="s">
        <v>1269</v>
      </c>
      <c r="N1244" s="4" t="s">
        <v>1270</v>
      </c>
      <c r="O1244" s="6">
        <v>38166</v>
      </c>
      <c r="P1244" s="12" t="str">
        <f t="shared" si="179"/>
        <v>2004-06-28</v>
      </c>
      <c r="Q1244" s="4" t="s">
        <v>1269</v>
      </c>
      <c r="R1244" t="s">
        <v>179</v>
      </c>
      <c r="Y1244" t="str">
        <f t="shared" si="180"/>
        <v>14061</v>
      </c>
      <c r="AA1244" s="19" t="str">
        <f t="shared" si="181"/>
        <v>authorityFile[78789]={
              ''parlInfoId'': 14061,
              ''fullName'': "Navdeep Bains",
              ''firstName'': "Navdeep", 
              ''lastName'': "Bains",
              ''middleName'': "",
              ''sex'': "m",
              ''visibleMinority'': 1,
              ''indigenous'': 0,
              ''dateOfBirth'': datetime.strptime("1977-06-16",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"https://lop.parl.ca/sites/ParlInfo/default/en_CA/People/Profile?personId=14061"
}</v>
      </c>
    </row>
    <row r="1245" spans="1:27" ht="289">
      <c r="A1245" t="s">
        <v>178</v>
      </c>
      <c r="B1245" s="17">
        <f t="shared" si="173"/>
        <v>1</v>
      </c>
      <c r="C1245" t="str">
        <f t="shared" si="174"/>
        <v>Navdeep</v>
      </c>
      <c r="D1245" s="15" t="str">
        <f t="shared" si="175"/>
        <v/>
      </c>
      <c r="E1245" t="str">
        <f t="shared" si="176"/>
        <v>Bains</v>
      </c>
      <c r="F1245" s="4">
        <v>128104</v>
      </c>
      <c r="G1245" s="4" t="s">
        <v>11</v>
      </c>
      <c r="H1245" s="4">
        <v>1</v>
      </c>
      <c r="I1245" s="4">
        <v>0</v>
      </c>
      <c r="J1245" s="12">
        <v>28292</v>
      </c>
      <c r="K1245" s="12" t="str">
        <f t="shared" si="177"/>
        <v>1977-06-16</v>
      </c>
      <c r="L1245" s="14">
        <f t="shared" si="178"/>
        <v>0</v>
      </c>
      <c r="M1245" s="4" t="s">
        <v>1269</v>
      </c>
      <c r="N1245" s="4" t="s">
        <v>1270</v>
      </c>
      <c r="O1245" s="6">
        <v>38166</v>
      </c>
      <c r="P1245" s="12" t="str">
        <f t="shared" si="179"/>
        <v>2004-06-28</v>
      </c>
      <c r="Q1245" s="4" t="s">
        <v>1269</v>
      </c>
      <c r="R1245" t="s">
        <v>179</v>
      </c>
      <c r="Y1245" t="str">
        <f t="shared" si="180"/>
        <v>14061</v>
      </c>
      <c r="AA1245" s="19" t="str">
        <f t="shared" si="181"/>
        <v>authorityFile[128104]={
              ''parlInfoId'': 14061,
              ''fullName'': "Navdeep Bains",
              ''firstName'': "Navdeep", 
              ''lastName'': "Bains",
              ''middleName'': "",
              ''sex'': "m",
              ''visibleMinority'': 1,
              ''indigenous'': 0,
              ''dateOfBirth'': datetime.strptime("1977-06-16",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"https://lop.parl.ca/sites/ParlInfo/default/en_CA/People/Profile?personId=14061"
}</v>
      </c>
    </row>
    <row r="1246" spans="1:27" ht="289">
      <c r="A1246" t="s">
        <v>178</v>
      </c>
      <c r="B1246" s="17">
        <f t="shared" si="173"/>
        <v>1</v>
      </c>
      <c r="C1246" t="str">
        <f t="shared" si="174"/>
        <v>Navdeep</v>
      </c>
      <c r="D1246" s="15" t="str">
        <f t="shared" si="175"/>
        <v/>
      </c>
      <c r="E1246" t="str">
        <f t="shared" si="176"/>
        <v>Bains</v>
      </c>
      <c r="F1246" s="4">
        <v>214319</v>
      </c>
      <c r="G1246" s="4" t="s">
        <v>11</v>
      </c>
      <c r="H1246" s="4">
        <v>1</v>
      </c>
      <c r="I1246" s="4">
        <v>0</v>
      </c>
      <c r="J1246" s="12">
        <v>28292</v>
      </c>
      <c r="K1246" s="12" t="str">
        <f t="shared" si="177"/>
        <v>1977-06-16</v>
      </c>
      <c r="L1246" s="14">
        <f t="shared" si="178"/>
        <v>0</v>
      </c>
      <c r="M1246" s="4" t="s">
        <v>1269</v>
      </c>
      <c r="N1246" s="4" t="s">
        <v>1270</v>
      </c>
      <c r="O1246" s="6">
        <v>38166</v>
      </c>
      <c r="P1246" s="12" t="str">
        <f t="shared" si="179"/>
        <v>2004-06-28</v>
      </c>
      <c r="Q1246" s="4" t="s">
        <v>1269</v>
      </c>
      <c r="R1246" t="s">
        <v>179</v>
      </c>
      <c r="Y1246" t="str">
        <f t="shared" si="180"/>
        <v>14061</v>
      </c>
      <c r="AA1246" s="19" t="str">
        <f t="shared" si="181"/>
        <v>authorityFile[214319]={
              ''parlInfoId'': 14061,
              ''fullName'': "Navdeep Bains",
              ''firstName'': "Navdeep", 
              ''lastName'': "Bains",
              ''middleName'': "",
              ''sex'': "m",
              ''visibleMinority'': 1,
              ''indigenous'': 0,
              ''dateOfBirth'': datetime.strptime("1977-06-16",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"https://lop.parl.ca/sites/ParlInfo/default/en_CA/People/Profile?personId=14061"
}</v>
      </c>
    </row>
    <row r="1247" spans="1:27" ht="289">
      <c r="A1247" t="s">
        <v>178</v>
      </c>
      <c r="B1247" s="17">
        <f t="shared" si="173"/>
        <v>1</v>
      </c>
      <c r="C1247" t="str">
        <f t="shared" si="174"/>
        <v>Navdeep</v>
      </c>
      <c r="D1247" s="15" t="str">
        <f t="shared" si="175"/>
        <v/>
      </c>
      <c r="E1247" t="str">
        <f t="shared" si="176"/>
        <v>Bains</v>
      </c>
      <c r="F1247" s="4">
        <v>214493</v>
      </c>
      <c r="G1247" s="4" t="s">
        <v>11</v>
      </c>
      <c r="H1247" s="4">
        <v>1</v>
      </c>
      <c r="I1247" s="4">
        <v>0</v>
      </c>
      <c r="J1247" s="12">
        <v>28292</v>
      </c>
      <c r="K1247" s="12" t="str">
        <f t="shared" si="177"/>
        <v>1977-06-16</v>
      </c>
      <c r="L1247" s="14">
        <f t="shared" si="178"/>
        <v>0</v>
      </c>
      <c r="M1247" s="4" t="s">
        <v>1269</v>
      </c>
      <c r="N1247" s="4" t="s">
        <v>1270</v>
      </c>
      <c r="O1247" s="6">
        <v>38166</v>
      </c>
      <c r="P1247" s="12" t="str">
        <f t="shared" si="179"/>
        <v>2004-06-28</v>
      </c>
      <c r="Q1247" s="4" t="s">
        <v>1269</v>
      </c>
      <c r="R1247" t="s">
        <v>179</v>
      </c>
      <c r="Y1247" t="str">
        <f t="shared" si="180"/>
        <v>14061</v>
      </c>
      <c r="AA1247" s="19" t="str">
        <f t="shared" si="181"/>
        <v>authorityFile[214493]={
              ''parlInfoId'': 14061,
              ''fullName'': "Navdeep Bains",
              ''firstName'': "Navdeep", 
              ''lastName'': "Bains",
              ''middleName'': "",
              ''sex'': "m",
              ''visibleMinority'': 1,
              ''indigenous'': 0,
              ''dateOfBirth'': datetime.strptime("1977-06-16",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"https://lop.parl.ca/sites/ParlInfo/default/en_CA/People/Profile?personId=14061"
}</v>
      </c>
    </row>
    <row r="1248" spans="1:27" ht="289">
      <c r="A1248" t="s">
        <v>719</v>
      </c>
      <c r="B1248" s="17">
        <f t="shared" si="173"/>
        <v>1</v>
      </c>
      <c r="C1248" t="str">
        <f t="shared" si="174"/>
        <v>Neil</v>
      </c>
      <c r="D1248" s="15" t="str">
        <f t="shared" si="175"/>
        <v/>
      </c>
      <c r="E1248" t="str">
        <f t="shared" si="176"/>
        <v>Ellis</v>
      </c>
      <c r="F1248" s="4">
        <v>214097</v>
      </c>
      <c r="G1248" s="4" t="s">
        <v>11</v>
      </c>
      <c r="H1248" s="4">
        <v>0</v>
      </c>
      <c r="I1248" s="4">
        <v>0</v>
      </c>
      <c r="J1248" s="12">
        <v>22830</v>
      </c>
      <c r="K1248" s="12" t="str">
        <f t="shared" si="177"/>
        <v>1962-07-03</v>
      </c>
      <c r="L1248" s="14">
        <f t="shared" si="178"/>
        <v>1</v>
      </c>
      <c r="M1248" s="4" t="s">
        <v>1269</v>
      </c>
      <c r="N1248" s="4" t="s">
        <v>1270</v>
      </c>
      <c r="O1248" s="6">
        <v>42296</v>
      </c>
      <c r="P1248" s="12" t="str">
        <f t="shared" si="179"/>
        <v>2015-10-19</v>
      </c>
      <c r="Q1248" s="4" t="s">
        <v>1269</v>
      </c>
      <c r="R1248" t="s">
        <v>720</v>
      </c>
      <c r="Y1248" t="str">
        <f t="shared" si="180"/>
        <v>18482</v>
      </c>
      <c r="AA1248" s="19" t="str">
        <f t="shared" si="181"/>
        <v>authorityFile[214097]={
              ''parlInfoId'': 18482,
              ''fullName'': "Neil Ellis",
              ''firstName'': "Neil", 
              ''lastName'': "Ellis",
              ''middleName'': "",
              ''sex'': "m",
              ''visibleMinority'': 0,
              ''indigenous'': 0,
              ''dateOfBirth'': datetime.strptime("1962-07-03", '%Y-%m-%d'),
              ''isEstimateDOB'': 1,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"https://lop.parl.ca/sites/ParlInfo/default/en_CA/People/Profile?personId=18482"
}</v>
      </c>
    </row>
    <row r="1249" spans="1:27" ht="289">
      <c r="A1249" t="s">
        <v>721</v>
      </c>
      <c r="B1249" s="17">
        <f t="shared" si="173"/>
        <v>1</v>
      </c>
      <c r="C1249" t="str">
        <f t="shared" si="174"/>
        <v>Nick</v>
      </c>
      <c r="D1249" s="15" t="str">
        <f t="shared" si="175"/>
        <v/>
      </c>
      <c r="E1249" t="str">
        <f t="shared" si="176"/>
        <v>Whalen</v>
      </c>
      <c r="F1249" s="4">
        <v>214152</v>
      </c>
      <c r="G1249" s="4" t="s">
        <v>11</v>
      </c>
      <c r="H1249" s="4">
        <v>0</v>
      </c>
      <c r="I1249" s="4">
        <v>0</v>
      </c>
      <c r="J1249" s="12">
        <v>26821</v>
      </c>
      <c r="K1249" s="12" t="str">
        <f t="shared" si="177"/>
        <v>1973-06-06</v>
      </c>
      <c r="L1249" s="14">
        <f t="shared" si="178"/>
        <v>0</v>
      </c>
      <c r="M1249" s="4" t="s">
        <v>1313</v>
      </c>
      <c r="N1249" s="4" t="s">
        <v>1270</v>
      </c>
      <c r="O1249" s="6">
        <v>42296</v>
      </c>
      <c r="P1249" s="12" t="str">
        <f t="shared" si="179"/>
        <v>2015-10-19</v>
      </c>
      <c r="Q1249" s="4" t="s">
        <v>1313</v>
      </c>
      <c r="R1249" t="s">
        <v>722</v>
      </c>
      <c r="Y1249" t="str">
        <f t="shared" si="180"/>
        <v>18469</v>
      </c>
      <c r="AA1249" s="19" t="str">
        <f t="shared" si="181"/>
        <v>authorityFile[214152]={
              ''parlInfoId'': 18469,
              ''fullName'': "Nick Whalen",
              ''firstName'': "Nick", 
              ''lastName'': "Whalen",
              ''middleName'': "",
              ''sex'': "m",
              ''visibleMinority'': 0,
              ''indigenous'': 0,
              ''dateOfBirth'': datetime.strptime("1973-06-06", '%Y-%m-%d'),
              ''isEstimateDOB'': 0,
              ''birthProvince'': "NL",
              ''birthCountry'': "Canada",
              ''firstDay'': datetime.strptime("2015-10-19", '%Y-%m-%d'),
              ''provOfRiding'': "NL",
              ''parlInfoPage'': "https://lop.parl.ca/sites/ParlInfo/default/en_CA/People/Profile?personId=18469"
}</v>
      </c>
    </row>
    <row r="1250" spans="1:27" ht="289">
      <c r="A1250" t="s">
        <v>1547</v>
      </c>
      <c r="B1250" s="17">
        <f t="shared" si="173"/>
        <v>1</v>
      </c>
      <c r="C1250" t="str">
        <f t="shared" si="174"/>
        <v>Nicola</v>
      </c>
      <c r="D1250" s="15" t="str">
        <f t="shared" si="175"/>
        <v/>
      </c>
      <c r="E1250" t="str">
        <f t="shared" si="176"/>
        <v>DiIorio</v>
      </c>
      <c r="F1250" s="4">
        <v>214195</v>
      </c>
      <c r="G1250" s="4" t="s">
        <v>11</v>
      </c>
      <c r="H1250" s="4">
        <v>0</v>
      </c>
      <c r="I1250" s="4">
        <v>0</v>
      </c>
      <c r="J1250" s="12">
        <v>21734</v>
      </c>
      <c r="K1250" s="12" t="str">
        <f t="shared" si="177"/>
        <v>1959-07-03</v>
      </c>
      <c r="L1250" s="14">
        <f t="shared" si="178"/>
        <v>1</v>
      </c>
      <c r="M1250" s="4" t="s">
        <v>1274</v>
      </c>
      <c r="N1250" s="4" t="s">
        <v>1270</v>
      </c>
      <c r="O1250" s="6">
        <v>42296</v>
      </c>
      <c r="P1250" s="12" t="str">
        <f t="shared" si="179"/>
        <v>2015-10-19</v>
      </c>
      <c r="Q1250" s="4" t="s">
        <v>1274</v>
      </c>
      <c r="R1250" t="s">
        <v>723</v>
      </c>
      <c r="X1250" t="s">
        <v>1531</v>
      </c>
      <c r="Y1250" t="str">
        <f t="shared" si="180"/>
        <v>18594</v>
      </c>
      <c r="AA1250" s="19" t="str">
        <f t="shared" si="181"/>
        <v>authorityFile[214195]={
              ''parlInfoId'': 18594,
              ''fullName'': "Nicola DiIorio",
              ''firstName'': "Nicola", 
              ''lastName'': "DiIorio",
              ''middleName'': "",
              ''sex'': "m",
              ''visibleMinority'': 0,
              ''indigenous'': 0,
              ''dateOfBirth'': datetime.strptime("1959-07-03", '%Y-%m-%d'),
              ''isEstimateDOB'': 1,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"https://lop.parl.ca/sites/ParlInfo/default/en_CA/People/Profile?personId=18594"
}</v>
      </c>
    </row>
    <row r="1251" spans="1:27" ht="289">
      <c r="A1251" t="s">
        <v>724</v>
      </c>
      <c r="B1251" s="17">
        <f t="shared" si="173"/>
        <v>1</v>
      </c>
      <c r="C1251" t="str">
        <f t="shared" si="174"/>
        <v>Nicolas</v>
      </c>
      <c r="D1251" s="15" t="str">
        <f t="shared" si="175"/>
        <v/>
      </c>
      <c r="E1251" t="str">
        <f t="shared" si="176"/>
        <v>Dufour</v>
      </c>
      <c r="F1251" s="4">
        <v>128141</v>
      </c>
      <c r="G1251" s="4" t="s">
        <v>11</v>
      </c>
      <c r="H1251" s="4">
        <v>0</v>
      </c>
      <c r="I1251" s="4">
        <v>0</v>
      </c>
      <c r="J1251" s="12">
        <v>31929</v>
      </c>
      <c r="K1251" s="12" t="str">
        <f t="shared" si="177"/>
        <v>1987-06-01</v>
      </c>
      <c r="L1251" s="14">
        <f t="shared" si="178"/>
        <v>0</v>
      </c>
      <c r="M1251" s="4" t="s">
        <v>1274</v>
      </c>
      <c r="N1251" s="4" t="s">
        <v>1270</v>
      </c>
      <c r="O1251" s="6">
        <v>39735</v>
      </c>
      <c r="P1251" s="12" t="str">
        <f t="shared" si="179"/>
        <v>2008-10-14</v>
      </c>
      <c r="Q1251" s="4" t="s">
        <v>1274</v>
      </c>
      <c r="R1251" t="s">
        <v>725</v>
      </c>
      <c r="Y1251" t="str">
        <f t="shared" si="180"/>
        <v>17301</v>
      </c>
      <c r="AA1251" s="19" t="str">
        <f t="shared" si="181"/>
        <v>authorityFile[128141]={
              ''parlInfoId'': 17301,
              ''fullName'': "Nicolas Dufour",
              ''firstName'': "Nicolas", 
              ''lastName'': "Dufour",
              ''middleName'': "",
              ''sex'': "m",
              ''visibleMinority'': 0,
              ''indigenous'': 0,
              ''dateOfBirth'': datetime.strptime("1987-06-01", '%Y-%m-%d'),
              ''isEstimateDOB'': 0,
              ''birthProvince'': "QC",
              ''birthCountry'': "Canada",
              ''firstDay'': datetime.strptime("2008-10-14", '%Y-%m-%d'),
              ''provOfRiding'': "QC",
              ''parlInfoPage'': "https://lop.parl.ca/sites/ParlInfo/default/en_CA/People/Profile?personId=17301"
}</v>
      </c>
    </row>
    <row r="1252" spans="1:27" ht="289">
      <c r="A1252" t="s">
        <v>1203</v>
      </c>
      <c r="B1252" s="17">
        <f t="shared" si="173"/>
        <v>1</v>
      </c>
      <c r="C1252" t="str">
        <f t="shared" si="174"/>
        <v>Nicole</v>
      </c>
      <c r="D1252" s="15" t="str">
        <f t="shared" si="175"/>
        <v/>
      </c>
      <c r="E1252" t="str">
        <f t="shared" si="176"/>
        <v>Demers</v>
      </c>
      <c r="F1252" s="4">
        <v>78439</v>
      </c>
      <c r="G1252" s="4" t="s">
        <v>12</v>
      </c>
      <c r="H1252" s="4">
        <v>0</v>
      </c>
      <c r="I1252" s="4">
        <v>0</v>
      </c>
      <c r="J1252" s="12">
        <v>18278</v>
      </c>
      <c r="K1252" s="12" t="str">
        <f t="shared" si="177"/>
        <v>1950-01-15</v>
      </c>
      <c r="L1252" s="14">
        <f t="shared" si="178"/>
        <v>0</v>
      </c>
      <c r="M1252" s="4" t="s">
        <v>1274</v>
      </c>
      <c r="N1252" s="4" t="s">
        <v>1270</v>
      </c>
      <c r="O1252" s="6">
        <v>38166</v>
      </c>
      <c r="P1252" s="12" t="str">
        <f t="shared" si="179"/>
        <v>2004-06-28</v>
      </c>
      <c r="Q1252" s="4" t="s">
        <v>1274</v>
      </c>
      <c r="R1252" t="s">
        <v>1204</v>
      </c>
      <c r="Y1252" t="str">
        <f t="shared" si="180"/>
        <v>885</v>
      </c>
      <c r="AA1252" s="19" t="str">
        <f t="shared" si="181"/>
        <v>authorityFile[78439]={
              ''parlInfoId'': 885,
              ''fullName'': "Nicole Demers",
              ''firstName'': "Nicole", 
              ''lastName'': "Demers",
              ''middleName'': "",
              ''sex'': "f",
              ''visibleMinority'': 0,
              ''indigenous'': 0,
              ''dateOfBirth'': datetime.strptime("1950-01-15",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"https://lop.parl.ca/sites/ParlInfo/default/en_CA/People/Profile?personId=885"
}</v>
      </c>
    </row>
    <row r="1253" spans="1:27" ht="289">
      <c r="A1253" t="s">
        <v>1203</v>
      </c>
      <c r="B1253" s="17">
        <f t="shared" si="173"/>
        <v>1</v>
      </c>
      <c r="C1253" t="str">
        <f t="shared" si="174"/>
        <v>Nicole</v>
      </c>
      <c r="D1253" s="15" t="str">
        <f t="shared" si="175"/>
        <v/>
      </c>
      <c r="E1253" t="str">
        <f t="shared" si="176"/>
        <v>Demers</v>
      </c>
      <c r="F1253" s="4">
        <v>128166</v>
      </c>
      <c r="G1253" s="4" t="s">
        <v>12</v>
      </c>
      <c r="H1253" s="4">
        <v>0</v>
      </c>
      <c r="I1253" s="4">
        <v>0</v>
      </c>
      <c r="J1253" s="12">
        <v>18278</v>
      </c>
      <c r="K1253" s="12" t="str">
        <f t="shared" si="177"/>
        <v>1950-01-15</v>
      </c>
      <c r="L1253" s="14">
        <f t="shared" si="178"/>
        <v>0</v>
      </c>
      <c r="M1253" s="4" t="s">
        <v>1274</v>
      </c>
      <c r="N1253" s="4" t="s">
        <v>1270</v>
      </c>
      <c r="O1253" s="6">
        <v>38166</v>
      </c>
      <c r="P1253" s="12" t="str">
        <f t="shared" si="179"/>
        <v>2004-06-28</v>
      </c>
      <c r="Q1253" s="4" t="s">
        <v>1274</v>
      </c>
      <c r="R1253" t="s">
        <v>1204</v>
      </c>
      <c r="Y1253" t="str">
        <f t="shared" si="180"/>
        <v>885</v>
      </c>
      <c r="AA1253" s="19" t="str">
        <f t="shared" si="181"/>
        <v>authorityFile[128166]={
              ''parlInfoId'': 885,
              ''fullName'': "Nicole Demers",
              ''firstName'': "Nicole", 
              ''lastName'': "Demers",
              ''middleName'': "",
              ''sex'': "f",
              ''visibleMinority'': 0,
              ''indigenous'': 0,
              ''dateOfBirth'': datetime.strptime("1950-01-15",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"https://lop.parl.ca/sites/ParlInfo/default/en_CA/People/Profile?personId=885"
}</v>
      </c>
    </row>
    <row r="1254" spans="1:27" ht="289">
      <c r="A1254" t="s">
        <v>1205</v>
      </c>
      <c r="B1254" s="17">
        <f t="shared" si="173"/>
        <v>1</v>
      </c>
      <c r="C1254" t="str">
        <f t="shared" si="174"/>
        <v>Niki</v>
      </c>
      <c r="D1254" s="15" t="str">
        <f t="shared" si="175"/>
        <v/>
      </c>
      <c r="E1254" t="str">
        <f t="shared" si="176"/>
        <v>Ashton</v>
      </c>
      <c r="F1254" s="4">
        <v>128733</v>
      </c>
      <c r="G1254" s="4" t="s">
        <v>12</v>
      </c>
      <c r="H1254" s="4">
        <v>0</v>
      </c>
      <c r="I1254" s="4">
        <v>0</v>
      </c>
      <c r="J1254" s="12">
        <v>30203</v>
      </c>
      <c r="K1254" s="12" t="str">
        <f t="shared" si="177"/>
        <v>1982-09-09</v>
      </c>
      <c r="L1254" s="14">
        <f t="shared" si="178"/>
        <v>0</v>
      </c>
      <c r="M1254" s="4" t="s">
        <v>1276</v>
      </c>
      <c r="N1254" s="4" t="s">
        <v>1270</v>
      </c>
      <c r="O1254" s="6">
        <v>39735</v>
      </c>
      <c r="P1254" s="12" t="str">
        <f t="shared" si="179"/>
        <v>2008-10-14</v>
      </c>
      <c r="Q1254" s="4" t="s">
        <v>1276</v>
      </c>
      <c r="R1254" t="s">
        <v>1206</v>
      </c>
      <c r="Y1254" t="str">
        <f t="shared" si="180"/>
        <v>17260</v>
      </c>
      <c r="AA1254" s="19" t="str">
        <f t="shared" si="181"/>
        <v>authorityFile[128733]={
              ''parlInfoId'': 17260,
              ''fullName'': "Niki Ashton",
              ''firstName'': "Niki", 
              ''lastName'': "Ashton",
              ''middleName'': "",
              ''sex'': "f",
              ''visibleMinority'': 0,
              ''indigenous'': 0,
              ''dateOfBirth'': datetime.strptime("1982-09-09", '%Y-%m-%d'),
              ''isEstimateDOB'': 0,
              ''birthProvince'': "MB",
              ''birthCountry'': "Canada",
              ''firstDay'': datetime.strptime("2008-10-14", '%Y-%m-%d'),
              ''provOfRiding'': "MB",
              ''parlInfoPage'': "https://lop.parl.ca/sites/ParlInfo/default/en_CA/People/Profile?personId=17260"
}</v>
      </c>
    </row>
    <row r="1255" spans="1:27" ht="289">
      <c r="A1255" t="s">
        <v>1205</v>
      </c>
      <c r="B1255" s="17">
        <f t="shared" si="173"/>
        <v>1</v>
      </c>
      <c r="C1255" t="str">
        <f t="shared" si="174"/>
        <v>Niki</v>
      </c>
      <c r="D1255" s="15" t="str">
        <f t="shared" si="175"/>
        <v/>
      </c>
      <c r="E1255" t="str">
        <f t="shared" si="176"/>
        <v>Ashton</v>
      </c>
      <c r="F1255" s="4">
        <v>170756</v>
      </c>
      <c r="G1255" s="4" t="s">
        <v>12</v>
      </c>
      <c r="H1255" s="4">
        <v>0</v>
      </c>
      <c r="I1255" s="4">
        <v>0</v>
      </c>
      <c r="J1255" s="12">
        <v>30203</v>
      </c>
      <c r="K1255" s="12" t="str">
        <f t="shared" si="177"/>
        <v>1982-09-09</v>
      </c>
      <c r="L1255" s="14">
        <f t="shared" si="178"/>
        <v>0</v>
      </c>
      <c r="M1255" s="4" t="s">
        <v>1276</v>
      </c>
      <c r="N1255" s="4" t="s">
        <v>1270</v>
      </c>
      <c r="O1255" s="6">
        <v>39735</v>
      </c>
      <c r="P1255" s="12" t="str">
        <f t="shared" si="179"/>
        <v>2008-10-14</v>
      </c>
      <c r="Q1255" s="4" t="s">
        <v>1276</v>
      </c>
      <c r="R1255" t="s">
        <v>1206</v>
      </c>
      <c r="Y1255" t="str">
        <f t="shared" si="180"/>
        <v>17260</v>
      </c>
      <c r="AA1255" s="19" t="str">
        <f t="shared" si="181"/>
        <v>authorityFile[170756]={
              ''parlInfoId'': 17260,
              ''fullName'': "Niki Ashton",
              ''firstName'': "Niki", 
              ''lastName'': "Ashton",
              ''middleName'': "",
              ''sex'': "f",
              ''visibleMinority'': 0,
              ''indigenous'': 0,
              ''dateOfBirth'': datetime.strptime("1982-09-09", '%Y-%m-%d'),
              ''isEstimateDOB'': 0,
              ''birthProvince'': "MB",
              ''birthCountry'': "Canada",
              ''firstDay'': datetime.strptime("2008-10-14", '%Y-%m-%d'),
              ''provOfRiding'': "MB",
              ''parlInfoPage'': "https://lop.parl.ca/sites/ParlInfo/default/en_CA/People/Profile?personId=17260"
}</v>
      </c>
    </row>
    <row r="1256" spans="1:27" ht="289">
      <c r="A1256" t="s">
        <v>1205</v>
      </c>
      <c r="B1256" s="17">
        <f t="shared" si="173"/>
        <v>1</v>
      </c>
      <c r="C1256" t="str">
        <f t="shared" si="174"/>
        <v>Niki</v>
      </c>
      <c r="D1256" s="15" t="str">
        <f t="shared" si="175"/>
        <v/>
      </c>
      <c r="E1256" t="str">
        <f t="shared" si="176"/>
        <v>Ashton</v>
      </c>
      <c r="F1256" s="4">
        <v>214592</v>
      </c>
      <c r="G1256" s="4" t="s">
        <v>12</v>
      </c>
      <c r="H1256" s="4">
        <v>0</v>
      </c>
      <c r="I1256" s="4">
        <v>0</v>
      </c>
      <c r="J1256" s="12">
        <v>30203</v>
      </c>
      <c r="K1256" s="12" t="str">
        <f t="shared" si="177"/>
        <v>1982-09-09</v>
      </c>
      <c r="L1256" s="14">
        <f t="shared" si="178"/>
        <v>0</v>
      </c>
      <c r="M1256" s="4" t="s">
        <v>1276</v>
      </c>
      <c r="N1256" s="4" t="s">
        <v>1270</v>
      </c>
      <c r="O1256" s="6">
        <v>39735</v>
      </c>
      <c r="P1256" s="12" t="str">
        <f t="shared" si="179"/>
        <v>2008-10-14</v>
      </c>
      <c r="Q1256" s="4" t="s">
        <v>1276</v>
      </c>
      <c r="R1256" t="s">
        <v>1206</v>
      </c>
      <c r="Y1256" t="str">
        <f t="shared" si="180"/>
        <v>17260</v>
      </c>
      <c r="AA1256" s="19" t="str">
        <f t="shared" si="181"/>
        <v>authorityFile[214592]={
              ''parlInfoId'': 17260,
              ''fullName'': "Niki Ashton",
              ''firstName'': "Niki", 
              ''lastName'': "Ashton",
              ''middleName'': "",
              ''sex'': "f",
              ''visibleMinority'': 0,
              ''indigenous'': 0,
              ''dateOfBirth'': datetime.strptime("1982-09-09", '%Y-%m-%d'),
              ''isEstimateDOB'': 0,
              ''birthProvince'': "MB",
              ''birthCountry'': "Canada",
              ''firstDay'': datetime.strptime("2008-10-14", '%Y-%m-%d'),
              ''provOfRiding'': "MB",
              ''parlInfoPage'': "https://lop.parl.ca/sites/ParlInfo/default/en_CA/People/Profile?personId=17260"
}</v>
      </c>
    </row>
    <row r="1257" spans="1:27" ht="289">
      <c r="A1257" t="s">
        <v>1035</v>
      </c>
      <c r="B1257" s="17">
        <f t="shared" si="173"/>
        <v>1</v>
      </c>
      <c r="C1257" t="str">
        <f t="shared" si="174"/>
        <v>Nina</v>
      </c>
      <c r="D1257" s="15" t="str">
        <f t="shared" si="175"/>
        <v/>
      </c>
      <c r="E1257" t="str">
        <f t="shared" si="176"/>
        <v>Grewal</v>
      </c>
      <c r="F1257" s="4">
        <v>78863</v>
      </c>
      <c r="G1257" s="4" t="s">
        <v>12</v>
      </c>
      <c r="H1257" s="4">
        <v>1</v>
      </c>
      <c r="I1257" s="4">
        <v>0</v>
      </c>
      <c r="J1257" s="12">
        <v>21478</v>
      </c>
      <c r="K1257" s="12" t="str">
        <f t="shared" si="177"/>
        <v>1958-10-20</v>
      </c>
      <c r="L1257" s="14">
        <f t="shared" si="178"/>
        <v>0</v>
      </c>
      <c r="N1257" s="4" t="s">
        <v>1399</v>
      </c>
      <c r="O1257" s="6">
        <v>38166</v>
      </c>
      <c r="P1257" s="12" t="str">
        <f t="shared" si="179"/>
        <v>2004-06-28</v>
      </c>
      <c r="Q1257" s="4" t="s">
        <v>1275</v>
      </c>
      <c r="R1257" t="s">
        <v>1036</v>
      </c>
      <c r="Y1257" t="str">
        <f t="shared" si="180"/>
        <v>14048</v>
      </c>
      <c r="AA1257" s="19" t="str">
        <f t="shared" si="181"/>
        <v>authorityFile[78863]={
              ''parlInfoId'': 14048,
              ''fullName'': "Nina Grewal",
              ''firstName'': "Nina", 
              ''lastName'': "Grewal",
              ''middleName'': "",
              ''sex'': "f",
              ''visibleMinority'': 1,
              ''indigenous'': 0,
              ''dateOfBirth'': datetime.strptime("1958-10-20", '%Y-%m-%d'),
              ''isEstimateDOB'': 0,
              ''birthProvince'': "",
              ''birthCountry'': "Japan",
              ''firstDay'': datetime.strptime("2004-06-28", '%Y-%m-%d'),
              ''provOfRiding'': "BC",
              ''parlInfoPage'': "https://lop.parl.ca/sites/ParlInfo/default/en_CA/People/Profile?personId=14048"
}</v>
      </c>
    </row>
    <row r="1258" spans="1:27" ht="289">
      <c r="A1258" t="s">
        <v>1035</v>
      </c>
      <c r="B1258" s="17">
        <f t="shared" si="173"/>
        <v>1</v>
      </c>
      <c r="C1258" t="str">
        <f t="shared" si="174"/>
        <v>Nina</v>
      </c>
      <c r="D1258" s="15" t="str">
        <f t="shared" si="175"/>
        <v/>
      </c>
      <c r="E1258" t="str">
        <f t="shared" si="176"/>
        <v>Grewal</v>
      </c>
      <c r="F1258" s="4">
        <v>128545</v>
      </c>
      <c r="G1258" s="4" t="s">
        <v>12</v>
      </c>
      <c r="H1258" s="4">
        <v>1</v>
      </c>
      <c r="I1258" s="4">
        <v>0</v>
      </c>
      <c r="J1258" s="12">
        <v>21478</v>
      </c>
      <c r="K1258" s="12" t="str">
        <f t="shared" si="177"/>
        <v>1958-10-20</v>
      </c>
      <c r="L1258" s="14">
        <f t="shared" si="178"/>
        <v>0</v>
      </c>
      <c r="N1258" s="4" t="s">
        <v>1399</v>
      </c>
      <c r="O1258" s="6">
        <v>38166</v>
      </c>
      <c r="P1258" s="12" t="str">
        <f t="shared" si="179"/>
        <v>2004-06-28</v>
      </c>
      <c r="Q1258" s="4" t="s">
        <v>1275</v>
      </c>
      <c r="R1258" t="s">
        <v>1036</v>
      </c>
      <c r="Y1258" t="str">
        <f t="shared" si="180"/>
        <v>14048</v>
      </c>
      <c r="AA1258" s="19" t="str">
        <f t="shared" si="181"/>
        <v>authorityFile[128545]={
              ''parlInfoId'': 14048,
              ''fullName'': "Nina Grewal",
              ''firstName'': "Nina", 
              ''lastName'': "Grewal",
              ''middleName'': "",
              ''sex'': "f",
              ''visibleMinority'': 1,
              ''indigenous'': 0,
              ''dateOfBirth'': datetime.strptime("1958-10-20", '%Y-%m-%d'),
              ''isEstimateDOB'': 0,
              ''birthProvince'': "",
              ''birthCountry'': "Japan",
              ''firstDay'': datetime.strptime("2004-06-28", '%Y-%m-%d'),
              ''provOfRiding'': "BC",
              ''parlInfoPage'': "https://lop.parl.ca/sites/ParlInfo/default/en_CA/People/Profile?personId=14048"
}</v>
      </c>
    </row>
    <row r="1259" spans="1:27" ht="289">
      <c r="A1259" t="s">
        <v>1035</v>
      </c>
      <c r="B1259" s="17">
        <f t="shared" si="173"/>
        <v>1</v>
      </c>
      <c r="C1259" t="str">
        <f t="shared" si="174"/>
        <v>Nina</v>
      </c>
      <c r="D1259" s="15" t="str">
        <f t="shared" si="175"/>
        <v/>
      </c>
      <c r="E1259" t="str">
        <f t="shared" si="176"/>
        <v>Grewal</v>
      </c>
      <c r="F1259" s="4">
        <v>170620</v>
      </c>
      <c r="G1259" s="4" t="s">
        <v>12</v>
      </c>
      <c r="H1259" s="4">
        <v>1</v>
      </c>
      <c r="I1259" s="4">
        <v>0</v>
      </c>
      <c r="J1259" s="12">
        <v>21478</v>
      </c>
      <c r="K1259" s="12" t="str">
        <f t="shared" si="177"/>
        <v>1958-10-20</v>
      </c>
      <c r="L1259" s="14">
        <f t="shared" si="178"/>
        <v>0</v>
      </c>
      <c r="N1259" s="4" t="s">
        <v>1399</v>
      </c>
      <c r="O1259" s="6">
        <v>38166</v>
      </c>
      <c r="P1259" s="12" t="str">
        <f t="shared" si="179"/>
        <v>2004-06-28</v>
      </c>
      <c r="Q1259" s="4" t="s">
        <v>1275</v>
      </c>
      <c r="R1259" t="s">
        <v>1036</v>
      </c>
      <c r="Y1259" t="str">
        <f t="shared" si="180"/>
        <v>14048</v>
      </c>
      <c r="AA1259" s="19" t="str">
        <f t="shared" si="181"/>
        <v>authorityFile[170620]={
              ''parlInfoId'': 14048,
              ''fullName'': "Nina Grewal",
              ''firstName'': "Nina", 
              ''lastName'': "Grewal",
              ''middleName'': "",
              ''sex'': "f",
              ''visibleMinority'': 1,
              ''indigenous'': 0,
              ''dateOfBirth'': datetime.strptime("1958-10-20", '%Y-%m-%d'),
              ''isEstimateDOB'': 0,
              ''birthProvince'': "",
              ''birthCountry'': "Japan",
              ''firstDay'': datetime.strptime("2004-06-28", '%Y-%m-%d'),
              ''provOfRiding'': "BC",
              ''parlInfoPage'': "https://lop.parl.ca/sites/ParlInfo/default/en_CA/People/Profile?personId=14048"
}</v>
      </c>
    </row>
    <row r="1260" spans="1:27" ht="289">
      <c r="A1260" t="s">
        <v>726</v>
      </c>
      <c r="B1260" s="17">
        <f t="shared" si="173"/>
        <v>1</v>
      </c>
      <c r="C1260" t="str">
        <f t="shared" si="174"/>
        <v>Norman</v>
      </c>
      <c r="D1260" s="15" t="str">
        <f t="shared" si="175"/>
        <v/>
      </c>
      <c r="E1260" t="str">
        <f t="shared" si="176"/>
        <v>Doyle</v>
      </c>
      <c r="F1260" s="4">
        <v>78920</v>
      </c>
      <c r="G1260" s="4" t="s">
        <v>11</v>
      </c>
      <c r="H1260" s="4">
        <v>0</v>
      </c>
      <c r="I1260" s="4">
        <v>0</v>
      </c>
      <c r="J1260" s="12">
        <v>16752</v>
      </c>
      <c r="K1260" s="12" t="str">
        <f t="shared" si="177"/>
        <v>1945-11-11</v>
      </c>
      <c r="L1260" s="14">
        <f t="shared" si="178"/>
        <v>0</v>
      </c>
      <c r="M1260" s="4" t="s">
        <v>1313</v>
      </c>
      <c r="N1260" s="4" t="s">
        <v>1270</v>
      </c>
      <c r="O1260" s="6">
        <v>35583</v>
      </c>
      <c r="P1260" s="12" t="str">
        <f t="shared" si="179"/>
        <v>1997-06-02</v>
      </c>
      <c r="Q1260" s="4" t="s">
        <v>1313</v>
      </c>
      <c r="R1260" t="s">
        <v>727</v>
      </c>
      <c r="X1260" t="s">
        <v>1436</v>
      </c>
      <c r="Y1260" t="str">
        <f t="shared" si="180"/>
        <v>3440</v>
      </c>
      <c r="AA1260" s="19" t="str">
        <f t="shared" si="181"/>
        <v>authorityFile[78920]={
              ''parlInfoId'': 3440,
              ''fullName'': "Norman Doyle",
              ''firstName'': "Norman", 
              ''lastName'': "Doyle",
              ''middleName'': "",
              ''sex'': "m",
              ''visibleMinority'': 0,
              ''indigenous'': 0,
              ''dateOfBirth'': datetime.strptime("1945-11-11", '%Y-%m-%d'),
              ''isEstimateDOB'': 0,
              ''birthProvince'': "NL",
              ''birthCountry'': "Canada",
              ''firstDay'': datetime.strptime("1997-06-02", '%Y-%m-%d'),
              ''provOfRiding'': "NL",
              ''parlInfoPage'': "https://lop.parl.ca/sites/ParlInfo/default/en_CA/People/Profile?personId=3440"
}</v>
      </c>
    </row>
    <row r="1261" spans="1:27" ht="289">
      <c r="A1261" t="s">
        <v>1037</v>
      </c>
      <c r="B1261" s="17">
        <f t="shared" si="173"/>
        <v>1</v>
      </c>
      <c r="C1261" t="str">
        <f t="shared" si="174"/>
        <v>Nycole</v>
      </c>
      <c r="D1261" s="15" t="str">
        <f t="shared" si="175"/>
        <v/>
      </c>
      <c r="E1261" t="str">
        <f t="shared" si="176"/>
        <v>Turmel</v>
      </c>
      <c r="F1261" s="4">
        <v>170293</v>
      </c>
      <c r="G1261" s="4" t="s">
        <v>12</v>
      </c>
      <c r="H1261" s="4">
        <v>0</v>
      </c>
      <c r="I1261" s="4">
        <v>0</v>
      </c>
      <c r="J1261" s="12">
        <v>15585</v>
      </c>
      <c r="K1261" s="12" t="str">
        <f t="shared" si="177"/>
        <v>1942-09-01</v>
      </c>
      <c r="L1261" s="14">
        <f t="shared" si="178"/>
        <v>0</v>
      </c>
      <c r="M1261" s="4" t="s">
        <v>1274</v>
      </c>
      <c r="N1261" s="4" t="s">
        <v>1270</v>
      </c>
      <c r="O1261" s="6">
        <v>40665</v>
      </c>
      <c r="P1261" s="12" t="str">
        <f t="shared" si="179"/>
        <v>2011-05-02</v>
      </c>
      <c r="Q1261" s="4" t="s">
        <v>1274</v>
      </c>
      <c r="R1261" t="s">
        <v>1039</v>
      </c>
      <c r="Y1261" t="str">
        <f t="shared" si="180"/>
        <v>17911</v>
      </c>
      <c r="AA1261" s="19" t="str">
        <f t="shared" si="181"/>
        <v>authorityFile[170293]={
              ''parlInfoId'': 17911,
              ''fullName'': "Nycole Turmel",
              ''firstName'': "Nycole", 
              ''lastName'': "Turmel",
              ''middleName'': "",
              ''sex'': "f",
              ''visibleMinority'': 0,
              ''indigenous'': 0,
              ''dateOfBirth'': datetime.strptime("1942-09-01",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"https://lop.parl.ca/sites/ParlInfo/default/en_CA/People/Profile?personId=17911"
}</v>
      </c>
    </row>
    <row r="1262" spans="1:27" ht="289">
      <c r="A1262" t="s">
        <v>1037</v>
      </c>
      <c r="B1262" s="17">
        <f t="shared" si="173"/>
        <v>1</v>
      </c>
      <c r="C1262" t="str">
        <f t="shared" si="174"/>
        <v>Nycole</v>
      </c>
      <c r="D1262" s="15" t="str">
        <f t="shared" si="175"/>
        <v/>
      </c>
      <c r="E1262" t="str">
        <f t="shared" si="176"/>
        <v>Turmel</v>
      </c>
      <c r="F1262" s="4">
        <v>176066</v>
      </c>
      <c r="G1262" s="4" t="s">
        <v>12</v>
      </c>
      <c r="H1262" s="4">
        <v>0</v>
      </c>
      <c r="I1262" s="4">
        <v>0</v>
      </c>
      <c r="J1262" s="12">
        <v>15585</v>
      </c>
      <c r="K1262" s="12" t="str">
        <f t="shared" si="177"/>
        <v>1942-09-01</v>
      </c>
      <c r="L1262" s="14">
        <f t="shared" si="178"/>
        <v>0</v>
      </c>
      <c r="M1262" s="4" t="s">
        <v>1274</v>
      </c>
      <c r="N1262" s="4" t="s">
        <v>1270</v>
      </c>
      <c r="O1262" s="6">
        <v>40665</v>
      </c>
      <c r="P1262" s="12" t="str">
        <f t="shared" si="179"/>
        <v>2011-05-02</v>
      </c>
      <c r="Q1262" s="4" t="s">
        <v>1274</v>
      </c>
      <c r="R1262" t="s">
        <v>1039</v>
      </c>
      <c r="Y1262" t="str">
        <f t="shared" si="180"/>
        <v>17911</v>
      </c>
      <c r="AA1262" s="19" t="str">
        <f t="shared" si="181"/>
        <v>authorityFile[176066]={
              ''parlInfoId'': 17911,
              ''fullName'': "Nycole Turmel",
              ''firstName'': "Nycole", 
              ''lastName'': "Turmel",
              ''middleName'': "",
              ''sex'': "f",
              ''visibleMinority'': 0,
              ''indigenous'': 0,
              ''dateOfBirth'': datetime.strptime("1942-09-01",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"https://lop.parl.ca/sites/ParlInfo/default/en_CA/People/Profile?personId=17911"
}</v>
      </c>
    </row>
    <row r="1263" spans="1:27" ht="289">
      <c r="A1263" t="s">
        <v>1037</v>
      </c>
      <c r="B1263" s="17">
        <f t="shared" si="173"/>
        <v>1</v>
      </c>
      <c r="C1263" t="str">
        <f t="shared" si="174"/>
        <v>Nycole</v>
      </c>
      <c r="D1263" s="15" t="str">
        <f t="shared" si="175"/>
        <v/>
      </c>
      <c r="E1263" t="str">
        <f t="shared" si="176"/>
        <v>Turmel</v>
      </c>
      <c r="F1263" s="4">
        <v>178023</v>
      </c>
      <c r="G1263" s="4" t="s">
        <v>12</v>
      </c>
      <c r="H1263" s="4">
        <v>0</v>
      </c>
      <c r="I1263" s="4">
        <v>0</v>
      </c>
      <c r="J1263" s="12">
        <v>15585</v>
      </c>
      <c r="K1263" s="12" t="str">
        <f t="shared" si="177"/>
        <v>1942-09-01</v>
      </c>
      <c r="L1263" s="14">
        <f t="shared" si="178"/>
        <v>0</v>
      </c>
      <c r="M1263" s="4" t="s">
        <v>1274</v>
      </c>
      <c r="N1263" s="4" t="s">
        <v>1270</v>
      </c>
      <c r="O1263" s="6">
        <v>40665</v>
      </c>
      <c r="P1263" s="12" t="str">
        <f t="shared" si="179"/>
        <v>2011-05-02</v>
      </c>
      <c r="Q1263" s="4" t="s">
        <v>1274</v>
      </c>
      <c r="R1263" t="s">
        <v>1039</v>
      </c>
      <c r="Y1263" t="str">
        <f t="shared" si="180"/>
        <v>17911</v>
      </c>
      <c r="AA1263" s="19" t="str">
        <f t="shared" si="181"/>
        <v>authorityFile[178023]={
              ''parlInfoId'': 17911,
              ''fullName'': "Nycole Turmel",
              ''firstName'': "Nycole", 
              ''lastName'': "Turmel",
              ''middleName'': "",
              ''sex'': "f",
              ''visibleMinority'': 0,
              ''indigenous'': 0,
              ''dateOfBirth'': datetime.strptime("1942-09-01",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"https://lop.parl.ca/sites/ParlInfo/default/en_CA/People/Profile?personId=17911"
}</v>
      </c>
    </row>
    <row r="1264" spans="1:27" ht="289">
      <c r="A1264" t="s">
        <v>1207</v>
      </c>
      <c r="B1264" s="17">
        <f t="shared" si="173"/>
        <v>1</v>
      </c>
      <c r="C1264" t="str">
        <f t="shared" si="174"/>
        <v>Olivia</v>
      </c>
      <c r="D1264" s="15" t="str">
        <f t="shared" si="175"/>
        <v/>
      </c>
      <c r="E1264" t="str">
        <f t="shared" si="176"/>
        <v>Chow</v>
      </c>
      <c r="F1264" s="4">
        <v>78598</v>
      </c>
      <c r="G1264" s="4" t="s">
        <v>12</v>
      </c>
      <c r="H1264" s="4">
        <v>1</v>
      </c>
      <c r="I1264" s="4">
        <v>0</v>
      </c>
      <c r="J1264" s="12">
        <v>20903</v>
      </c>
      <c r="K1264" s="12" t="str">
        <f t="shared" si="177"/>
        <v>1957-03-24</v>
      </c>
      <c r="L1264" s="14">
        <f t="shared" si="178"/>
        <v>0</v>
      </c>
      <c r="N1264" s="4" t="s">
        <v>1304</v>
      </c>
      <c r="O1264" s="6">
        <v>38740</v>
      </c>
      <c r="P1264" s="12" t="str">
        <f t="shared" si="179"/>
        <v>2006-01-23</v>
      </c>
      <c r="Q1264" s="4" t="s">
        <v>1269</v>
      </c>
      <c r="R1264" t="s">
        <v>1208</v>
      </c>
      <c r="Y1264" t="str">
        <f t="shared" si="180"/>
        <v>12321</v>
      </c>
      <c r="AA1264" s="19" t="str">
        <f t="shared" si="181"/>
        <v>authorityFile[78598]={
              ''parlInfoId'': 12321,
              ''fullName'': "Olivia Chow",
              ''firstName'': "Olivia", 
              ''lastName'': "Chow",
              ''middleName'': "",
              ''sex'': "f",
              ''visibleMinority'': 1,
              ''indigenous'': 0,
              ''dateOfBirth'': datetime.strptime("1957-03-24", '%Y-%m-%d'),
              ''isEstimateDOB'': 0,
              ''birthProvince'': "",
              ''birthCountry'': "China",
              ''firstDay'': datetime.strptime("2006-01-23", '%Y-%m-%d'),
              ''provOfRiding'': "ON",
              ''parlInfoPage'': "https://lop.parl.ca/sites/ParlInfo/default/en_CA/People/Profile?personId=12321"
}</v>
      </c>
    </row>
    <row r="1265" spans="1:27" ht="289">
      <c r="A1265" t="s">
        <v>1207</v>
      </c>
      <c r="B1265" s="17">
        <f t="shared" si="173"/>
        <v>1</v>
      </c>
      <c r="C1265" t="str">
        <f t="shared" si="174"/>
        <v>Olivia</v>
      </c>
      <c r="D1265" s="15" t="str">
        <f t="shared" si="175"/>
        <v/>
      </c>
      <c r="E1265" t="str">
        <f t="shared" si="176"/>
        <v>Chow</v>
      </c>
      <c r="F1265" s="4">
        <v>128233</v>
      </c>
      <c r="G1265" s="4" t="s">
        <v>12</v>
      </c>
      <c r="H1265" s="4">
        <v>1</v>
      </c>
      <c r="I1265" s="4">
        <v>0</v>
      </c>
      <c r="J1265" s="12">
        <v>20903</v>
      </c>
      <c r="K1265" s="12" t="str">
        <f t="shared" si="177"/>
        <v>1957-03-24</v>
      </c>
      <c r="L1265" s="14">
        <f t="shared" si="178"/>
        <v>0</v>
      </c>
      <c r="N1265" s="4" t="s">
        <v>1304</v>
      </c>
      <c r="O1265" s="6">
        <v>38740</v>
      </c>
      <c r="P1265" s="12" t="str">
        <f t="shared" si="179"/>
        <v>2006-01-23</v>
      </c>
      <c r="Q1265" s="4" t="s">
        <v>1269</v>
      </c>
      <c r="R1265" t="s">
        <v>1208</v>
      </c>
      <c r="Y1265" t="str">
        <f t="shared" si="180"/>
        <v>12321</v>
      </c>
      <c r="AA1265" s="19" t="str">
        <f t="shared" si="181"/>
        <v>authorityFile[128233]={
              ''parlInfoId'': 12321,
              ''fullName'': "Olivia Chow",
              ''firstName'': "Olivia", 
              ''lastName'': "Chow",
              ''middleName'': "",
              ''sex'': "f",
              ''visibleMinority'': 1,
              ''indigenous'': 0,
              ''dateOfBirth'': datetime.strptime("1957-03-24", '%Y-%m-%d'),
              ''isEstimateDOB'': 0,
              ''birthProvince'': "",
              ''birthCountry'': "China",
              ''firstDay'': datetime.strptime("2006-01-23", '%Y-%m-%d'),
              ''provOfRiding'': "ON",
              ''parlInfoPage'': "https://lop.parl.ca/sites/ParlInfo/default/en_CA/People/Profile?personId=12321"
}</v>
      </c>
    </row>
    <row r="1266" spans="1:27" ht="289">
      <c r="A1266" t="s">
        <v>1207</v>
      </c>
      <c r="B1266" s="17">
        <f t="shared" si="173"/>
        <v>1</v>
      </c>
      <c r="C1266" t="str">
        <f t="shared" si="174"/>
        <v>Olivia</v>
      </c>
      <c r="D1266" s="15" t="str">
        <f t="shared" si="175"/>
        <v/>
      </c>
      <c r="E1266" t="str">
        <f t="shared" si="176"/>
        <v>Chow</v>
      </c>
      <c r="F1266" s="4">
        <v>170633</v>
      </c>
      <c r="G1266" s="4" t="s">
        <v>12</v>
      </c>
      <c r="H1266" s="4">
        <v>1</v>
      </c>
      <c r="I1266" s="4">
        <v>0</v>
      </c>
      <c r="J1266" s="12">
        <v>20903</v>
      </c>
      <c r="K1266" s="12" t="str">
        <f t="shared" si="177"/>
        <v>1957-03-24</v>
      </c>
      <c r="L1266" s="14">
        <f t="shared" si="178"/>
        <v>0</v>
      </c>
      <c r="N1266" s="4" t="s">
        <v>1304</v>
      </c>
      <c r="O1266" s="6">
        <v>38740</v>
      </c>
      <c r="P1266" s="12" t="str">
        <f t="shared" si="179"/>
        <v>2006-01-23</v>
      </c>
      <c r="Q1266" s="4" t="s">
        <v>1269</v>
      </c>
      <c r="R1266" t="s">
        <v>1208</v>
      </c>
      <c r="Y1266" t="str">
        <f t="shared" si="180"/>
        <v>12321</v>
      </c>
      <c r="AA1266" s="19" t="str">
        <f t="shared" si="181"/>
        <v>authorityFile[170633]={
              ''parlInfoId'': 12321,
              ''fullName'': "Olivia Chow",
              ''firstName'': "Olivia", 
              ''lastName'': "Chow",
              ''middleName'': "",
              ''sex'': "f",
              ''visibleMinority'': 1,
              ''indigenous'': 0,
              ''dateOfBirth'': datetime.strptime("1957-03-24", '%Y-%m-%d'),
              ''isEstimateDOB'': 0,
              ''birthProvince'': "",
              ''birthCountry'': "China",
              ''firstDay'': datetime.strptime("2006-01-23", '%Y-%m-%d'),
              ''provOfRiding'': "ON",
              ''parlInfoPage'': "https://lop.parl.ca/sites/ParlInfo/default/en_CA/People/Profile?personId=12321"
}</v>
      </c>
    </row>
    <row r="1267" spans="1:27" ht="289">
      <c r="A1267" t="s">
        <v>728</v>
      </c>
      <c r="B1267" s="17">
        <f t="shared" si="173"/>
        <v>1</v>
      </c>
      <c r="C1267" t="str">
        <f t="shared" si="174"/>
        <v>Omar</v>
      </c>
      <c r="D1267" s="15" t="str">
        <f t="shared" si="175"/>
        <v/>
      </c>
      <c r="E1267" t="str">
        <f t="shared" si="176"/>
        <v>Alghabra</v>
      </c>
      <c r="F1267" s="4">
        <v>78902</v>
      </c>
      <c r="G1267" s="4" t="s">
        <v>11</v>
      </c>
      <c r="H1267" s="4">
        <v>1</v>
      </c>
      <c r="I1267" s="4">
        <v>0</v>
      </c>
      <c r="J1267" s="12">
        <v>25500</v>
      </c>
      <c r="K1267" s="12" t="str">
        <f t="shared" si="177"/>
        <v>1969-10-24</v>
      </c>
      <c r="L1267" s="14">
        <f t="shared" si="178"/>
        <v>0</v>
      </c>
      <c r="N1267" s="4" t="s">
        <v>1400</v>
      </c>
      <c r="O1267" s="6">
        <v>38740</v>
      </c>
      <c r="P1267" s="12" t="str">
        <f t="shared" si="179"/>
        <v>2006-01-23</v>
      </c>
      <c r="Q1267" s="4" t="s">
        <v>1269</v>
      </c>
      <c r="R1267" t="s">
        <v>729</v>
      </c>
      <c r="Y1267" t="str">
        <f t="shared" si="180"/>
        <v>8947</v>
      </c>
      <c r="AA1267" s="19" t="str">
        <f t="shared" si="181"/>
        <v>authorityFile[78902]={
              ''parlInfoId'': 8947,
              ''fullName'': "Omar Alghabra",
              ''firstName'': "Omar", 
              ''lastName'': "Alghabra",
              ''middleName'': "",
              ''sex'': "m",
              ''visibleMinority'': 1,
              ''indigenous'': 0,
              ''dateOfBirth'': datetime.strptime("1969-10-24", '%Y-%m-%d'),
              ''isEstimateDOB'': 0,
              ''birthProvince'': "",
              ''birthCountry'': "Saudi Arabia",
              ''firstDay'': datetime.strptime("2006-01-23", '%Y-%m-%d'),
              ''provOfRiding'': "ON",
              ''parlInfoPage'': "https://lop.parl.ca/sites/ParlInfo/default/en_CA/People/Profile?personId=8947"
}</v>
      </c>
    </row>
    <row r="1268" spans="1:27" ht="289">
      <c r="A1268" t="s">
        <v>728</v>
      </c>
      <c r="B1268" s="17">
        <f t="shared" si="173"/>
        <v>1</v>
      </c>
      <c r="C1268" t="str">
        <f t="shared" si="174"/>
        <v>Omar</v>
      </c>
      <c r="D1268" s="15" t="str">
        <f t="shared" si="175"/>
        <v/>
      </c>
      <c r="E1268" t="str">
        <f t="shared" si="176"/>
        <v>Alghabra</v>
      </c>
      <c r="F1268" s="4">
        <v>214664</v>
      </c>
      <c r="G1268" s="4" t="s">
        <v>11</v>
      </c>
      <c r="H1268" s="4">
        <v>1</v>
      </c>
      <c r="I1268" s="4">
        <v>0</v>
      </c>
      <c r="J1268" s="12">
        <v>25500</v>
      </c>
      <c r="K1268" s="12" t="str">
        <f t="shared" si="177"/>
        <v>1969-10-24</v>
      </c>
      <c r="L1268" s="14">
        <f t="shared" si="178"/>
        <v>0</v>
      </c>
      <c r="N1268" s="4" t="s">
        <v>1400</v>
      </c>
      <c r="O1268" s="6">
        <v>38740</v>
      </c>
      <c r="P1268" s="12" t="str">
        <f t="shared" si="179"/>
        <v>2006-01-23</v>
      </c>
      <c r="Q1268" s="4" t="s">
        <v>1269</v>
      </c>
      <c r="R1268" t="s">
        <v>729</v>
      </c>
      <c r="Y1268" t="str">
        <f t="shared" si="180"/>
        <v>8947</v>
      </c>
      <c r="AA1268" s="19" t="str">
        <f t="shared" si="181"/>
        <v>authorityFile[214664]={
              ''parlInfoId'': 8947,
              ''fullName'': "Omar Alghabra",
              ''firstName'': "Omar", 
              ''lastName'': "Alghabra",
              ''middleName'': "",
              ''sex'': "m",
              ''visibleMinority'': 1,
              ''indigenous'': 0,
              ''dateOfBirth'': datetime.strptime("1969-10-24", '%Y-%m-%d'),
              ''isEstimateDOB'': 0,
              ''birthProvince'': "",
              ''birthCountry'': "Saudi Arabia",
              ''firstDay'': datetime.strptime("2006-01-23", '%Y-%m-%d'),
              ''provOfRiding'': "ON",
              ''parlInfoPage'': "https://lop.parl.ca/sites/ParlInfo/default/en_CA/People/Profile?personId=8947"
}</v>
      </c>
    </row>
    <row r="1269" spans="1:27" ht="289">
      <c r="A1269" t="s">
        <v>180</v>
      </c>
      <c r="B1269" s="17">
        <f t="shared" si="173"/>
        <v>1</v>
      </c>
      <c r="C1269" t="str">
        <f t="shared" si="174"/>
        <v>Pablo</v>
      </c>
      <c r="D1269" s="15" t="str">
        <f t="shared" si="175"/>
        <v/>
      </c>
      <c r="E1269" t="str">
        <f t="shared" si="176"/>
        <v>Rodriguez</v>
      </c>
      <c r="F1269" s="4">
        <v>213981</v>
      </c>
      <c r="G1269" s="4" t="s">
        <v>11</v>
      </c>
      <c r="H1269" s="4">
        <v>0</v>
      </c>
      <c r="I1269" s="4">
        <v>0</v>
      </c>
      <c r="J1269" s="12">
        <v>24644</v>
      </c>
      <c r="K1269" s="12" t="str">
        <f t="shared" si="177"/>
        <v>1967-06-21</v>
      </c>
      <c r="L1269" s="14">
        <f t="shared" si="178"/>
        <v>0</v>
      </c>
      <c r="N1269" s="4" t="s">
        <v>1401</v>
      </c>
      <c r="O1269" s="6">
        <v>38166</v>
      </c>
      <c r="P1269" s="12" t="str">
        <f t="shared" si="179"/>
        <v>2004-06-28</v>
      </c>
      <c r="Q1269" s="4" t="s">
        <v>1274</v>
      </c>
      <c r="R1269" t="s">
        <v>181</v>
      </c>
      <c r="Y1269" t="str">
        <f t="shared" si="180"/>
        <v>8374</v>
      </c>
      <c r="AA1269" s="19" t="str">
        <f t="shared" si="181"/>
        <v>authorityFile[213981]={
              ''parlInfoId'': 8374,
              ''fullName'': "Pablo Rodriguez",
              ''firstName'': "Pablo", 
              ''lastName'': "Rodriguez",
              ''middleName'': "",
              ''sex'': "m",
              ''visibleMinority'': 0,
              ''indigenous'': 0,
              ''dateOfBirth'': datetime.strptime("1967-06-21", '%Y-%m-%d'),
              ''isEstimateDOB'': 0,
              ''birthProvince'': "",
              ''birthCountry'': "Argentina",
              ''firstDay'': datetime.strptime("2004-06-28", '%Y-%m-%d'),
              ''provOfRiding'': "QC",
              ''parlInfoPage'': "https://lop.parl.ca/sites/ParlInfo/default/en_CA/People/Profile?personId=8374"
}</v>
      </c>
    </row>
    <row r="1270" spans="1:27" ht="289">
      <c r="A1270" t="s">
        <v>180</v>
      </c>
      <c r="B1270" s="17">
        <f t="shared" si="173"/>
        <v>1</v>
      </c>
      <c r="C1270" t="str">
        <f t="shared" si="174"/>
        <v>Pablo</v>
      </c>
      <c r="D1270" s="15" t="str">
        <f t="shared" si="175"/>
        <v/>
      </c>
      <c r="E1270" t="str">
        <f t="shared" si="176"/>
        <v>Rodriguez</v>
      </c>
      <c r="F1270" s="4">
        <v>229480</v>
      </c>
      <c r="G1270" s="4" t="s">
        <v>11</v>
      </c>
      <c r="H1270" s="4">
        <v>0</v>
      </c>
      <c r="I1270" s="4">
        <v>0</v>
      </c>
      <c r="J1270" s="12">
        <v>24644</v>
      </c>
      <c r="K1270" s="12" t="str">
        <f t="shared" si="177"/>
        <v>1967-06-21</v>
      </c>
      <c r="L1270" s="14">
        <f t="shared" si="178"/>
        <v>0</v>
      </c>
      <c r="N1270" s="4" t="s">
        <v>1401</v>
      </c>
      <c r="O1270" s="6">
        <v>38166</v>
      </c>
      <c r="P1270" s="12" t="str">
        <f t="shared" si="179"/>
        <v>2004-06-28</v>
      </c>
      <c r="Q1270" s="4" t="s">
        <v>1274</v>
      </c>
      <c r="R1270" t="s">
        <v>181</v>
      </c>
      <c r="Y1270" t="str">
        <f t="shared" si="180"/>
        <v>8374</v>
      </c>
      <c r="AA1270" s="19" t="str">
        <f t="shared" si="181"/>
        <v>authorityFile[229480]={
              ''parlInfoId'': 8374,
              ''fullName'': "Pablo Rodriguez",
              ''firstName'': "Pablo", 
              ''lastName'': "Rodriguez",
              ''middleName'': "",
              ''sex'': "m",
              ''visibleMinority'': 0,
              ''indigenous'': 0,
              ''dateOfBirth'': datetime.strptime("1967-06-21", '%Y-%m-%d'),
              ''isEstimateDOB'': 0,
              ''birthProvince'': "",
              ''birthCountry'': "Argentina",
              ''firstDay'': datetime.strptime("2004-06-28", '%Y-%m-%d'),
              ''provOfRiding'': "QC",
              ''parlInfoPage'': "https://lop.parl.ca/sites/ParlInfo/default/en_CA/People/Profile?personId=8374"
}</v>
      </c>
    </row>
    <row r="1271" spans="1:27" ht="289">
      <c r="A1271" t="s">
        <v>180</v>
      </c>
      <c r="B1271" s="17">
        <f t="shared" si="173"/>
        <v>1</v>
      </c>
      <c r="C1271" t="str">
        <f t="shared" si="174"/>
        <v>Pablo</v>
      </c>
      <c r="D1271" s="15" t="str">
        <f t="shared" si="175"/>
        <v/>
      </c>
      <c r="E1271" t="str">
        <f t="shared" si="176"/>
        <v>Rodriguez</v>
      </c>
      <c r="F1271" s="4">
        <v>78569</v>
      </c>
      <c r="G1271" s="4" t="s">
        <v>11</v>
      </c>
      <c r="H1271" s="4">
        <v>0</v>
      </c>
      <c r="I1271" s="4">
        <v>0</v>
      </c>
      <c r="J1271" s="12">
        <v>24644</v>
      </c>
      <c r="K1271" s="12" t="str">
        <f t="shared" si="177"/>
        <v>1967-06-21</v>
      </c>
      <c r="L1271" s="14">
        <f t="shared" si="178"/>
        <v>0</v>
      </c>
      <c r="N1271" s="4" t="s">
        <v>1401</v>
      </c>
      <c r="O1271" s="6">
        <v>38166</v>
      </c>
      <c r="P1271" s="12" t="str">
        <f t="shared" si="179"/>
        <v>2004-06-28</v>
      </c>
      <c r="Q1271" s="4" t="s">
        <v>1274</v>
      </c>
      <c r="R1271" t="s">
        <v>181</v>
      </c>
      <c r="Y1271" t="str">
        <f t="shared" si="180"/>
        <v>8374</v>
      </c>
      <c r="AA1271" s="19" t="str">
        <f t="shared" si="181"/>
        <v>authorityFile[78569]={
              ''parlInfoId'': 8374,
              ''fullName'': "Pablo Rodriguez",
              ''firstName'': "Pablo", 
              ''lastName'': "Rodriguez",
              ''middleName'': "",
              ''sex'': "m",
              ''visibleMinority'': 0,
              ''indigenous'': 0,
              ''dateOfBirth'': datetime.strptime("1967-06-21", '%Y-%m-%d'),
              ''isEstimateDOB'': 0,
              ''birthProvince'': "",
              ''birthCountry'': "Argentina",
              ''firstDay'': datetime.strptime("2004-06-28", '%Y-%m-%d'),
              ''provOfRiding'': "QC",
              ''parlInfoPage'': "https://lop.parl.ca/sites/ParlInfo/default/en_CA/People/Profile?personId=8374"
}</v>
      </c>
    </row>
    <row r="1272" spans="1:27" ht="289">
      <c r="A1272" t="s">
        <v>180</v>
      </c>
      <c r="B1272" s="17">
        <f t="shared" si="173"/>
        <v>1</v>
      </c>
      <c r="C1272" t="str">
        <f t="shared" si="174"/>
        <v>Pablo</v>
      </c>
      <c r="D1272" s="15" t="str">
        <f t="shared" si="175"/>
        <v/>
      </c>
      <c r="E1272" t="str">
        <f t="shared" si="176"/>
        <v>Rodriguez</v>
      </c>
      <c r="F1272" s="4">
        <v>128151</v>
      </c>
      <c r="G1272" s="4" t="s">
        <v>11</v>
      </c>
      <c r="H1272" s="4">
        <v>0</v>
      </c>
      <c r="I1272" s="4">
        <v>0</v>
      </c>
      <c r="J1272" s="12">
        <v>24644</v>
      </c>
      <c r="K1272" s="12" t="str">
        <f t="shared" si="177"/>
        <v>1967-06-21</v>
      </c>
      <c r="L1272" s="14">
        <f t="shared" si="178"/>
        <v>0</v>
      </c>
      <c r="N1272" s="4" t="s">
        <v>1401</v>
      </c>
      <c r="O1272" s="6">
        <v>38166</v>
      </c>
      <c r="P1272" s="12" t="str">
        <f t="shared" si="179"/>
        <v>2004-06-28</v>
      </c>
      <c r="Q1272" s="4" t="s">
        <v>1274</v>
      </c>
      <c r="R1272" t="s">
        <v>181</v>
      </c>
      <c r="Y1272" t="str">
        <f t="shared" si="180"/>
        <v>8374</v>
      </c>
      <c r="AA1272" s="19" t="str">
        <f t="shared" si="181"/>
        <v>authorityFile[128151]={
              ''parlInfoId'': 8374,
              ''fullName'': "Pablo Rodriguez",
              ''firstName'': "Pablo", 
              ''lastName'': "Rodriguez",
              ''middleName'': "",
              ''sex'': "m",
              ''visibleMinority'': 0,
              ''indigenous'': 0,
              ''dateOfBirth'': datetime.strptime("1967-06-21", '%Y-%m-%d'),
              ''isEstimateDOB'': 0,
              ''birthProvince'': "",
              ''birthCountry'': "Argentina",
              ''firstDay'': datetime.strptime("2004-06-28", '%Y-%m-%d'),
              ''provOfRiding'': "QC",
              ''parlInfoPage'': "https://lop.parl.ca/sites/ParlInfo/default/en_CA/People/Profile?personId=8374"
}</v>
      </c>
    </row>
    <row r="1273" spans="1:27" ht="289">
      <c r="A1273" t="s">
        <v>180</v>
      </c>
      <c r="B1273" s="17">
        <f t="shared" si="173"/>
        <v>1</v>
      </c>
      <c r="C1273" t="str">
        <f t="shared" si="174"/>
        <v>Pablo</v>
      </c>
      <c r="D1273" s="15" t="str">
        <f t="shared" si="175"/>
        <v/>
      </c>
      <c r="E1273" t="str">
        <f t="shared" si="176"/>
        <v>Rodriguez</v>
      </c>
      <c r="F1273" s="4">
        <v>214690</v>
      </c>
      <c r="G1273" s="4" t="s">
        <v>11</v>
      </c>
      <c r="H1273" s="4">
        <v>0</v>
      </c>
      <c r="I1273" s="4">
        <v>0</v>
      </c>
      <c r="J1273" s="12">
        <v>24644</v>
      </c>
      <c r="K1273" s="12" t="str">
        <f t="shared" si="177"/>
        <v>1967-06-21</v>
      </c>
      <c r="L1273" s="14">
        <f t="shared" si="178"/>
        <v>0</v>
      </c>
      <c r="N1273" s="4" t="s">
        <v>1401</v>
      </c>
      <c r="O1273" s="6">
        <v>38166</v>
      </c>
      <c r="P1273" s="12" t="str">
        <f t="shared" si="179"/>
        <v>2004-06-28</v>
      </c>
      <c r="Q1273" s="4" t="s">
        <v>1274</v>
      </c>
      <c r="R1273" t="s">
        <v>181</v>
      </c>
      <c r="Y1273" t="str">
        <f t="shared" si="180"/>
        <v>8374</v>
      </c>
      <c r="AA1273" s="19" t="str">
        <f t="shared" si="181"/>
        <v>authorityFile[214690]={
              ''parlInfoId'': 8374,
              ''fullName'': "Pablo Rodriguez",
              ''firstName'': "Pablo", 
              ''lastName'': "Rodriguez",
              ''middleName'': "",
              ''sex'': "m",
              ''visibleMinority'': 0,
              ''indigenous'': 0,
              ''dateOfBirth'': datetime.strptime("1967-06-21", '%Y-%m-%d'),
              ''isEstimateDOB'': 0,
              ''birthProvince'': "",
              ''birthCountry'': "Argentina",
              ''firstDay'': datetime.strptime("2004-06-28", '%Y-%m-%d'),
              ''provOfRiding'': "QC",
              ''parlInfoPage'': "https://lop.parl.ca/sites/ParlInfo/default/en_CA/People/Profile?personId=8374"
}</v>
      </c>
    </row>
    <row r="1274" spans="1:27" ht="289">
      <c r="A1274" t="s">
        <v>1209</v>
      </c>
      <c r="B1274" s="17">
        <f t="shared" si="173"/>
        <v>1</v>
      </c>
      <c r="C1274" t="str">
        <f t="shared" si="174"/>
        <v>Pam</v>
      </c>
      <c r="D1274" s="15" t="str">
        <f t="shared" si="175"/>
        <v/>
      </c>
      <c r="E1274" t="str">
        <f t="shared" si="176"/>
        <v>Damoff</v>
      </c>
      <c r="F1274" s="4">
        <v>214370</v>
      </c>
      <c r="G1274" s="4" t="s">
        <v>12</v>
      </c>
      <c r="H1274" s="4">
        <v>0</v>
      </c>
      <c r="I1274" s="4">
        <v>0</v>
      </c>
      <c r="J1274" s="12">
        <v>26117</v>
      </c>
      <c r="K1274" s="12" t="str">
        <f t="shared" si="177"/>
        <v>1971-07-03</v>
      </c>
      <c r="L1274" s="14">
        <f t="shared" si="178"/>
        <v>1</v>
      </c>
      <c r="M1274" s="4" t="s">
        <v>1269</v>
      </c>
      <c r="N1274" s="4" t="s">
        <v>1270</v>
      </c>
      <c r="O1274" s="6">
        <v>42296</v>
      </c>
      <c r="P1274" s="12" t="str">
        <f t="shared" si="179"/>
        <v>2015-10-19</v>
      </c>
      <c r="Q1274" s="4" t="s">
        <v>1269</v>
      </c>
      <c r="R1274" t="s">
        <v>1210</v>
      </c>
      <c r="Y1274" t="str">
        <f t="shared" si="180"/>
        <v>18524</v>
      </c>
      <c r="AA1274" s="19" t="str">
        <f t="shared" si="181"/>
        <v>authorityFile[214370]={
              ''parlInfoId'': 18524,
              ''fullName'': "Pam Damoff",
              ''firstName'': "Pam", 
              ''lastName'': "Damoff",
              ''middleName'': "",
              ''sex'': "f",
              ''visibleMinority'': 0,
              ''indigenous'': 0,
              ''dateOfBirth'': datetime.strptime("1971-07-03", '%Y-%m-%d'),
              ''isEstimateDOB'': 1,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"https://lop.parl.ca/sites/ParlInfo/default/en_CA/People/Profile?personId=18524"
}</v>
      </c>
    </row>
    <row r="1275" spans="1:27" ht="289">
      <c r="A1275" t="s">
        <v>1211</v>
      </c>
      <c r="B1275" s="17">
        <f t="shared" si="173"/>
        <v>1</v>
      </c>
      <c r="C1275" t="str">
        <f t="shared" si="174"/>
        <v>Pam</v>
      </c>
      <c r="D1275" s="15" t="str">
        <f t="shared" si="175"/>
        <v/>
      </c>
      <c r="E1275" t="str">
        <f t="shared" si="176"/>
        <v>Goldsmith-Jones</v>
      </c>
      <c r="F1275" s="4">
        <v>214556</v>
      </c>
      <c r="G1275" s="4" t="s">
        <v>12</v>
      </c>
      <c r="H1275" s="4">
        <v>0</v>
      </c>
      <c r="I1275" s="4">
        <v>0</v>
      </c>
      <c r="J1275" s="12">
        <v>22465</v>
      </c>
      <c r="K1275" s="12" t="str">
        <f t="shared" si="177"/>
        <v>1961-07-03</v>
      </c>
      <c r="L1275" s="14">
        <f t="shared" si="178"/>
        <v>1</v>
      </c>
      <c r="M1275" s="4" t="s">
        <v>1275</v>
      </c>
      <c r="N1275" s="4" t="s">
        <v>1270</v>
      </c>
      <c r="O1275" s="6">
        <v>42296</v>
      </c>
      <c r="P1275" s="12" t="str">
        <f t="shared" si="179"/>
        <v>2015-10-19</v>
      </c>
      <c r="Q1275" s="4" t="s">
        <v>1275</v>
      </c>
      <c r="R1275" t="s">
        <v>1212</v>
      </c>
      <c r="Y1275" t="str">
        <f t="shared" si="180"/>
        <v>18451</v>
      </c>
      <c r="AA1275" s="19" t="str">
        <f t="shared" si="181"/>
        <v>authorityFile[214556]={
              ''parlInfoId'': 18451,
              ''fullName'': "Pam Goldsmith-Jones",
              ''firstName'': "Pam", 
              ''lastName'': "Goldsmith-Jones",
              ''middleName'': "",
              ''sex'': "f",
              ''visibleMinority'': 0,
              ''indigenous'': 0,
              ''dateOfBirth'': datetime.strptime("1961-07-03", '%Y-%m-%d'),
              ''isEstimateDOB'': 1,
              ''birthProvince'': "BC",
              ''birthCountry'': "Canada",
              ''firstDay'': datetime.strptime("2015-10-19", '%Y-%m-%d'),
              ''provOfRiding'': "BC",
              ''parlInfoPage'': "https://lop.parl.ca/sites/ParlInfo/default/en_CA/People/Profile?personId=18451"
}</v>
      </c>
    </row>
    <row r="1276" spans="1:27" ht="289">
      <c r="A1276" t="s">
        <v>1211</v>
      </c>
      <c r="B1276" s="17">
        <f t="shared" si="173"/>
        <v>1</v>
      </c>
      <c r="C1276" t="str">
        <f t="shared" si="174"/>
        <v>Pam</v>
      </c>
      <c r="D1276" s="15" t="str">
        <f t="shared" si="175"/>
        <v/>
      </c>
      <c r="E1276" t="str">
        <f t="shared" si="176"/>
        <v>Goldsmith-Jones</v>
      </c>
      <c r="F1276" s="4">
        <v>214663</v>
      </c>
      <c r="G1276" s="4" t="s">
        <v>12</v>
      </c>
      <c r="H1276" s="4">
        <v>0</v>
      </c>
      <c r="I1276" s="4">
        <v>0</v>
      </c>
      <c r="J1276" s="12">
        <v>22465</v>
      </c>
      <c r="K1276" s="12" t="str">
        <f t="shared" si="177"/>
        <v>1961-07-03</v>
      </c>
      <c r="L1276" s="14">
        <f t="shared" si="178"/>
        <v>1</v>
      </c>
      <c r="M1276" s="4" t="s">
        <v>1275</v>
      </c>
      <c r="N1276" s="4" t="s">
        <v>1270</v>
      </c>
      <c r="O1276" s="6">
        <v>42296</v>
      </c>
      <c r="P1276" s="12" t="str">
        <f t="shared" si="179"/>
        <v>2015-10-19</v>
      </c>
      <c r="Q1276" s="4" t="s">
        <v>1275</v>
      </c>
      <c r="R1276" t="s">
        <v>1212</v>
      </c>
      <c r="Y1276" t="str">
        <f t="shared" si="180"/>
        <v>18451</v>
      </c>
      <c r="AA1276" s="19" t="str">
        <f t="shared" si="181"/>
        <v>authorityFile[214663]={
              ''parlInfoId'': 18451,
              ''fullName'': "Pam Goldsmith-Jones",
              ''firstName'': "Pam", 
              ''lastName'': "Goldsmith-Jones",
              ''middleName'': "",
              ''sex'': "f",
              ''visibleMinority'': 0,
              ''indigenous'': 0,
              ''dateOfBirth'': datetime.strptime("1961-07-03", '%Y-%m-%d'),
              ''isEstimateDOB'': 1,
              ''birthProvince'': "BC",
              ''birthCountry'': "Canada",
              ''firstDay'': datetime.strptime("2015-10-19", '%Y-%m-%d'),
              ''provOfRiding'': "BC",
              ''parlInfoPage'': "https://lop.parl.ca/sites/ParlInfo/default/en_CA/People/Profile?personId=18451"
}</v>
      </c>
    </row>
    <row r="1277" spans="1:27" ht="289">
      <c r="A1277" t="s">
        <v>1211</v>
      </c>
      <c r="B1277" s="17">
        <f t="shared" si="173"/>
        <v>1</v>
      </c>
      <c r="C1277" t="str">
        <f t="shared" si="174"/>
        <v>Pam</v>
      </c>
      <c r="D1277" s="15" t="str">
        <f t="shared" si="175"/>
        <v/>
      </c>
      <c r="E1277" t="str">
        <f t="shared" si="176"/>
        <v>Goldsmith-Jones</v>
      </c>
      <c r="F1277" s="4">
        <v>229493</v>
      </c>
      <c r="G1277" s="4" t="s">
        <v>12</v>
      </c>
      <c r="H1277" s="4">
        <v>0</v>
      </c>
      <c r="I1277" s="4">
        <v>0</v>
      </c>
      <c r="J1277" s="12">
        <v>22465</v>
      </c>
      <c r="K1277" s="12" t="str">
        <f t="shared" si="177"/>
        <v>1961-07-03</v>
      </c>
      <c r="L1277" s="14">
        <f t="shared" si="178"/>
        <v>1</v>
      </c>
      <c r="M1277" s="4" t="s">
        <v>1275</v>
      </c>
      <c r="N1277" s="4" t="s">
        <v>1270</v>
      </c>
      <c r="O1277" s="6">
        <v>42296</v>
      </c>
      <c r="P1277" s="12" t="str">
        <f t="shared" si="179"/>
        <v>2015-10-19</v>
      </c>
      <c r="Q1277" s="4" t="s">
        <v>1275</v>
      </c>
      <c r="R1277" t="s">
        <v>1212</v>
      </c>
      <c r="Y1277" t="str">
        <f t="shared" si="180"/>
        <v>18451</v>
      </c>
      <c r="AA1277" s="19" t="str">
        <f t="shared" si="181"/>
        <v>authorityFile[229493]={
              ''parlInfoId'': 18451,
              ''fullName'': "Pam Goldsmith-Jones",
              ''firstName'': "Pam", 
              ''lastName'': "Goldsmith-Jones",
              ''middleName'': "",
              ''sex'': "f",
              ''visibleMinority'': 0,
              ''indigenous'': 0,
              ''dateOfBirth'': datetime.strptime("1961-07-03", '%Y-%m-%d'),
              ''isEstimateDOB'': 1,
              ''birthProvince'': "BC",
              ''birthCountry'': "Canada",
              ''firstDay'': datetime.strptime("2015-10-19", '%Y-%m-%d'),
              ''provOfRiding'': "BC",
              ''parlInfoPage'': "https://lop.parl.ca/sites/ParlInfo/default/en_CA/People/Profile?personId=18451"
}</v>
      </c>
    </row>
    <row r="1278" spans="1:27" ht="289">
      <c r="A1278" t="s">
        <v>730</v>
      </c>
      <c r="B1278" s="17">
        <f t="shared" si="173"/>
        <v>1</v>
      </c>
      <c r="C1278" t="str">
        <f t="shared" si="174"/>
        <v>Parm</v>
      </c>
      <c r="D1278" s="15" t="str">
        <f t="shared" si="175"/>
        <v/>
      </c>
      <c r="E1278" t="str">
        <f t="shared" si="176"/>
        <v>Gill</v>
      </c>
      <c r="F1278" s="4">
        <v>170411</v>
      </c>
      <c r="G1278" s="4" t="s">
        <v>11</v>
      </c>
      <c r="H1278" s="4">
        <v>1</v>
      </c>
      <c r="I1278" s="4">
        <v>0</v>
      </c>
      <c r="J1278" s="12">
        <v>27166</v>
      </c>
      <c r="K1278" s="12" t="str">
        <f t="shared" si="177"/>
        <v>1974-05-17</v>
      </c>
      <c r="L1278" s="14">
        <f t="shared" si="178"/>
        <v>0</v>
      </c>
      <c r="N1278" s="4" t="s">
        <v>1287</v>
      </c>
      <c r="O1278" s="6">
        <v>40665</v>
      </c>
      <c r="P1278" s="12" t="str">
        <f t="shared" si="179"/>
        <v>2011-05-02</v>
      </c>
      <c r="Q1278" s="4" t="s">
        <v>1269</v>
      </c>
      <c r="R1278" t="s">
        <v>1402</v>
      </c>
      <c r="Y1278" t="str">
        <f t="shared" si="180"/>
        <v>17867</v>
      </c>
      <c r="AA1278" s="19" t="str">
        <f t="shared" si="181"/>
        <v>authorityFile[170411]={
              ''parlInfoId'': 17867,
              ''fullName'': "Parm Gill",
              ''firstName'': "Parm", 
              ''lastName'': "Gill",
              ''middleName'': "",
              ''sex'': "m",
              ''visibleMinority'': 1,
              ''indigenous'': 0,
              ''dateOfBirth'': datetime.strptime("1974-05-17", '%Y-%m-%d'),
              ''isEstimateDOB'': 0,
              ''birthProvince'': "",
              ''birthCountry'': "India",
              ''firstDay'': datetime.strptime("2011-05-02", '%Y-%m-%d'),
              ''provOfRiding'': "ON",
              ''parlInfoPage'': "https://lop.parl.ca/sites/ParlInfo/default/en_CA/People/Profile?personId=17867"
}</v>
      </c>
    </row>
    <row r="1279" spans="1:27" ht="289">
      <c r="A1279" t="s">
        <v>730</v>
      </c>
      <c r="B1279" s="17">
        <f t="shared" si="173"/>
        <v>1</v>
      </c>
      <c r="C1279" t="str">
        <f t="shared" si="174"/>
        <v>Parm</v>
      </c>
      <c r="D1279" s="15" t="str">
        <f t="shared" si="175"/>
        <v/>
      </c>
      <c r="E1279" t="str">
        <f t="shared" si="176"/>
        <v>Gill</v>
      </c>
      <c r="F1279" s="4">
        <v>194843</v>
      </c>
      <c r="G1279" s="4" t="s">
        <v>11</v>
      </c>
      <c r="H1279" s="4">
        <v>1</v>
      </c>
      <c r="I1279" s="4">
        <v>0</v>
      </c>
      <c r="J1279" s="12">
        <v>27166</v>
      </c>
      <c r="K1279" s="12" t="str">
        <f t="shared" si="177"/>
        <v>1974-05-17</v>
      </c>
      <c r="L1279" s="14">
        <f t="shared" si="178"/>
        <v>0</v>
      </c>
      <c r="N1279" s="4" t="s">
        <v>1287</v>
      </c>
      <c r="O1279" s="6">
        <v>40665</v>
      </c>
      <c r="P1279" s="12" t="str">
        <f t="shared" si="179"/>
        <v>2011-05-02</v>
      </c>
      <c r="Q1279" s="4" t="s">
        <v>1269</v>
      </c>
      <c r="R1279" t="s">
        <v>1402</v>
      </c>
      <c r="Y1279" t="str">
        <f t="shared" si="180"/>
        <v>17867</v>
      </c>
      <c r="AA1279" s="19" t="str">
        <f t="shared" si="181"/>
        <v>authorityFile[194843]={
              ''parlInfoId'': 17867,
              ''fullName'': "Parm Gill",
              ''firstName'': "Parm", 
              ''lastName'': "Gill",
              ''middleName'': "",
              ''sex'': "m",
              ''visibleMinority'': 1,
              ''indigenous'': 0,
              ''dateOfBirth'': datetime.strptime("1974-05-17", '%Y-%m-%d'),
              ''isEstimateDOB'': 0,
              ''birthProvince'': "",
              ''birthCountry'': "India",
              ''firstDay'': datetime.strptime("2011-05-02", '%Y-%m-%d'),
              ''provOfRiding'': "ON",
              ''parlInfoPage'': "https://lop.parl.ca/sites/ParlInfo/default/en_CA/People/Profile?personId=17867"
}</v>
      </c>
    </row>
    <row r="1280" spans="1:27" ht="289">
      <c r="A1280" t="s">
        <v>730</v>
      </c>
      <c r="B1280" s="17">
        <f t="shared" si="173"/>
        <v>1</v>
      </c>
      <c r="C1280" t="str">
        <f t="shared" si="174"/>
        <v>Parm</v>
      </c>
      <c r="D1280" s="15" t="str">
        <f t="shared" si="175"/>
        <v/>
      </c>
      <c r="E1280" t="str">
        <f t="shared" si="176"/>
        <v>Gill</v>
      </c>
      <c r="F1280" s="4">
        <v>208876</v>
      </c>
      <c r="G1280" s="4" t="s">
        <v>11</v>
      </c>
      <c r="H1280" s="4">
        <v>0</v>
      </c>
      <c r="I1280" s="4">
        <v>0</v>
      </c>
      <c r="J1280" s="12">
        <v>27166</v>
      </c>
      <c r="K1280" s="12" t="str">
        <f t="shared" si="177"/>
        <v>1974-05-17</v>
      </c>
      <c r="L1280" s="14">
        <f t="shared" si="178"/>
        <v>0</v>
      </c>
      <c r="N1280" s="4" t="s">
        <v>1287</v>
      </c>
      <c r="O1280" s="6">
        <v>40665</v>
      </c>
      <c r="P1280" s="12" t="str">
        <f t="shared" si="179"/>
        <v>2011-05-02</v>
      </c>
      <c r="Q1280" s="4" t="s">
        <v>1269</v>
      </c>
      <c r="R1280" t="s">
        <v>1402</v>
      </c>
      <c r="Y1280" t="str">
        <f t="shared" si="180"/>
        <v>17867</v>
      </c>
      <c r="AA1280" s="19" t="str">
        <f t="shared" si="181"/>
        <v>authorityFile[208876]={
              ''parlInfoId'': 17867,
              ''fullName'': "Parm Gill",
              ''firstName'': "Parm", 
              ''lastName'': "Gill",
              ''middleName'': "",
              ''sex'': "m",
              ''visibleMinority'': 0,
              ''indigenous'': 0,
              ''dateOfBirth'': datetime.strptime("1974-05-17", '%Y-%m-%d'),
              ''isEstimateDOB'': 0,
              ''birthProvince'': "",
              ''birthCountry'': "India",
              ''firstDay'': datetime.strptime("2011-05-02", '%Y-%m-%d'),
              ''provOfRiding'': "ON",
              ''parlInfoPage'': "https://lop.parl.ca/sites/ParlInfo/default/en_CA/People/Profile?personId=17867"
}</v>
      </c>
    </row>
    <row r="1281" spans="1:27" ht="289">
      <c r="A1281" t="s">
        <v>731</v>
      </c>
      <c r="B1281" s="17">
        <f t="shared" si="173"/>
        <v>1</v>
      </c>
      <c r="C1281" t="str">
        <f t="shared" si="174"/>
        <v>Pascal-Pierre</v>
      </c>
      <c r="D1281" s="15" t="str">
        <f t="shared" si="175"/>
        <v/>
      </c>
      <c r="E1281" t="str">
        <f t="shared" si="176"/>
        <v>Paillé</v>
      </c>
      <c r="F1281" s="4">
        <v>128283</v>
      </c>
      <c r="G1281" s="4" t="s">
        <v>11</v>
      </c>
      <c r="H1281" s="4">
        <v>0</v>
      </c>
      <c r="I1281" s="4">
        <v>0</v>
      </c>
      <c r="J1281" s="12">
        <v>28640</v>
      </c>
      <c r="K1281" s="12" t="str">
        <f t="shared" si="177"/>
        <v>1978-05-30</v>
      </c>
      <c r="L1281" s="14">
        <f t="shared" si="178"/>
        <v>0</v>
      </c>
      <c r="M1281" s="4" t="s">
        <v>1274</v>
      </c>
      <c r="N1281" s="4" t="s">
        <v>1270</v>
      </c>
      <c r="O1281" s="6">
        <v>39735</v>
      </c>
      <c r="P1281" s="12" t="str">
        <f t="shared" si="179"/>
        <v>2008-10-14</v>
      </c>
      <c r="Q1281" s="4" t="s">
        <v>1274</v>
      </c>
      <c r="R1281" t="s">
        <v>732</v>
      </c>
      <c r="Y1281" t="str">
        <f t="shared" si="180"/>
        <v>17299</v>
      </c>
      <c r="AA1281" s="19" t="str">
        <f t="shared" si="181"/>
        <v>authorityFile[128283]={
              ''parlInfoId'': 17299,
              ''fullName'': "Pascal-Pierre Paillé",
              ''firstName'': "Pascal-Pierre", 
              ''lastName'': "Paillé",
              ''middleName'': "",
              ''sex'': "m",
              ''visibleMinority'': 0,
              ''indigenous'': 0,
              ''dateOfBirth'': datetime.strptime("1978-05-30", '%Y-%m-%d'),
              ''isEstimateDOB'': 0,
              ''birthProvince'': "QC",
              ''birthCountry'': "Canada",
              ''firstDay'': datetime.strptime("2008-10-14", '%Y-%m-%d'),
              ''provOfRiding'': "QC",
              ''parlInfoPage'': "https://lop.parl.ca/sites/ParlInfo/default/en_CA/People/Profile?personId=17299"
}</v>
      </c>
    </row>
    <row r="1282" spans="1:27" ht="289">
      <c r="A1282" t="s">
        <v>733</v>
      </c>
      <c r="B1282" s="17">
        <f t="shared" si="173"/>
        <v>1</v>
      </c>
      <c r="C1282" t="str">
        <f t="shared" si="174"/>
        <v>Pat</v>
      </c>
      <c r="D1282" s="15" t="str">
        <f t="shared" si="175"/>
        <v/>
      </c>
      <c r="E1282" t="str">
        <f t="shared" si="176"/>
        <v>Finnigan</v>
      </c>
      <c r="F1282" s="4">
        <v>214342</v>
      </c>
      <c r="G1282" s="4" t="s">
        <v>11</v>
      </c>
      <c r="H1282" s="4">
        <v>0</v>
      </c>
      <c r="I1282" s="4">
        <v>0</v>
      </c>
      <c r="J1282" s="12" t="s">
        <v>1534</v>
      </c>
      <c r="K1282" s="12" t="str">
        <f t="shared" si="177"/>
        <v>NA</v>
      </c>
      <c r="L1282" s="14">
        <f t="shared" si="178"/>
        <v>0</v>
      </c>
      <c r="M1282" s="4" t="s">
        <v>1294</v>
      </c>
      <c r="N1282" s="4" t="s">
        <v>1270</v>
      </c>
      <c r="O1282" s="6">
        <v>42296</v>
      </c>
      <c r="P1282" s="12" t="str">
        <f t="shared" si="179"/>
        <v>2015-10-19</v>
      </c>
      <c r="Q1282" s="4" t="s">
        <v>1294</v>
      </c>
      <c r="R1282" t="s">
        <v>734</v>
      </c>
      <c r="Y1282" t="str">
        <f t="shared" si="180"/>
        <v>18462</v>
      </c>
      <c r="AA1282" s="19" t="str">
        <f t="shared" si="181"/>
        <v>authorityFile[214342]={
              ''parlInfoId'': 18462,
              ''fullName'': "Pat Finnigan",
              ''firstName'': "Pat", 
              ''lastName'': "Finnigan",
              ''middleName'': "",
              ''sex'': "m",
              ''visibleMinority'': 0,
              ''indigenous'': 0,
              ''dateOfBirth'': datetime.strptime("NA", '%Y-%m-%d'),
              ''isEstimateDOB'': 0,
              ''birthProvince'': "NB",
              ''birthCountry'': "Canada",
              ''firstDay'': datetime.strptime("2015-10-19", '%Y-%m-%d'),
              ''provOfRiding'': "NB",
              ''parlInfoPage'': "https://lop.parl.ca/sites/ParlInfo/default/en_CA/People/Profile?personId=18462"
}</v>
      </c>
    </row>
    <row r="1283" spans="1:27" ht="289">
      <c r="A1283" t="s">
        <v>735</v>
      </c>
      <c r="B1283" s="17">
        <f t="shared" ref="B1283:B1346" si="182">LEN(A1283)-LEN(SUBSTITUTE(A1283," ",""))</f>
        <v>1</v>
      </c>
      <c r="C1283" t="str">
        <f t="shared" ref="C1283:C1346" si="183">LEFT(A1283,(FIND(" ",A1283,2)-1))</f>
        <v>Pat</v>
      </c>
      <c r="D1283" s="15" t="str">
        <f t="shared" ref="D1283:D1346" si="184">IF(B1283&gt;1,MID(A1283,FIND(" ",A1283)+1,FIND(" ",A1283,FIND(" ",A1283)+1)-FIND(" ",A1283)),"")</f>
        <v/>
      </c>
      <c r="E1283" t="str">
        <f t="shared" ref="E1283:E1346" si="185">MID(A1283,FIND(" ",A1283)+1,256)</f>
        <v>Kelly</v>
      </c>
      <c r="F1283" s="4">
        <v>214542</v>
      </c>
      <c r="G1283" s="4" t="s">
        <v>11</v>
      </c>
      <c r="H1283" s="4">
        <v>0</v>
      </c>
      <c r="I1283" s="4">
        <v>0</v>
      </c>
      <c r="J1283" s="12">
        <v>26117</v>
      </c>
      <c r="K1283" s="12" t="str">
        <f t="shared" ref="K1283:K1346" si="186">TEXT(J1283,"yyyy-mm-dd")</f>
        <v>1971-07-03</v>
      </c>
      <c r="L1283" s="14">
        <f t="shared" ref="L1283:L1346" si="187">IF(RIGHT(K1283,5)="07-03",1,0)</f>
        <v>1</v>
      </c>
      <c r="M1283" s="4" t="s">
        <v>1277</v>
      </c>
      <c r="N1283" s="4" t="s">
        <v>1270</v>
      </c>
      <c r="O1283" s="6">
        <v>42296</v>
      </c>
      <c r="P1283" s="12" t="str">
        <f t="shared" ref="P1283:P1346" si="188">TEXT(O1283,"yyyy-mm-dd")</f>
        <v>2015-10-19</v>
      </c>
      <c r="Q1283" s="4" t="s">
        <v>1277</v>
      </c>
      <c r="R1283" t="s">
        <v>736</v>
      </c>
      <c r="Y1283" t="str">
        <f t="shared" ref="Y1283:Y1346" si="189">MID(R1283,FIND("=",R1283)+1,256)</f>
        <v>18415</v>
      </c>
      <c r="AA1283" s="19" t="str">
        <f t="shared" ref="AA1283:AA1346" si="190">"authorityFile["&amp;F1283&amp;"]={
              ''parlInfoId'': "&amp;Y1283&amp;",
              ''fullName'': """&amp;A1283&amp;""",
              ''firstName'': """&amp;C1283&amp;""", 
              ''lastName'': """&amp;E1283&amp;""",
              ''middleName'': """&amp;D1283&amp;""",
              ''sex'': """&amp;G1283&amp;""",
              ''visibleMinority'': "&amp;H1283&amp;",
              ''indigenous'': "&amp;I1283&amp;",
              ''dateOfBirth'': datetime.strptime("""&amp;K1283&amp;""", '%Y-%m-%d'),
              ''isEstimateDOB'': "&amp;L1283&amp;",
              ''birthProvince'': """&amp;M1283&amp;""",
              ''birthCountry'': """&amp;N1283&amp;""",
              ''firstDay'': datetime.strptime("""&amp;P1283&amp;""", '%Y-%m-%d'),
              ''provOfRiding'': """&amp;Q1283&amp;""",
              ''parlInfoPage'': """&amp;R1283&amp;"""
}"</f>
        <v>authorityFile[214542]={
              ''parlInfoId'': 18415,
              ''fullName'': "Pat Kelly",
              ''firstName'': "Pat", 
              ''lastName'': "Kelly",
              ''middleName'': "",
              ''sex'': "m",
              ''visibleMinority'': 0,
              ''indigenous'': 0,
              ''dateOfBirth'': datetime.strptime("1971-07-03", '%Y-%m-%d'),
              ''isEstimateDOB'': 1,
              ''birthProvince'': "AB",
              ''birthCountry'': "Canada",
              ''firstDay'': datetime.strptime("2015-10-19", '%Y-%m-%d'),
              ''provOfRiding'': "AB",
              ''parlInfoPage'': "https://lop.parl.ca/sites/ParlInfo/default/en_CA/People/Profile?personId=18415"
}</v>
      </c>
    </row>
    <row r="1284" spans="1:27" ht="289">
      <c r="A1284" t="s">
        <v>737</v>
      </c>
      <c r="B1284" s="17">
        <f t="shared" si="182"/>
        <v>1</v>
      </c>
      <c r="C1284" t="str">
        <f t="shared" si="183"/>
        <v>Pat</v>
      </c>
      <c r="D1284" s="15" t="str">
        <f t="shared" si="184"/>
        <v/>
      </c>
      <c r="E1284" t="str">
        <f t="shared" si="185"/>
        <v>Martin</v>
      </c>
      <c r="F1284" s="4">
        <v>78531</v>
      </c>
      <c r="G1284" s="4" t="s">
        <v>11</v>
      </c>
      <c r="H1284" s="4">
        <v>0</v>
      </c>
      <c r="I1284" s="4">
        <v>0</v>
      </c>
      <c r="J1284" s="12">
        <v>20436</v>
      </c>
      <c r="K1284" s="12" t="str">
        <f t="shared" si="186"/>
        <v>1955-12-13</v>
      </c>
      <c r="L1284" s="14">
        <f t="shared" si="187"/>
        <v>0</v>
      </c>
      <c r="M1284" s="4" t="s">
        <v>1276</v>
      </c>
      <c r="N1284" s="4" t="s">
        <v>1270</v>
      </c>
      <c r="O1284" s="6">
        <v>35583</v>
      </c>
      <c r="P1284" s="12" t="str">
        <f t="shared" si="188"/>
        <v>1997-06-02</v>
      </c>
      <c r="Q1284" s="4" t="s">
        <v>1276</v>
      </c>
      <c r="R1284" t="s">
        <v>738</v>
      </c>
      <c r="Y1284" t="str">
        <f t="shared" si="189"/>
        <v>11316</v>
      </c>
      <c r="AA1284" s="19" t="str">
        <f t="shared" si="190"/>
        <v>authorityFile[78531]={
              ''parlInfoId'': 11316,
              ''fullName'': "Pat Martin",
              ''firstName'': "Pat", 
              ''lastName'': "Martin",
              ''middleName'': "",
              ''sex'': "m",
              ''visibleMinority'': 0,
              ''indigenous'': 0,
              ''dateOfBirth'': datetime.strptime("1955-12-13", '%Y-%m-%d'),
              ''isEstimateDOB'': 0,
              ''birthProvince'': "MB",
              ''birthCountry'': "Canada",
              ''firstDay'': datetime.strptime("1997-06-02", '%Y-%m-%d'),
              ''provOfRiding'': "MB",
              ''parlInfoPage'': "https://lop.parl.ca/sites/ParlInfo/default/en_CA/People/Profile?personId=11316"
}</v>
      </c>
    </row>
    <row r="1285" spans="1:27" ht="289">
      <c r="A1285" t="s">
        <v>737</v>
      </c>
      <c r="B1285" s="17">
        <f t="shared" si="182"/>
        <v>1</v>
      </c>
      <c r="C1285" t="str">
        <f t="shared" si="183"/>
        <v>Pat</v>
      </c>
      <c r="D1285" s="15" t="str">
        <f t="shared" si="184"/>
        <v/>
      </c>
      <c r="E1285" t="str">
        <f t="shared" si="185"/>
        <v>Martin</v>
      </c>
      <c r="F1285" s="4">
        <v>128421</v>
      </c>
      <c r="G1285" s="4" t="s">
        <v>11</v>
      </c>
      <c r="H1285" s="4">
        <v>0</v>
      </c>
      <c r="I1285" s="4">
        <v>0</v>
      </c>
      <c r="J1285" s="12">
        <v>20436</v>
      </c>
      <c r="K1285" s="12" t="str">
        <f t="shared" si="186"/>
        <v>1955-12-13</v>
      </c>
      <c r="L1285" s="14">
        <f t="shared" si="187"/>
        <v>0</v>
      </c>
      <c r="M1285" s="4" t="s">
        <v>1276</v>
      </c>
      <c r="N1285" s="4" t="s">
        <v>1270</v>
      </c>
      <c r="O1285" s="6">
        <v>35583</v>
      </c>
      <c r="P1285" s="12" t="str">
        <f t="shared" si="188"/>
        <v>1997-06-02</v>
      </c>
      <c r="Q1285" s="4" t="s">
        <v>1276</v>
      </c>
      <c r="R1285" t="s">
        <v>738</v>
      </c>
      <c r="Y1285" t="str">
        <f t="shared" si="189"/>
        <v>11316</v>
      </c>
      <c r="AA1285" s="19" t="str">
        <f t="shared" si="190"/>
        <v>authorityFile[128421]={
              ''parlInfoId'': 11316,
              ''fullName'': "Pat Martin",
              ''firstName'': "Pat", 
              ''lastName'': "Martin",
              ''middleName'': "",
              ''sex'': "m",
              ''visibleMinority'': 0,
              ''indigenous'': 0,
              ''dateOfBirth'': datetime.strptime("1955-12-13", '%Y-%m-%d'),
              ''isEstimateDOB'': 0,
              ''birthProvince'': "MB",
              ''birthCountry'': "Canada",
              ''firstDay'': datetime.strptime("1997-06-02", '%Y-%m-%d'),
              ''provOfRiding'': "MB",
              ''parlInfoPage'': "https://lop.parl.ca/sites/ParlInfo/default/en_CA/People/Profile?personId=11316"
}</v>
      </c>
    </row>
    <row r="1286" spans="1:27" ht="289">
      <c r="A1286" t="s">
        <v>737</v>
      </c>
      <c r="B1286" s="17">
        <f t="shared" si="182"/>
        <v>1</v>
      </c>
      <c r="C1286" t="str">
        <f t="shared" si="183"/>
        <v>Pat</v>
      </c>
      <c r="D1286" s="15" t="str">
        <f t="shared" si="184"/>
        <v/>
      </c>
      <c r="E1286" t="str">
        <f t="shared" si="185"/>
        <v>Martin</v>
      </c>
      <c r="F1286" s="4">
        <v>170429</v>
      </c>
      <c r="G1286" s="4" t="s">
        <v>11</v>
      </c>
      <c r="H1286" s="4">
        <v>0</v>
      </c>
      <c r="I1286" s="4">
        <v>0</v>
      </c>
      <c r="J1286" s="12">
        <v>20436</v>
      </c>
      <c r="K1286" s="12" t="str">
        <f t="shared" si="186"/>
        <v>1955-12-13</v>
      </c>
      <c r="L1286" s="14">
        <f t="shared" si="187"/>
        <v>0</v>
      </c>
      <c r="M1286" s="4" t="s">
        <v>1276</v>
      </c>
      <c r="N1286" s="4" t="s">
        <v>1270</v>
      </c>
      <c r="O1286" s="6">
        <v>35583</v>
      </c>
      <c r="P1286" s="12" t="str">
        <f t="shared" si="188"/>
        <v>1997-06-02</v>
      </c>
      <c r="Q1286" s="4" t="s">
        <v>1276</v>
      </c>
      <c r="R1286" t="s">
        <v>738</v>
      </c>
      <c r="Y1286" t="str">
        <f t="shared" si="189"/>
        <v>11316</v>
      </c>
      <c r="AA1286" s="19" t="str">
        <f t="shared" si="190"/>
        <v>authorityFile[170429]={
              ''parlInfoId'': 11316,
              ''fullName'': "Pat Martin",
              ''firstName'': "Pat", 
              ''lastName'': "Martin",
              ''middleName'': "",
              ''sex'': "m",
              ''visibleMinority'': 0,
              ''indigenous'': 0,
              ''dateOfBirth'': datetime.strptime("1955-12-13", '%Y-%m-%d'),
              ''isEstimateDOB'': 0,
              ''birthProvince'': "MB",
              ''birthCountry'': "Canada",
              ''firstDay'': datetime.strptime("1997-06-02", '%Y-%m-%d'),
              ''provOfRiding'': "MB",
              ''parlInfoPage'': "https://lop.parl.ca/sites/ParlInfo/default/en_CA/People/Profile?personId=11316"
}</v>
      </c>
    </row>
    <row r="1287" spans="1:27" ht="289">
      <c r="A1287" t="s">
        <v>1038</v>
      </c>
      <c r="B1287" s="17">
        <f t="shared" si="182"/>
        <v>1</v>
      </c>
      <c r="C1287" t="str">
        <f t="shared" si="183"/>
        <v>Pat</v>
      </c>
      <c r="D1287" s="15" t="str">
        <f t="shared" si="184"/>
        <v/>
      </c>
      <c r="E1287" t="str">
        <f t="shared" si="185"/>
        <v>Perkins</v>
      </c>
      <c r="F1287" s="4">
        <v>208787</v>
      </c>
      <c r="G1287" s="4" t="s">
        <v>12</v>
      </c>
      <c r="H1287" s="4">
        <v>0</v>
      </c>
      <c r="I1287" s="4">
        <v>0</v>
      </c>
      <c r="J1287" s="12">
        <v>19605</v>
      </c>
      <c r="K1287" s="12" t="str">
        <f t="shared" si="186"/>
        <v>1953-09-03</v>
      </c>
      <c r="L1287" s="14">
        <f t="shared" si="187"/>
        <v>0</v>
      </c>
      <c r="N1287" s="4" t="s">
        <v>1351</v>
      </c>
      <c r="O1287" s="6">
        <v>41960</v>
      </c>
      <c r="P1287" s="12" t="str">
        <f t="shared" si="188"/>
        <v>2014-11-17</v>
      </c>
      <c r="Q1287" s="4" t="s">
        <v>1269</v>
      </c>
      <c r="R1287" t="s">
        <v>1040</v>
      </c>
      <c r="Y1287" t="str">
        <f t="shared" si="189"/>
        <v>18318</v>
      </c>
      <c r="AA1287" s="19" t="str">
        <f t="shared" si="190"/>
        <v>authorityFile[208787]={
              ''parlInfoId'': 18318,
              ''fullName'': "Pat Perkins",
              ''firstName'': "Pat", 
              ''lastName'': "Perkins",
              ''middleName'': "",
              ''sex'': "f",
              ''visibleMinority'': 0,
              ''indigenous'': 0,
              ''dateOfBirth'': datetime.strptime("1953-09-03", '%Y-%m-%d'),
              ''isEstimateDOB'': 0,
              ''birthProvince'': "",
              ''birthCountry'': "Scotland",
              ''firstDay'': datetime.strptime("2014-11-17", '%Y-%m-%d'),
              ''provOfRiding'': "ON",
              ''parlInfoPage'': "https://lop.parl.ca/sites/ParlInfo/default/en_CA/People/Profile?personId=18318"
}</v>
      </c>
    </row>
    <row r="1288" spans="1:27" ht="289">
      <c r="A1288" t="s">
        <v>1041</v>
      </c>
      <c r="B1288" s="17">
        <f t="shared" si="182"/>
        <v>1</v>
      </c>
      <c r="C1288" t="str">
        <f t="shared" si="183"/>
        <v>Patricia</v>
      </c>
      <c r="D1288" s="15" t="str">
        <f t="shared" si="184"/>
        <v/>
      </c>
      <c r="E1288" t="str">
        <f t="shared" si="185"/>
        <v>Davidson</v>
      </c>
      <c r="F1288" s="4">
        <v>78813</v>
      </c>
      <c r="G1288" s="4" t="s">
        <v>12</v>
      </c>
      <c r="H1288" s="4">
        <v>0</v>
      </c>
      <c r="I1288" s="4">
        <v>0</v>
      </c>
      <c r="J1288" s="12">
        <v>16983</v>
      </c>
      <c r="K1288" s="12" t="str">
        <f t="shared" si="186"/>
        <v>1946-06-30</v>
      </c>
      <c r="L1288" s="14">
        <f t="shared" si="187"/>
        <v>0</v>
      </c>
      <c r="M1288" s="4" t="s">
        <v>1269</v>
      </c>
      <c r="N1288" s="4" t="s">
        <v>1270</v>
      </c>
      <c r="O1288" s="6">
        <v>38740</v>
      </c>
      <c r="P1288" s="12" t="str">
        <f t="shared" si="188"/>
        <v>2006-01-23</v>
      </c>
      <c r="Q1288" s="4" t="s">
        <v>1269</v>
      </c>
      <c r="R1288" t="s">
        <v>1042</v>
      </c>
      <c r="Y1288" t="str">
        <f t="shared" si="189"/>
        <v>4803</v>
      </c>
      <c r="AA1288" s="19" t="str">
        <f t="shared" si="190"/>
        <v>authorityFile[78813]={
              ''parlInfoId'': 4803,
              ''fullName'': "Patricia Davidson",
              ''firstName'': "Patricia", 
              ''lastName'': "Davidson",
              ''middleName'': "",
              ''sex'': "f",
              ''visibleMinority'': 0,
              ''indigenous'': 0,
              ''dateOfBirth'': datetime.strptime("1946-06-30",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"https://lop.parl.ca/sites/ParlInfo/default/en_CA/People/Profile?personId=4803"
}</v>
      </c>
    </row>
    <row r="1289" spans="1:27" ht="289">
      <c r="A1289" t="s">
        <v>1041</v>
      </c>
      <c r="B1289" s="17">
        <f t="shared" si="182"/>
        <v>1</v>
      </c>
      <c r="C1289" t="str">
        <f t="shared" si="183"/>
        <v>Patricia</v>
      </c>
      <c r="D1289" s="15" t="str">
        <f t="shared" si="184"/>
        <v/>
      </c>
      <c r="E1289" t="str">
        <f t="shared" si="185"/>
        <v>Davidson</v>
      </c>
      <c r="F1289" s="4">
        <v>128489</v>
      </c>
      <c r="G1289" s="4" t="s">
        <v>12</v>
      </c>
      <c r="H1289" s="4">
        <v>0</v>
      </c>
      <c r="I1289" s="4">
        <v>0</v>
      </c>
      <c r="J1289" s="12">
        <v>16983</v>
      </c>
      <c r="K1289" s="12" t="str">
        <f t="shared" si="186"/>
        <v>1946-06-30</v>
      </c>
      <c r="L1289" s="14">
        <f t="shared" si="187"/>
        <v>0</v>
      </c>
      <c r="M1289" s="4" t="s">
        <v>1269</v>
      </c>
      <c r="N1289" s="4" t="s">
        <v>1270</v>
      </c>
      <c r="O1289" s="6">
        <v>38740</v>
      </c>
      <c r="P1289" s="12" t="str">
        <f t="shared" si="188"/>
        <v>2006-01-23</v>
      </c>
      <c r="Q1289" s="4" t="s">
        <v>1269</v>
      </c>
      <c r="R1289" t="s">
        <v>1042</v>
      </c>
      <c r="Y1289" t="str">
        <f t="shared" si="189"/>
        <v>4803</v>
      </c>
      <c r="AA1289" s="19" t="str">
        <f t="shared" si="190"/>
        <v>authorityFile[128489]={
              ''parlInfoId'': 4803,
              ''fullName'': "Patricia Davidson",
              ''firstName'': "Patricia", 
              ''lastName'': "Davidson",
              ''middleName'': "",
              ''sex'': "f",
              ''visibleMinority'': 0,
              ''indigenous'': 0,
              ''dateOfBirth'': datetime.strptime("1946-06-30",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"https://lop.parl.ca/sites/ParlInfo/default/en_CA/People/Profile?personId=4803"
}</v>
      </c>
    </row>
    <row r="1290" spans="1:27" ht="289">
      <c r="A1290" t="s">
        <v>1041</v>
      </c>
      <c r="B1290" s="17">
        <f t="shared" si="182"/>
        <v>1</v>
      </c>
      <c r="C1290" t="str">
        <f t="shared" si="183"/>
        <v>Patricia</v>
      </c>
      <c r="D1290" s="15" t="str">
        <f t="shared" si="184"/>
        <v/>
      </c>
      <c r="E1290" t="str">
        <f t="shared" si="185"/>
        <v>Davidson</v>
      </c>
      <c r="F1290" s="4">
        <v>170097</v>
      </c>
      <c r="G1290" s="4" t="s">
        <v>12</v>
      </c>
      <c r="H1290" s="4">
        <v>0</v>
      </c>
      <c r="I1290" s="4">
        <v>0</v>
      </c>
      <c r="J1290" s="12">
        <v>16983</v>
      </c>
      <c r="K1290" s="12" t="str">
        <f t="shared" si="186"/>
        <v>1946-06-30</v>
      </c>
      <c r="L1290" s="14">
        <f t="shared" si="187"/>
        <v>0</v>
      </c>
      <c r="M1290" s="4" t="s">
        <v>1269</v>
      </c>
      <c r="N1290" s="4" t="s">
        <v>1270</v>
      </c>
      <c r="O1290" s="6">
        <v>38740</v>
      </c>
      <c r="P1290" s="12" t="str">
        <f t="shared" si="188"/>
        <v>2006-01-23</v>
      </c>
      <c r="Q1290" s="4" t="s">
        <v>1269</v>
      </c>
      <c r="R1290" t="s">
        <v>1042</v>
      </c>
      <c r="Y1290" t="str">
        <f t="shared" si="189"/>
        <v>4803</v>
      </c>
      <c r="AA1290" s="19" t="str">
        <f t="shared" si="190"/>
        <v>authorityFile[170097]={
              ''parlInfoId'': 4803,
              ''fullName'': "Patricia Davidson",
              ''firstName'': "Patricia", 
              ''lastName'': "Davidson",
              ''middleName'': "",
              ''sex'': "f",
              ''visibleMinority'': 0,
              ''indigenous'': 0,
              ''dateOfBirth'': datetime.strptime("1946-06-30",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"https://lop.parl.ca/sites/ParlInfo/default/en_CA/People/Profile?personId=4803"
}</v>
      </c>
    </row>
    <row r="1291" spans="1:27" ht="289">
      <c r="A1291" t="s">
        <v>183</v>
      </c>
      <c r="B1291" s="17">
        <f t="shared" si="182"/>
        <v>1</v>
      </c>
      <c r="C1291" t="str">
        <f t="shared" si="183"/>
        <v>Patricia</v>
      </c>
      <c r="D1291" s="15" t="str">
        <f t="shared" si="184"/>
        <v/>
      </c>
      <c r="E1291" t="str">
        <f t="shared" si="185"/>
        <v>Hajdu</v>
      </c>
      <c r="F1291" s="4">
        <v>229214</v>
      </c>
      <c r="G1291" s="4" t="s">
        <v>12</v>
      </c>
      <c r="H1291" s="4">
        <v>0</v>
      </c>
      <c r="I1291" s="4">
        <v>0</v>
      </c>
      <c r="J1291" s="12">
        <v>24177</v>
      </c>
      <c r="K1291" s="12" t="str">
        <f t="shared" si="186"/>
        <v>1966-03-11</v>
      </c>
      <c r="L1291" s="14">
        <f t="shared" si="187"/>
        <v>0</v>
      </c>
      <c r="M1291" s="4" t="s">
        <v>1269</v>
      </c>
      <c r="N1291" s="4" t="s">
        <v>1270</v>
      </c>
      <c r="O1291" s="6">
        <v>42296</v>
      </c>
      <c r="P1291" s="12" t="str">
        <f t="shared" si="188"/>
        <v>2015-10-19</v>
      </c>
      <c r="Q1291" s="4" t="s">
        <v>1269</v>
      </c>
      <c r="R1291" t="s">
        <v>182</v>
      </c>
      <c r="Y1291" t="str">
        <f t="shared" si="189"/>
        <v>18542</v>
      </c>
      <c r="AA1291" s="19" t="str">
        <f t="shared" si="190"/>
        <v>authorityFile[229214]={
              ''parlInfoId'': 18542,
              ''fullName'': "Patricia Hajdu",
              ''firstName'': "Patricia", 
              ''lastName'': "Hajdu",
              ''middleName'': "",
              ''sex'': "f",
              ''visibleMinority'': 0,
              ''indigenous'': 0,
              ''dateOfBirth'': datetime.strptime("1966-03-11",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"https://lop.parl.ca/sites/ParlInfo/default/en_CA/People/Profile?personId=18542"
}</v>
      </c>
    </row>
    <row r="1292" spans="1:27" ht="289">
      <c r="A1292" t="s">
        <v>183</v>
      </c>
      <c r="B1292" s="17">
        <f t="shared" si="182"/>
        <v>1</v>
      </c>
      <c r="C1292" t="str">
        <f t="shared" si="183"/>
        <v>Patricia</v>
      </c>
      <c r="D1292" s="15" t="str">
        <f t="shared" si="184"/>
        <v/>
      </c>
      <c r="E1292" t="str">
        <f t="shared" si="185"/>
        <v>Hajdu</v>
      </c>
      <c r="F1292" s="4">
        <v>214339</v>
      </c>
      <c r="G1292" s="4" t="s">
        <v>12</v>
      </c>
      <c r="H1292" s="4">
        <v>0</v>
      </c>
      <c r="I1292" s="4">
        <v>0</v>
      </c>
      <c r="J1292" s="12">
        <v>24177</v>
      </c>
      <c r="K1292" s="12" t="str">
        <f t="shared" si="186"/>
        <v>1966-03-11</v>
      </c>
      <c r="L1292" s="14">
        <f t="shared" si="187"/>
        <v>0</v>
      </c>
      <c r="M1292" s="4" t="s">
        <v>1269</v>
      </c>
      <c r="N1292" s="4" t="s">
        <v>1270</v>
      </c>
      <c r="O1292" s="6">
        <v>42296</v>
      </c>
      <c r="P1292" s="12" t="str">
        <f t="shared" si="188"/>
        <v>2015-10-19</v>
      </c>
      <c r="Q1292" s="4" t="s">
        <v>1269</v>
      </c>
      <c r="R1292" t="s">
        <v>182</v>
      </c>
      <c r="Y1292" t="str">
        <f t="shared" si="189"/>
        <v>18542</v>
      </c>
      <c r="AA1292" s="19" t="str">
        <f t="shared" si="190"/>
        <v>authorityFile[214339]={
              ''parlInfoId'': 18542,
              ''fullName'': "Patricia Hajdu",
              ''firstName'': "Patricia", 
              ''lastName'': "Hajdu",
              ''middleName'': "",
              ''sex'': "f",
              ''visibleMinority'': 0,
              ''indigenous'': 0,
              ''dateOfBirth'': datetime.strptime("1966-03-11",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"https://lop.parl.ca/sites/ParlInfo/default/en_CA/People/Profile?personId=18542"
}</v>
      </c>
    </row>
    <row r="1293" spans="1:27" ht="289">
      <c r="A1293" t="s">
        <v>183</v>
      </c>
      <c r="B1293" s="17">
        <f t="shared" si="182"/>
        <v>1</v>
      </c>
      <c r="C1293" t="str">
        <f t="shared" si="183"/>
        <v>Patricia</v>
      </c>
      <c r="D1293" s="15" t="str">
        <f t="shared" si="184"/>
        <v/>
      </c>
      <c r="E1293" t="str">
        <f t="shared" si="185"/>
        <v>Hajdu</v>
      </c>
      <c r="F1293" s="4">
        <v>214546</v>
      </c>
      <c r="G1293" s="4" t="s">
        <v>12</v>
      </c>
      <c r="H1293" s="4">
        <v>0</v>
      </c>
      <c r="I1293" s="4">
        <v>0</v>
      </c>
      <c r="J1293" s="12">
        <v>24177</v>
      </c>
      <c r="K1293" s="12" t="str">
        <f t="shared" si="186"/>
        <v>1966-03-11</v>
      </c>
      <c r="L1293" s="14">
        <f t="shared" si="187"/>
        <v>0</v>
      </c>
      <c r="M1293" s="4" t="s">
        <v>1269</v>
      </c>
      <c r="N1293" s="4" t="s">
        <v>1270</v>
      </c>
      <c r="O1293" s="6">
        <v>42296</v>
      </c>
      <c r="P1293" s="12" t="str">
        <f t="shared" si="188"/>
        <v>2015-10-19</v>
      </c>
      <c r="Q1293" s="4" t="s">
        <v>1269</v>
      </c>
      <c r="R1293" t="s">
        <v>182</v>
      </c>
      <c r="Y1293" t="str">
        <f t="shared" si="189"/>
        <v>18542</v>
      </c>
      <c r="AA1293" s="19" t="str">
        <f t="shared" si="190"/>
        <v>authorityFile[214546]={
              ''parlInfoId'': 18542,
              ''fullName'': "Patricia Hajdu",
              ''firstName'': "Patricia", 
              ''lastName'': "Hajdu",
              ''middleName'': "",
              ''sex'': "f",
              ''visibleMinority'': 0,
              ''indigenous'': 0,
              ''dateOfBirth'': datetime.strptime("1966-03-11",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"https://lop.parl.ca/sites/ParlInfo/default/en_CA/People/Profile?personId=18542"
}</v>
      </c>
    </row>
    <row r="1294" spans="1:27" ht="289">
      <c r="A1294" t="s">
        <v>739</v>
      </c>
      <c r="B1294" s="17">
        <f t="shared" si="182"/>
        <v>1</v>
      </c>
      <c r="C1294" t="str">
        <f t="shared" si="183"/>
        <v>Patrick</v>
      </c>
      <c r="D1294" s="15" t="str">
        <f t="shared" si="184"/>
        <v/>
      </c>
      <c r="E1294" t="str">
        <f t="shared" si="185"/>
        <v>Brown</v>
      </c>
      <c r="F1294" s="4">
        <v>78447</v>
      </c>
      <c r="G1294" s="4" t="s">
        <v>11</v>
      </c>
      <c r="H1294" s="4">
        <v>0</v>
      </c>
      <c r="I1294" s="4">
        <v>0</v>
      </c>
      <c r="J1294" s="12">
        <v>28636</v>
      </c>
      <c r="K1294" s="12" t="str">
        <f t="shared" si="186"/>
        <v>1978-05-26</v>
      </c>
      <c r="L1294" s="14">
        <f t="shared" si="187"/>
        <v>0</v>
      </c>
      <c r="M1294" s="4" t="s">
        <v>1269</v>
      </c>
      <c r="N1294" s="4" t="s">
        <v>1270</v>
      </c>
      <c r="O1294" s="6">
        <v>38740</v>
      </c>
      <c r="P1294" s="12" t="str">
        <f t="shared" si="188"/>
        <v>2006-01-23</v>
      </c>
      <c r="Q1294" s="4" t="s">
        <v>1269</v>
      </c>
      <c r="R1294" t="s">
        <v>1404</v>
      </c>
      <c r="Y1294" t="str">
        <f t="shared" si="189"/>
        <v>4218</v>
      </c>
      <c r="AA1294" s="19" t="str">
        <f t="shared" si="190"/>
        <v>authorityFile[78447]={
              ''parlInfoId'': 4218,
              ''fullName'': "Patrick Brown",
              ''firstName'': "Patrick", 
              ''lastName'': "Brown",
              ''middleName'': "",
              ''sex'': "m",
              ''visibleMinority'': 0,
              ''indigenous'': 0,
              ''dateOfBirth'': datetime.strptime("1978-05-26",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"https://lop.parl.ca/sites/ParlInfo/default/en_CA/People/Profile?personId=4218"
}</v>
      </c>
    </row>
    <row r="1295" spans="1:27" ht="289">
      <c r="A1295" t="s">
        <v>739</v>
      </c>
      <c r="B1295" s="17">
        <f t="shared" si="182"/>
        <v>1</v>
      </c>
      <c r="C1295" t="str">
        <f t="shared" si="183"/>
        <v>Patrick</v>
      </c>
      <c r="D1295" s="15" t="str">
        <f t="shared" si="184"/>
        <v/>
      </c>
      <c r="E1295" t="str">
        <f t="shared" si="185"/>
        <v>Brown</v>
      </c>
      <c r="F1295" s="4">
        <v>128457</v>
      </c>
      <c r="G1295" s="4" t="s">
        <v>11</v>
      </c>
      <c r="H1295" s="4">
        <v>0</v>
      </c>
      <c r="I1295" s="4">
        <v>0</v>
      </c>
      <c r="J1295" s="12">
        <v>28636</v>
      </c>
      <c r="K1295" s="12" t="str">
        <f t="shared" si="186"/>
        <v>1978-05-26</v>
      </c>
      <c r="L1295" s="14">
        <f t="shared" si="187"/>
        <v>0</v>
      </c>
      <c r="M1295" s="4" t="s">
        <v>1269</v>
      </c>
      <c r="N1295" s="4" t="s">
        <v>1270</v>
      </c>
      <c r="O1295" s="6">
        <v>38740</v>
      </c>
      <c r="P1295" s="12" t="str">
        <f t="shared" si="188"/>
        <v>2006-01-23</v>
      </c>
      <c r="Q1295" s="4" t="s">
        <v>1269</v>
      </c>
      <c r="R1295" t="s">
        <v>1404</v>
      </c>
      <c r="Y1295" t="str">
        <f t="shared" si="189"/>
        <v>4218</v>
      </c>
      <c r="AA1295" s="19" t="str">
        <f t="shared" si="190"/>
        <v>authorityFile[128457]={
              ''parlInfoId'': 4218,
              ''fullName'': "Patrick Brown",
              ''firstName'': "Patrick", 
              ''lastName'': "Brown",
              ''middleName'': "",
              ''sex'': "m",
              ''visibleMinority'': 0,
              ''indigenous'': 0,
              ''dateOfBirth'': datetime.strptime("1978-05-26",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"https://lop.parl.ca/sites/ParlInfo/default/en_CA/People/Profile?personId=4218"
}</v>
      </c>
    </row>
    <row r="1296" spans="1:27" ht="289">
      <c r="A1296" t="s">
        <v>739</v>
      </c>
      <c r="B1296" s="17">
        <f t="shared" si="182"/>
        <v>1</v>
      </c>
      <c r="C1296" t="str">
        <f t="shared" si="183"/>
        <v>Patrick</v>
      </c>
      <c r="D1296" s="15" t="str">
        <f t="shared" si="184"/>
        <v/>
      </c>
      <c r="E1296" t="str">
        <f t="shared" si="185"/>
        <v>Brown</v>
      </c>
      <c r="F1296" s="4">
        <v>170139</v>
      </c>
      <c r="G1296" s="4" t="s">
        <v>11</v>
      </c>
      <c r="H1296" s="4">
        <v>0</v>
      </c>
      <c r="I1296" s="4">
        <v>0</v>
      </c>
      <c r="J1296" s="12">
        <v>28636</v>
      </c>
      <c r="K1296" s="12" t="str">
        <f t="shared" si="186"/>
        <v>1978-05-26</v>
      </c>
      <c r="L1296" s="14">
        <f t="shared" si="187"/>
        <v>0</v>
      </c>
      <c r="M1296" s="4" t="s">
        <v>1269</v>
      </c>
      <c r="N1296" s="4" t="s">
        <v>1270</v>
      </c>
      <c r="O1296" s="6">
        <v>38740</v>
      </c>
      <c r="P1296" s="12" t="str">
        <f t="shared" si="188"/>
        <v>2006-01-23</v>
      </c>
      <c r="Q1296" s="4" t="s">
        <v>1269</v>
      </c>
      <c r="R1296" t="s">
        <v>1404</v>
      </c>
      <c r="Y1296" t="str">
        <f t="shared" si="189"/>
        <v>4218</v>
      </c>
      <c r="AA1296" s="19" t="str">
        <f t="shared" si="190"/>
        <v>authorityFile[170139]={
              ''parlInfoId'': 4218,
              ''fullName'': "Patrick Brown",
              ''firstName'': "Patrick", 
              ''lastName'': "Brown",
              ''middleName'': "",
              ''sex'': "m",
              ''visibleMinority'': 0,
              ''indigenous'': 0,
              ''dateOfBirth'': datetime.strptime("1978-05-26",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"https://lop.parl.ca/sites/ParlInfo/default/en_CA/People/Profile?personId=4218"
}</v>
      </c>
    </row>
    <row r="1297" spans="1:27" ht="289">
      <c r="A1297" t="s">
        <v>740</v>
      </c>
      <c r="B1297" s="17">
        <f t="shared" si="182"/>
        <v>1</v>
      </c>
      <c r="C1297" t="str">
        <f t="shared" si="183"/>
        <v>Paul</v>
      </c>
      <c r="D1297" s="15" t="str">
        <f t="shared" si="184"/>
        <v/>
      </c>
      <c r="E1297" t="str">
        <f t="shared" si="185"/>
        <v>Calandra</v>
      </c>
      <c r="F1297" s="4">
        <v>170858</v>
      </c>
      <c r="G1297" s="4" t="s">
        <v>11</v>
      </c>
      <c r="H1297" s="4">
        <v>0</v>
      </c>
      <c r="I1297" s="4">
        <v>0</v>
      </c>
      <c r="J1297" s="12">
        <v>25701</v>
      </c>
      <c r="K1297" s="12" t="str">
        <f t="shared" si="186"/>
        <v>1970-05-13</v>
      </c>
      <c r="L1297" s="14">
        <f t="shared" si="187"/>
        <v>0</v>
      </c>
      <c r="M1297" s="4" t="s">
        <v>1269</v>
      </c>
      <c r="N1297" s="4" t="s">
        <v>1270</v>
      </c>
      <c r="O1297" s="6">
        <v>39735</v>
      </c>
      <c r="P1297" s="12" t="str">
        <f t="shared" si="188"/>
        <v>2008-10-14</v>
      </c>
      <c r="Q1297" s="4" t="s">
        <v>1269</v>
      </c>
      <c r="R1297" t="s">
        <v>1403</v>
      </c>
      <c r="Y1297" t="str">
        <f t="shared" si="189"/>
        <v>17287</v>
      </c>
      <c r="AA1297" s="19" t="str">
        <f t="shared" si="190"/>
        <v>authorityFile[170858]={
              ''parlInfoId'': 17287,
              ''fullName'': "Paul Calandra",
              ''firstName'': "Paul", 
              ''lastName'': "Calandra",
              ''middleName'': "",
              ''sex'': "m",
              ''visibleMinority'': 0,
              ''indigenous'': 0,
              ''dateOfBirth'': datetime.strptime("1970-05-13",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"https://lop.parl.ca/sites/ParlInfo/default/en_CA/People/Profile?personId=17287"
}</v>
      </c>
    </row>
    <row r="1298" spans="1:27" ht="289">
      <c r="A1298" t="s">
        <v>740</v>
      </c>
      <c r="B1298" s="17">
        <f t="shared" si="182"/>
        <v>1</v>
      </c>
      <c r="C1298" t="str">
        <f t="shared" si="183"/>
        <v>Paul</v>
      </c>
      <c r="D1298" s="15" t="str">
        <f t="shared" si="184"/>
        <v/>
      </c>
      <c r="E1298" t="str">
        <f t="shared" si="185"/>
        <v>Calandra</v>
      </c>
      <c r="F1298" s="4">
        <v>170339</v>
      </c>
      <c r="G1298" s="4" t="s">
        <v>11</v>
      </c>
      <c r="H1298" s="4">
        <v>0</v>
      </c>
      <c r="I1298" s="4">
        <v>0</v>
      </c>
      <c r="J1298" s="12">
        <v>25701</v>
      </c>
      <c r="K1298" s="12" t="str">
        <f t="shared" si="186"/>
        <v>1970-05-13</v>
      </c>
      <c r="L1298" s="14">
        <f t="shared" si="187"/>
        <v>0</v>
      </c>
      <c r="M1298" s="4" t="s">
        <v>1269</v>
      </c>
      <c r="N1298" s="4" t="s">
        <v>1270</v>
      </c>
      <c r="O1298" s="6">
        <v>39735</v>
      </c>
      <c r="P1298" s="12" t="str">
        <f t="shared" si="188"/>
        <v>2008-10-14</v>
      </c>
      <c r="Q1298" s="4" t="s">
        <v>1269</v>
      </c>
      <c r="R1298" t="s">
        <v>1403</v>
      </c>
      <c r="Y1298" t="str">
        <f t="shared" si="189"/>
        <v>17287</v>
      </c>
      <c r="AA1298" s="19" t="str">
        <f t="shared" si="190"/>
        <v>authorityFile[170339]={
              ''parlInfoId'': 17287,
              ''fullName'': "Paul Calandra",
              ''firstName'': "Paul", 
              ''lastName'': "Calandra",
              ''middleName'': "",
              ''sex'': "m",
              ''visibleMinority'': 0,
              ''indigenous'': 0,
              ''dateOfBirth'': datetime.strptime("1970-05-13",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"https://lop.parl.ca/sites/ParlInfo/default/en_CA/People/Profile?personId=17287"
}</v>
      </c>
    </row>
    <row r="1299" spans="1:27" ht="289">
      <c r="A1299" t="s">
        <v>740</v>
      </c>
      <c r="B1299" s="17">
        <f t="shared" si="182"/>
        <v>1</v>
      </c>
      <c r="C1299" t="str">
        <f t="shared" si="183"/>
        <v>Paul</v>
      </c>
      <c r="D1299" s="15" t="str">
        <f t="shared" si="184"/>
        <v/>
      </c>
      <c r="E1299" t="str">
        <f t="shared" si="185"/>
        <v>Calandra</v>
      </c>
      <c r="F1299" s="4">
        <v>194836</v>
      </c>
      <c r="G1299" s="4" t="s">
        <v>11</v>
      </c>
      <c r="H1299" s="4">
        <v>0</v>
      </c>
      <c r="I1299" s="4">
        <v>0</v>
      </c>
      <c r="J1299" s="12">
        <v>25701</v>
      </c>
      <c r="K1299" s="12" t="str">
        <f t="shared" si="186"/>
        <v>1970-05-13</v>
      </c>
      <c r="L1299" s="14">
        <f t="shared" si="187"/>
        <v>0</v>
      </c>
      <c r="M1299" s="4" t="s">
        <v>1269</v>
      </c>
      <c r="N1299" s="4" t="s">
        <v>1270</v>
      </c>
      <c r="O1299" s="6">
        <v>39735</v>
      </c>
      <c r="P1299" s="12" t="str">
        <f t="shared" si="188"/>
        <v>2008-10-14</v>
      </c>
      <c r="Q1299" s="4" t="s">
        <v>1269</v>
      </c>
      <c r="R1299" t="s">
        <v>1403</v>
      </c>
      <c r="Y1299" t="str">
        <f t="shared" si="189"/>
        <v>17287</v>
      </c>
      <c r="AA1299" s="19" t="str">
        <f t="shared" si="190"/>
        <v>authorityFile[194836]={
              ''parlInfoId'': 17287,
              ''fullName'': "Paul Calandra",
              ''firstName'': "Paul", 
              ''lastName'': "Calandra",
              ''middleName'': "",
              ''sex'': "m",
              ''visibleMinority'': 0,
              ''indigenous'': 0,
              ''dateOfBirth'': datetime.strptime("1970-05-13",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"https://lop.parl.ca/sites/ParlInfo/default/en_CA/People/Profile?personId=17287"
}</v>
      </c>
    </row>
    <row r="1300" spans="1:27" ht="289">
      <c r="A1300" t="s">
        <v>741</v>
      </c>
      <c r="B1300" s="17">
        <f t="shared" si="182"/>
        <v>1</v>
      </c>
      <c r="C1300" t="str">
        <f t="shared" si="183"/>
        <v>Paul</v>
      </c>
      <c r="D1300" s="15" t="str">
        <f t="shared" si="184"/>
        <v/>
      </c>
      <c r="E1300" t="str">
        <f t="shared" si="185"/>
        <v>Crête</v>
      </c>
      <c r="F1300" s="4">
        <v>78700</v>
      </c>
      <c r="G1300" s="4" t="s">
        <v>11</v>
      </c>
      <c r="H1300" s="4">
        <v>0</v>
      </c>
      <c r="I1300" s="4">
        <v>0</v>
      </c>
      <c r="J1300" s="12">
        <v>19457</v>
      </c>
      <c r="K1300" s="12" t="str">
        <f t="shared" si="186"/>
        <v>1953-04-08</v>
      </c>
      <c r="L1300" s="14">
        <f t="shared" si="187"/>
        <v>0</v>
      </c>
      <c r="M1300" s="4" t="s">
        <v>1274</v>
      </c>
      <c r="N1300" s="4" t="s">
        <v>1270</v>
      </c>
      <c r="O1300" s="6">
        <v>34267</v>
      </c>
      <c r="P1300" s="12" t="str">
        <f t="shared" si="188"/>
        <v>1993-10-25</v>
      </c>
      <c r="Q1300" s="4" t="s">
        <v>1274</v>
      </c>
      <c r="R1300" t="s">
        <v>742</v>
      </c>
      <c r="Y1300" t="str">
        <f t="shared" si="189"/>
        <v>1255</v>
      </c>
      <c r="AA1300" s="19" t="str">
        <f t="shared" si="190"/>
        <v>authorityFile[78700]={
              ''parlInfoId'': 1255,
              ''fullName'': "Paul Crête",
              ''firstName'': "Paul", 
              ''lastName'': "Crête",
              ''middleName'': "",
              ''sex'': "m",
              ''visibleMinority'': 0,
              ''indigenous'': 0,
              ''dateOfBirth'': datetime.strptime("1953-04-08", '%Y-%m-%d'),
              ''isEstimateDOB'': 0,
              ''birthProvince'': "QC",
              ''birthCountry'': "Canada",
              ''firstDay'': datetime.strptime("1993-10-25", '%Y-%m-%d'),
              ''provOfRiding'': "QC",
              ''parlInfoPage'': "https://lop.parl.ca/sites/ParlInfo/default/en_CA/People/Profile?personId=1255"
}</v>
      </c>
    </row>
    <row r="1301" spans="1:27" ht="289">
      <c r="A1301" t="s">
        <v>741</v>
      </c>
      <c r="B1301" s="17">
        <f t="shared" si="182"/>
        <v>1</v>
      </c>
      <c r="C1301" t="str">
        <f t="shared" si="183"/>
        <v>Paul</v>
      </c>
      <c r="D1301" s="15" t="str">
        <f t="shared" si="184"/>
        <v/>
      </c>
      <c r="E1301" t="str">
        <f t="shared" si="185"/>
        <v>Crête</v>
      </c>
      <c r="F1301" s="4">
        <v>128463</v>
      </c>
      <c r="G1301" s="4" t="s">
        <v>11</v>
      </c>
      <c r="H1301" s="4">
        <v>0</v>
      </c>
      <c r="I1301" s="4">
        <v>0</v>
      </c>
      <c r="J1301" s="12">
        <v>19457</v>
      </c>
      <c r="K1301" s="12" t="str">
        <f t="shared" si="186"/>
        <v>1953-04-08</v>
      </c>
      <c r="L1301" s="14">
        <f t="shared" si="187"/>
        <v>0</v>
      </c>
      <c r="M1301" s="4" t="s">
        <v>1274</v>
      </c>
      <c r="N1301" s="4" t="s">
        <v>1270</v>
      </c>
      <c r="O1301" s="6">
        <v>34267</v>
      </c>
      <c r="P1301" s="12" t="str">
        <f t="shared" si="188"/>
        <v>1993-10-25</v>
      </c>
      <c r="Q1301" s="4" t="s">
        <v>1274</v>
      </c>
      <c r="R1301" t="s">
        <v>742</v>
      </c>
      <c r="Y1301" t="str">
        <f t="shared" si="189"/>
        <v>1255</v>
      </c>
      <c r="AA1301" s="19" t="str">
        <f t="shared" si="190"/>
        <v>authorityFile[128463]={
              ''parlInfoId'': 1255,
              ''fullName'': "Paul Crête",
              ''firstName'': "Paul", 
              ''lastName'': "Crête",
              ''middleName'': "",
              ''sex'': "m",
              ''visibleMinority'': 0,
              ''indigenous'': 0,
              ''dateOfBirth'': datetime.strptime("1953-04-08", '%Y-%m-%d'),
              ''isEstimateDOB'': 0,
              ''birthProvince'': "QC",
              ''birthCountry'': "Canada",
              ''firstDay'': datetime.strptime("1993-10-25", '%Y-%m-%d'),
              ''provOfRiding'': "QC",
              ''parlInfoPage'': "https://lop.parl.ca/sites/ParlInfo/default/en_CA/People/Profile?personId=1255"
}</v>
      </c>
    </row>
    <row r="1302" spans="1:27" ht="289">
      <c r="A1302" t="s">
        <v>743</v>
      </c>
      <c r="B1302" s="17">
        <f t="shared" si="182"/>
        <v>1</v>
      </c>
      <c r="C1302" t="str">
        <f t="shared" si="183"/>
        <v>Paul</v>
      </c>
      <c r="D1302" s="15" t="str">
        <f t="shared" si="184"/>
        <v/>
      </c>
      <c r="E1302" t="str">
        <f t="shared" si="185"/>
        <v>Dewar</v>
      </c>
      <c r="F1302" s="4">
        <v>78922</v>
      </c>
      <c r="G1302" s="4" t="s">
        <v>11</v>
      </c>
      <c r="H1302" s="4">
        <v>0</v>
      </c>
      <c r="I1302" s="4">
        <v>0</v>
      </c>
      <c r="J1302" s="12">
        <v>23036</v>
      </c>
      <c r="K1302" s="12" t="str">
        <f t="shared" si="186"/>
        <v>1963-01-25</v>
      </c>
      <c r="L1302" s="14">
        <f t="shared" si="187"/>
        <v>0</v>
      </c>
      <c r="M1302" s="4" t="s">
        <v>1269</v>
      </c>
      <c r="N1302" s="4" t="s">
        <v>1270</v>
      </c>
      <c r="O1302" s="6">
        <v>38740</v>
      </c>
      <c r="P1302" s="12" t="str">
        <f t="shared" si="188"/>
        <v>2006-01-23</v>
      </c>
      <c r="Q1302" s="4" t="s">
        <v>1269</v>
      </c>
      <c r="R1302" t="s">
        <v>1405</v>
      </c>
      <c r="Y1302" t="str">
        <f t="shared" si="189"/>
        <v>7851</v>
      </c>
      <c r="AA1302" s="19" t="str">
        <f t="shared" si="190"/>
        <v>authorityFile[78922]={
              ''parlInfoId'': 7851,
              ''fullName'': "Paul Dewar",
              ''firstName'': "Paul", 
              ''lastName'': "Dewar",
              ''middleName'': "",
              ''sex'': "m",
              ''visibleMinority'': 0,
              ''indigenous'': 0,
              ''dateOfBirth'': datetime.strptime("1963-01-25",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"https://lop.parl.ca/sites/ParlInfo/default/en_CA/People/Profile?personId=7851"
}</v>
      </c>
    </row>
    <row r="1303" spans="1:27" ht="289">
      <c r="A1303" t="s">
        <v>743</v>
      </c>
      <c r="B1303" s="17">
        <f t="shared" si="182"/>
        <v>1</v>
      </c>
      <c r="C1303" t="str">
        <f t="shared" si="183"/>
        <v>Paul</v>
      </c>
      <c r="D1303" s="15" t="str">
        <f t="shared" si="184"/>
        <v/>
      </c>
      <c r="E1303" t="str">
        <f t="shared" si="185"/>
        <v>Dewar</v>
      </c>
      <c r="F1303" s="4">
        <v>128755</v>
      </c>
      <c r="G1303" s="4" t="s">
        <v>11</v>
      </c>
      <c r="H1303" s="4">
        <v>0</v>
      </c>
      <c r="I1303" s="4">
        <v>0</v>
      </c>
      <c r="J1303" s="12">
        <v>23036</v>
      </c>
      <c r="K1303" s="12" t="str">
        <f t="shared" si="186"/>
        <v>1963-01-25</v>
      </c>
      <c r="L1303" s="14">
        <f t="shared" si="187"/>
        <v>0</v>
      </c>
      <c r="M1303" s="4" t="s">
        <v>1269</v>
      </c>
      <c r="N1303" s="4" t="s">
        <v>1270</v>
      </c>
      <c r="O1303" s="6">
        <v>38740</v>
      </c>
      <c r="P1303" s="12" t="str">
        <f t="shared" si="188"/>
        <v>2006-01-23</v>
      </c>
      <c r="Q1303" s="4" t="s">
        <v>1269</v>
      </c>
      <c r="R1303" t="s">
        <v>1405</v>
      </c>
      <c r="Y1303" t="str">
        <f t="shared" si="189"/>
        <v>7851</v>
      </c>
      <c r="AA1303" s="19" t="str">
        <f t="shared" si="190"/>
        <v>authorityFile[128755]={
              ''parlInfoId'': 7851,
              ''fullName'': "Paul Dewar",
              ''firstName'': "Paul", 
              ''lastName'': "Dewar",
              ''middleName'': "",
              ''sex'': "m",
              ''visibleMinority'': 0,
              ''indigenous'': 0,
              ''dateOfBirth'': datetime.strptime("1963-01-25",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"https://lop.parl.ca/sites/ParlInfo/default/en_CA/People/Profile?personId=7851"
}</v>
      </c>
    </row>
    <row r="1304" spans="1:27" ht="289">
      <c r="A1304" t="s">
        <v>743</v>
      </c>
      <c r="B1304" s="17">
        <f t="shared" si="182"/>
        <v>1</v>
      </c>
      <c r="C1304" t="str">
        <f t="shared" si="183"/>
        <v>Paul</v>
      </c>
      <c r="D1304" s="15" t="str">
        <f t="shared" si="184"/>
        <v/>
      </c>
      <c r="E1304" t="str">
        <f t="shared" si="185"/>
        <v>Dewar</v>
      </c>
      <c r="F1304" s="4">
        <v>170296</v>
      </c>
      <c r="G1304" s="4" t="s">
        <v>11</v>
      </c>
      <c r="H1304" s="4">
        <v>0</v>
      </c>
      <c r="I1304" s="4">
        <v>0</v>
      </c>
      <c r="J1304" s="12">
        <v>23036</v>
      </c>
      <c r="K1304" s="12" t="str">
        <f t="shared" si="186"/>
        <v>1963-01-25</v>
      </c>
      <c r="L1304" s="14">
        <f t="shared" si="187"/>
        <v>0</v>
      </c>
      <c r="M1304" s="4" t="s">
        <v>1269</v>
      </c>
      <c r="N1304" s="4" t="s">
        <v>1270</v>
      </c>
      <c r="O1304" s="6">
        <v>38740</v>
      </c>
      <c r="P1304" s="12" t="str">
        <f t="shared" si="188"/>
        <v>2006-01-23</v>
      </c>
      <c r="Q1304" s="4" t="s">
        <v>1269</v>
      </c>
      <c r="R1304" t="s">
        <v>1405</v>
      </c>
      <c r="Y1304" t="str">
        <f t="shared" si="189"/>
        <v>7851</v>
      </c>
      <c r="AA1304" s="19" t="str">
        <f t="shared" si="190"/>
        <v>authorityFile[170296]={
              ''parlInfoId'': 7851,
              ''fullName'': "Paul Dewar",
              ''firstName'': "Paul", 
              ''lastName'': "Dewar",
              ''middleName'': "",
              ''sex'': "m",
              ''visibleMinority'': 0,
              ''indigenous'': 0,
              ''dateOfBirth'': datetime.strptime("1963-01-25",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"https://lop.parl.ca/sites/ParlInfo/default/en_CA/People/Profile?personId=7851"
}</v>
      </c>
    </row>
    <row r="1305" spans="1:27" ht="289">
      <c r="A1305" t="s">
        <v>744</v>
      </c>
      <c r="B1305" s="17">
        <f t="shared" si="182"/>
        <v>1</v>
      </c>
      <c r="C1305" t="str">
        <f t="shared" si="183"/>
        <v>Paul</v>
      </c>
      <c r="D1305" s="15" t="str">
        <f t="shared" si="184"/>
        <v/>
      </c>
      <c r="E1305" t="str">
        <f t="shared" si="185"/>
        <v>Lefebvre</v>
      </c>
      <c r="F1305" s="4">
        <v>214213</v>
      </c>
      <c r="G1305" s="4" t="s">
        <v>11</v>
      </c>
      <c r="H1305" s="4">
        <v>0</v>
      </c>
      <c r="I1305" s="4">
        <v>0</v>
      </c>
      <c r="J1305" s="12">
        <v>27213</v>
      </c>
      <c r="K1305" s="12" t="str">
        <f t="shared" si="186"/>
        <v>1974-07-03</v>
      </c>
      <c r="L1305" s="14">
        <f t="shared" si="187"/>
        <v>1</v>
      </c>
      <c r="M1305" s="4" t="s">
        <v>1269</v>
      </c>
      <c r="N1305" s="4" t="s">
        <v>1270</v>
      </c>
      <c r="O1305" s="6">
        <v>42296</v>
      </c>
      <c r="P1305" s="12" t="str">
        <f t="shared" si="188"/>
        <v>2015-10-19</v>
      </c>
      <c r="Q1305" s="4" t="s">
        <v>1269</v>
      </c>
      <c r="R1305" t="s">
        <v>745</v>
      </c>
      <c r="Y1305" t="str">
        <f t="shared" si="189"/>
        <v>18540</v>
      </c>
      <c r="AA1305" s="19" t="str">
        <f t="shared" si="190"/>
        <v>authorityFile[214213]={
              ''parlInfoId'': 18540,
              ''fullName'': "Paul Lefebvre",
              ''firstName'': "Paul", 
              ''lastName'': "Lefebvre",
              ''middleName'': "",
              ''sex'': "m",
              ''visibleMinority'': 0,
              ''indigenous'': 0,
              ''dateOfBirth'': datetime.strptime("1974-07-03", '%Y-%m-%d'),
              ''isEstimateDOB'': 1,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"https://lop.parl.ca/sites/ParlInfo/default/en_CA/People/Profile?personId=18540"
}</v>
      </c>
    </row>
    <row r="1306" spans="1:27" ht="289">
      <c r="A1306" t="s">
        <v>1258</v>
      </c>
      <c r="B1306" s="17">
        <f t="shared" si="182"/>
        <v>1</v>
      </c>
      <c r="C1306" t="str">
        <f t="shared" si="183"/>
        <v>Paul</v>
      </c>
      <c r="D1306" s="15" t="str">
        <f t="shared" si="184"/>
        <v/>
      </c>
      <c r="E1306" t="str">
        <f t="shared" si="185"/>
        <v>Martin</v>
      </c>
      <c r="F1306" s="4">
        <v>78571</v>
      </c>
      <c r="G1306" s="4" t="s">
        <v>11</v>
      </c>
      <c r="H1306" s="4">
        <v>0</v>
      </c>
      <c r="I1306" s="4">
        <v>0</v>
      </c>
      <c r="J1306" s="12">
        <v>14120</v>
      </c>
      <c r="K1306" s="12" t="str">
        <f t="shared" si="186"/>
        <v>1938-08-28</v>
      </c>
      <c r="L1306" s="14">
        <f t="shared" si="187"/>
        <v>0</v>
      </c>
      <c r="M1306" s="4" t="s">
        <v>1269</v>
      </c>
      <c r="N1306" s="4" t="s">
        <v>1270</v>
      </c>
      <c r="O1306" s="6">
        <v>32468</v>
      </c>
      <c r="P1306" s="12" t="str">
        <f t="shared" si="188"/>
        <v>1988-11-21</v>
      </c>
      <c r="Q1306" s="4" t="s">
        <v>1274</v>
      </c>
      <c r="R1306" t="s">
        <v>1406</v>
      </c>
      <c r="Y1306" t="str">
        <f t="shared" si="189"/>
        <v>16713</v>
      </c>
      <c r="AA1306" s="19" t="str">
        <f t="shared" si="190"/>
        <v>authorityFile[78571]={
              ''parlInfoId'': 16713,
              ''fullName'': "Paul Martin",
              ''firstName'': "Paul", 
              ''lastName'': "Martin",
              ''middleName'': "",
              ''sex'': "m",
              ''visibleMinority'': 0,
              ''indigenous'': 0,
              ''dateOfBirth'': datetime.strptime("1938-08-28", '%Y-%m-%d'),
              ''isEstimateDOB'': 0,
              ''birthProvince'': "ON",
              ''birthCountry'': "Canada",
              ''firstDay'': datetime.strptime("1988-11-21", '%Y-%m-%d'),
              ''provOfRiding'': "QC",
              ''parlInfoPage'': "https://lop.parl.ca/sites/ParlInfo/default/en_CA/People/Profile?personId=16713"
}</v>
      </c>
    </row>
    <row r="1307" spans="1:27" ht="289">
      <c r="A1307" t="s">
        <v>746</v>
      </c>
      <c r="B1307" s="17">
        <f t="shared" si="182"/>
        <v>1</v>
      </c>
      <c r="C1307" t="str">
        <f t="shared" si="183"/>
        <v>Paul</v>
      </c>
      <c r="D1307" s="15" t="str">
        <f t="shared" si="184"/>
        <v/>
      </c>
      <c r="E1307" t="str">
        <f t="shared" si="185"/>
        <v>Steckle</v>
      </c>
      <c r="F1307" s="4">
        <v>78617</v>
      </c>
      <c r="G1307" s="4" t="s">
        <v>11</v>
      </c>
      <c r="H1307" s="4">
        <v>0</v>
      </c>
      <c r="I1307" s="4">
        <v>0</v>
      </c>
      <c r="J1307" s="12">
        <v>15471</v>
      </c>
      <c r="K1307" s="12" t="str">
        <f t="shared" si="186"/>
        <v>1942-05-10</v>
      </c>
      <c r="L1307" s="14">
        <f t="shared" si="187"/>
        <v>0</v>
      </c>
      <c r="M1307" s="4" t="s">
        <v>1269</v>
      </c>
      <c r="N1307" s="4" t="s">
        <v>1270</v>
      </c>
      <c r="O1307" s="6">
        <v>34267</v>
      </c>
      <c r="P1307" s="12" t="str">
        <f t="shared" si="188"/>
        <v>1993-10-25</v>
      </c>
      <c r="Q1307" s="4" t="s">
        <v>1269</v>
      </c>
      <c r="R1307" t="s">
        <v>1407</v>
      </c>
      <c r="Y1307" t="str">
        <f t="shared" si="189"/>
        <v>12253</v>
      </c>
      <c r="AA1307" s="19" t="str">
        <f t="shared" si="190"/>
        <v>authorityFile[78617]={
              ''parlInfoId'': 12253,
              ''fullName'': "Paul Steckle",
              ''firstName'': "Paul", 
              ''lastName'': "Steckle",
              ''middleName'': "",
              ''sex'': "m",
              ''visibleMinority'': 0,
              ''indigenous'': 0,
              ''dateOfBirth'': datetime.strptime("1942-05-10", '%Y-%m-%d'),
              ''isEstimateDOB'': 0,
              ''birthProvince'': "ON",
              ''birthCountry'': "Canada",
              ''firstDay'': datetime.strptime("1993-10-25", '%Y-%m-%d'),
              ''provOfRiding'': "ON",
              ''parlInfoPage'': "https://lop.parl.ca/sites/ParlInfo/default/en_CA/People/Profile?personId=12253"
}</v>
      </c>
    </row>
    <row r="1308" spans="1:27" ht="289">
      <c r="A1308" t="s">
        <v>747</v>
      </c>
      <c r="B1308" s="17">
        <f t="shared" si="182"/>
        <v>1</v>
      </c>
      <c r="C1308" t="str">
        <f t="shared" si="183"/>
        <v>Paul</v>
      </c>
      <c r="D1308" s="15" t="str">
        <f t="shared" si="184"/>
        <v/>
      </c>
      <c r="E1308" t="str">
        <f t="shared" si="185"/>
        <v>Szabo</v>
      </c>
      <c r="F1308" s="4">
        <v>78477</v>
      </c>
      <c r="G1308" s="4" t="s">
        <v>11</v>
      </c>
      <c r="H1308" s="4">
        <v>0</v>
      </c>
      <c r="I1308" s="4">
        <v>0</v>
      </c>
      <c r="J1308" s="12">
        <v>17663</v>
      </c>
      <c r="K1308" s="12" t="str">
        <f t="shared" si="186"/>
        <v>1948-05-10</v>
      </c>
      <c r="L1308" s="14">
        <f t="shared" si="187"/>
        <v>0</v>
      </c>
      <c r="M1308" s="4" t="s">
        <v>1269</v>
      </c>
      <c r="N1308" s="4" t="s">
        <v>1270</v>
      </c>
      <c r="O1308" s="6">
        <v>34267</v>
      </c>
      <c r="P1308" s="12" t="str">
        <f t="shared" si="188"/>
        <v>1993-10-25</v>
      </c>
      <c r="Q1308" s="4" t="s">
        <v>1269</v>
      </c>
      <c r="R1308" t="s">
        <v>748</v>
      </c>
      <c r="Y1308" t="str">
        <f t="shared" si="189"/>
        <v>3828</v>
      </c>
      <c r="AA1308" s="19" t="str">
        <f t="shared" si="190"/>
        <v>authorityFile[78477]={
              ''parlInfoId'': 3828,
              ''fullName'': "Paul Szabo",
              ''firstName'': "Paul", 
              ''lastName'': "Szabo",
              ''middleName'': "",
              ''sex'': "m",
              ''visibleMinority'': 0,
              ''indigenous'': 0,
              ''dateOfBirth'': datetime.strptime("1948-05-10", '%Y-%m-%d'),
              ''isEstimateDOB'': 0,
              ''birthProvince'': "ON",
              ''birthCountry'': "Canada",
              ''firstDay'': datetime.strptime("1993-10-25", '%Y-%m-%d'),
              ''provOfRiding'': "ON",
              ''parlInfoPage'': "https://lop.parl.ca/sites/ParlInfo/default/en_CA/People/Profile?personId=3828"
}</v>
      </c>
    </row>
    <row r="1309" spans="1:27" ht="289">
      <c r="A1309" t="s">
        <v>747</v>
      </c>
      <c r="B1309" s="17">
        <f t="shared" si="182"/>
        <v>1</v>
      </c>
      <c r="C1309" t="str">
        <f t="shared" si="183"/>
        <v>Paul</v>
      </c>
      <c r="D1309" s="15" t="str">
        <f t="shared" si="184"/>
        <v/>
      </c>
      <c r="E1309" t="str">
        <f t="shared" si="185"/>
        <v>Szabo</v>
      </c>
      <c r="F1309" s="4">
        <v>128094</v>
      </c>
      <c r="G1309" s="4" t="s">
        <v>11</v>
      </c>
      <c r="H1309" s="4">
        <v>0</v>
      </c>
      <c r="I1309" s="4">
        <v>0</v>
      </c>
      <c r="J1309" s="12">
        <v>17663</v>
      </c>
      <c r="K1309" s="12" t="str">
        <f t="shared" si="186"/>
        <v>1948-05-10</v>
      </c>
      <c r="L1309" s="14">
        <f t="shared" si="187"/>
        <v>0</v>
      </c>
      <c r="M1309" s="4" t="s">
        <v>1269</v>
      </c>
      <c r="N1309" s="4" t="s">
        <v>1270</v>
      </c>
      <c r="O1309" s="6">
        <v>34267</v>
      </c>
      <c r="P1309" s="12" t="str">
        <f t="shared" si="188"/>
        <v>1993-10-25</v>
      </c>
      <c r="Q1309" s="4" t="s">
        <v>1269</v>
      </c>
      <c r="R1309" t="s">
        <v>748</v>
      </c>
      <c r="Y1309" t="str">
        <f t="shared" si="189"/>
        <v>3828</v>
      </c>
      <c r="AA1309" s="19" t="str">
        <f t="shared" si="190"/>
        <v>authorityFile[128094]={
              ''parlInfoId'': 3828,
              ''fullName'': "Paul Szabo",
              ''firstName'': "Paul", 
              ''lastName'': "Szabo",
              ''middleName'': "",
              ''sex'': "m",
              ''visibleMinority'': 0,
              ''indigenous'': 0,
              ''dateOfBirth'': datetime.strptime("1948-05-10", '%Y-%m-%d'),
              ''isEstimateDOB'': 0,
              ''birthProvince'': "ON",
              ''birthCountry'': "Canada",
              ''firstDay'': datetime.strptime("1993-10-25", '%Y-%m-%d'),
              ''provOfRiding'': "ON",
              ''parlInfoPage'': "https://lop.parl.ca/sites/ParlInfo/default/en_CA/People/Profile?personId=3828"
}</v>
      </c>
    </row>
    <row r="1310" spans="1:27" ht="289">
      <c r="A1310" t="s">
        <v>749</v>
      </c>
      <c r="B1310" s="17">
        <f t="shared" si="182"/>
        <v>1</v>
      </c>
      <c r="C1310" t="str">
        <f t="shared" si="183"/>
        <v>Paul</v>
      </c>
      <c r="D1310" s="15" t="str">
        <f t="shared" si="184"/>
        <v/>
      </c>
      <c r="E1310" t="str">
        <f t="shared" si="185"/>
        <v>Zed</v>
      </c>
      <c r="F1310" s="4">
        <v>78533</v>
      </c>
      <c r="G1310" s="4" t="s">
        <v>11</v>
      </c>
      <c r="H1310" s="4">
        <v>0</v>
      </c>
      <c r="I1310" s="4">
        <v>0</v>
      </c>
      <c r="J1310" s="12">
        <v>20820</v>
      </c>
      <c r="K1310" s="12" t="str">
        <f t="shared" si="186"/>
        <v>1956-12-31</v>
      </c>
      <c r="L1310" s="14">
        <f t="shared" si="187"/>
        <v>0</v>
      </c>
      <c r="M1310" s="4" t="s">
        <v>1269</v>
      </c>
      <c r="N1310" s="4" t="s">
        <v>1270</v>
      </c>
      <c r="O1310" s="6">
        <v>34267</v>
      </c>
      <c r="P1310" s="12" t="str">
        <f t="shared" si="188"/>
        <v>1993-10-25</v>
      </c>
      <c r="Q1310" s="4" t="s">
        <v>1294</v>
      </c>
      <c r="R1310" t="s">
        <v>750</v>
      </c>
      <c r="Y1310" t="str">
        <f t="shared" si="189"/>
        <v>13738</v>
      </c>
      <c r="AA1310" s="19" t="str">
        <f t="shared" si="190"/>
        <v>authorityFile[78533]={
              ''parlInfoId'': 13738,
              ''fullName'': "Paul Zed",
              ''firstName'': "Paul", 
              ''lastName'': "Zed",
              ''middleName'': "",
              ''sex'': "m",
              ''visibleMinority'': 0,
              ''indigenous'': 0,
              ''dateOfBirth'': datetime.strptime("1956-12-31", '%Y-%m-%d'),
              ''isEstimateDOB'': 0,
              ''birthProvince'': "ON",
              ''birthCountry'': "Canada",
              ''firstDay'': datetime.strptime("1993-10-25", '%Y-%m-%d'),
              ''provOfRiding'': "NB",
              ''parlInfoPage'': "https://lop.parl.ca/sites/ParlInfo/default/en_CA/People/Profile?personId=13738"
}</v>
      </c>
    </row>
    <row r="1311" spans="1:27" ht="289">
      <c r="A1311" t="s">
        <v>1213</v>
      </c>
      <c r="B1311" s="17">
        <f t="shared" si="182"/>
        <v>1</v>
      </c>
      <c r="C1311" t="str">
        <f t="shared" si="183"/>
        <v>Paule</v>
      </c>
      <c r="D1311" s="15" t="str">
        <f t="shared" si="184"/>
        <v/>
      </c>
      <c r="E1311" t="str">
        <f t="shared" si="185"/>
        <v>Brunelle</v>
      </c>
      <c r="F1311" s="4">
        <v>78399</v>
      </c>
      <c r="G1311" s="4" t="s">
        <v>12</v>
      </c>
      <c r="H1311" s="4">
        <v>0</v>
      </c>
      <c r="I1311" s="4">
        <v>0</v>
      </c>
      <c r="J1311" s="12">
        <v>19592</v>
      </c>
      <c r="K1311" s="12" t="str">
        <f t="shared" si="186"/>
        <v>1953-08-21</v>
      </c>
      <c r="L1311" s="14">
        <f t="shared" si="187"/>
        <v>0</v>
      </c>
      <c r="M1311" s="4" t="s">
        <v>1274</v>
      </c>
      <c r="N1311" s="4" t="s">
        <v>1270</v>
      </c>
      <c r="O1311" s="6">
        <v>38166</v>
      </c>
      <c r="P1311" s="12" t="str">
        <f t="shared" si="188"/>
        <v>2004-06-28</v>
      </c>
      <c r="Q1311" s="4" t="s">
        <v>1274</v>
      </c>
      <c r="R1311" t="s">
        <v>1214</v>
      </c>
      <c r="Y1311" t="str">
        <f t="shared" si="189"/>
        <v>6636</v>
      </c>
      <c r="AA1311" s="19" t="str">
        <f t="shared" si="190"/>
        <v>authorityFile[78399]={
              ''parlInfoId'': 6636,
              ''fullName'': "Paule Brunelle",
              ''firstName'': "Paule", 
              ''lastName'': "Brunelle",
              ''middleName'': "",
              ''sex'': "f",
              ''visibleMinority'': 0,
              ''indigenous'': 0,
              ''dateOfBirth'': datetime.strptime("1953-08-21",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"https://lop.parl.ca/sites/ParlInfo/default/en_CA/People/Profile?personId=6636"
}</v>
      </c>
    </row>
    <row r="1312" spans="1:27" ht="289">
      <c r="A1312" t="s">
        <v>1213</v>
      </c>
      <c r="B1312" s="17">
        <f t="shared" si="182"/>
        <v>1</v>
      </c>
      <c r="C1312" t="str">
        <f t="shared" si="183"/>
        <v>Paule</v>
      </c>
      <c r="D1312" s="15" t="str">
        <f t="shared" si="184"/>
        <v/>
      </c>
      <c r="E1312" t="str">
        <f t="shared" si="185"/>
        <v>Brunelle</v>
      </c>
      <c r="F1312" s="4">
        <v>128287</v>
      </c>
      <c r="G1312" s="4" t="s">
        <v>12</v>
      </c>
      <c r="H1312" s="4">
        <v>0</v>
      </c>
      <c r="I1312" s="4">
        <v>0</v>
      </c>
      <c r="J1312" s="12">
        <v>19592</v>
      </c>
      <c r="K1312" s="12" t="str">
        <f t="shared" si="186"/>
        <v>1953-08-21</v>
      </c>
      <c r="L1312" s="14">
        <f t="shared" si="187"/>
        <v>0</v>
      </c>
      <c r="M1312" s="4" t="s">
        <v>1274</v>
      </c>
      <c r="N1312" s="4" t="s">
        <v>1270</v>
      </c>
      <c r="O1312" s="6">
        <v>38166</v>
      </c>
      <c r="P1312" s="12" t="str">
        <f t="shared" si="188"/>
        <v>2004-06-28</v>
      </c>
      <c r="Q1312" s="4" t="s">
        <v>1274</v>
      </c>
      <c r="R1312" t="s">
        <v>1214</v>
      </c>
      <c r="Y1312" t="str">
        <f t="shared" si="189"/>
        <v>6636</v>
      </c>
      <c r="AA1312" s="19" t="str">
        <f t="shared" si="190"/>
        <v>authorityFile[128287]={
              ''parlInfoId'': 6636,
              ''fullName'': "Paule Brunelle",
              ''firstName'': "Paule", 
              ''lastName'': "Brunelle",
              ''middleName'': "",
              ''sex'': "f",
              ''visibleMinority'': 0,
              ''indigenous'': 0,
              ''dateOfBirth'': datetime.strptime("1953-08-21",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"https://lop.parl.ca/sites/ParlInfo/default/en_CA/People/Profile?personId=6636"
}</v>
      </c>
    </row>
    <row r="1313" spans="1:27" ht="289">
      <c r="A1313" t="s">
        <v>1215</v>
      </c>
      <c r="B1313" s="17">
        <f t="shared" si="182"/>
        <v>1</v>
      </c>
      <c r="C1313" t="str">
        <f t="shared" si="183"/>
        <v>Paulina</v>
      </c>
      <c r="D1313" s="15" t="str">
        <f t="shared" si="184"/>
        <v/>
      </c>
      <c r="E1313" t="str">
        <f t="shared" si="185"/>
        <v>Ayala</v>
      </c>
      <c r="F1313" s="4">
        <v>170226</v>
      </c>
      <c r="G1313" s="4" t="s">
        <v>12</v>
      </c>
      <c r="H1313" s="4">
        <v>1</v>
      </c>
      <c r="I1313" s="4">
        <v>0</v>
      </c>
      <c r="J1313" s="12">
        <v>22822</v>
      </c>
      <c r="K1313" s="12" t="str">
        <f t="shared" si="186"/>
        <v>1962-06-25</v>
      </c>
      <c r="L1313" s="14">
        <f t="shared" si="187"/>
        <v>0</v>
      </c>
      <c r="N1313" s="4" t="s">
        <v>1408</v>
      </c>
      <c r="O1313" s="6">
        <v>40665</v>
      </c>
      <c r="P1313" s="12" t="str">
        <f t="shared" si="188"/>
        <v>2011-05-02</v>
      </c>
      <c r="Q1313" s="4" t="s">
        <v>1274</v>
      </c>
      <c r="R1313" t="s">
        <v>1216</v>
      </c>
      <c r="Y1313" t="str">
        <f t="shared" si="189"/>
        <v>17910</v>
      </c>
      <c r="AA1313" s="19" t="str">
        <f t="shared" si="190"/>
        <v>authorityFile[170226]={
              ''parlInfoId'': 17910,
              ''fullName'': "Paulina Ayala",
              ''firstName'': "Paulina", 
              ''lastName'': "Ayala",
              ''middleName'': "",
              ''sex'': "f",
              ''visibleMinority'': 1,
              ''indigenous'': 0,
              ''dateOfBirth'': datetime.strptime("1962-06-25", '%Y-%m-%d'),
              ''isEstimateDOB'': 0,
              ''birthProvince'': "",
              ''birthCountry'': "Chile",
              ''firstDay'': datetime.strptime("2011-05-02", '%Y-%m-%d'),
              ''provOfRiding'': "QC",
              ''parlInfoPage'': "https://lop.parl.ca/sites/ParlInfo/default/en_CA/People/Profile?personId=17910"
}</v>
      </c>
    </row>
    <row r="1314" spans="1:27" ht="289">
      <c r="A1314" t="s">
        <v>1217</v>
      </c>
      <c r="B1314" s="17">
        <f t="shared" si="182"/>
        <v>1</v>
      </c>
      <c r="C1314" t="str">
        <f t="shared" si="183"/>
        <v>Pauline</v>
      </c>
      <c r="D1314" s="15" t="str">
        <f t="shared" si="184"/>
        <v/>
      </c>
      <c r="E1314" t="str">
        <f t="shared" si="185"/>
        <v>Picard</v>
      </c>
      <c r="F1314" s="4">
        <v>78393</v>
      </c>
      <c r="G1314" s="4" t="s">
        <v>12</v>
      </c>
      <c r="H1314" s="4">
        <v>0</v>
      </c>
      <c r="I1314" s="4">
        <v>0</v>
      </c>
      <c r="J1314" s="12">
        <v>17284</v>
      </c>
      <c r="K1314" s="12" t="str">
        <f t="shared" si="186"/>
        <v>1947-04-27</v>
      </c>
      <c r="L1314" s="14">
        <f t="shared" si="187"/>
        <v>0</v>
      </c>
      <c r="M1314" s="4" t="s">
        <v>1274</v>
      </c>
      <c r="N1314" s="4" t="s">
        <v>1270</v>
      </c>
      <c r="O1314" s="6">
        <v>34267</v>
      </c>
      <c r="P1314" s="12" t="str">
        <f t="shared" si="188"/>
        <v>1993-10-25</v>
      </c>
      <c r="Q1314" s="4" t="s">
        <v>1274</v>
      </c>
      <c r="R1314" t="s">
        <v>1218</v>
      </c>
      <c r="Y1314" t="str">
        <f t="shared" si="189"/>
        <v>14710</v>
      </c>
      <c r="AA1314" s="19" t="str">
        <f t="shared" si="190"/>
        <v>authorityFile[78393]={
              ''parlInfoId'': 14710,
              ''fullName'': "Pauline Picard",
              ''firstName'': "Pauline", 
              ''lastName'': "Picard",
              ''middleName'': "",
              ''sex'': "f",
              ''visibleMinority'': 0,
              ''indigenous'': 0,
              ''dateOfBirth'': datetime.strptime("1947-04-27", '%Y-%m-%d'),
              ''isEstimateDOB'': 0,
              ''birthProvince'': "QC",
              ''birthCountry'': "Canada",
              ''firstDay'': datetime.strptime("1993-10-25", '%Y-%m-%d'),
              ''provOfRiding'': "QC",
              ''parlInfoPage'': "https://lop.parl.ca/sites/ParlInfo/default/en_CA/People/Profile?personId=14710"
}</v>
      </c>
    </row>
    <row r="1315" spans="1:27" ht="289">
      <c r="A1315" t="s">
        <v>1219</v>
      </c>
      <c r="B1315" s="17">
        <f t="shared" si="182"/>
        <v>1</v>
      </c>
      <c r="C1315" t="str">
        <f t="shared" si="183"/>
        <v>Peggy</v>
      </c>
      <c r="D1315" s="15" t="str">
        <f t="shared" si="184"/>
        <v/>
      </c>
      <c r="E1315" t="str">
        <f t="shared" si="185"/>
        <v>Nash</v>
      </c>
      <c r="F1315" s="4">
        <v>78691</v>
      </c>
      <c r="G1315" s="4" t="s">
        <v>12</v>
      </c>
      <c r="H1315" s="4">
        <v>0</v>
      </c>
      <c r="I1315" s="4">
        <v>0</v>
      </c>
      <c r="J1315" s="12">
        <v>18807</v>
      </c>
      <c r="K1315" s="12" t="str">
        <f t="shared" si="186"/>
        <v>1951-06-28</v>
      </c>
      <c r="L1315" s="14">
        <f t="shared" si="187"/>
        <v>0</v>
      </c>
      <c r="M1315" s="4" t="s">
        <v>1269</v>
      </c>
      <c r="N1315" s="4" t="s">
        <v>1270</v>
      </c>
      <c r="O1315" s="6">
        <v>38740</v>
      </c>
      <c r="P1315" s="12" t="str">
        <f t="shared" si="188"/>
        <v>2006-01-23</v>
      </c>
      <c r="Q1315" s="4" t="s">
        <v>1269</v>
      </c>
      <c r="R1315" t="s">
        <v>1220</v>
      </c>
      <c r="Y1315" t="str">
        <f t="shared" si="189"/>
        <v>8330</v>
      </c>
      <c r="AA1315" s="19" t="str">
        <f t="shared" si="190"/>
        <v>authorityFile[78691]={
              ''parlInfoId'': 8330,
              ''fullName'': "Peggy Nash",
              ''firstName'': "Peggy", 
              ''lastName'': "Nash",
              ''middleName'': "",
              ''sex'': "f",
              ''visibleMinority'': 0,
              ''indigenous'': 0,
              ''dateOfBirth'': datetime.strptime("1951-06-28",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"https://lop.parl.ca/sites/ParlInfo/default/en_CA/People/Profile?personId=8330"
}</v>
      </c>
    </row>
    <row r="1316" spans="1:27" ht="289">
      <c r="A1316" t="s">
        <v>1219</v>
      </c>
      <c r="B1316" s="17">
        <f t="shared" si="182"/>
        <v>1</v>
      </c>
      <c r="C1316" t="str">
        <f t="shared" si="183"/>
        <v>Peggy</v>
      </c>
      <c r="D1316" s="15" t="str">
        <f t="shared" si="184"/>
        <v/>
      </c>
      <c r="E1316" t="str">
        <f t="shared" si="185"/>
        <v>Nash</v>
      </c>
      <c r="F1316" s="4">
        <v>170382</v>
      </c>
      <c r="G1316" s="4" t="s">
        <v>12</v>
      </c>
      <c r="H1316" s="4">
        <v>0</v>
      </c>
      <c r="I1316" s="4">
        <v>0</v>
      </c>
      <c r="J1316" s="12">
        <v>18807</v>
      </c>
      <c r="K1316" s="12" t="str">
        <f t="shared" si="186"/>
        <v>1951-06-28</v>
      </c>
      <c r="L1316" s="14">
        <f t="shared" si="187"/>
        <v>0</v>
      </c>
      <c r="M1316" s="4" t="s">
        <v>1269</v>
      </c>
      <c r="N1316" s="4" t="s">
        <v>1270</v>
      </c>
      <c r="O1316" s="6">
        <v>38740</v>
      </c>
      <c r="P1316" s="12" t="str">
        <f t="shared" si="188"/>
        <v>2006-01-23</v>
      </c>
      <c r="Q1316" s="4" t="s">
        <v>1269</v>
      </c>
      <c r="R1316" t="s">
        <v>1220</v>
      </c>
      <c r="Y1316" t="str">
        <f t="shared" si="189"/>
        <v>8330</v>
      </c>
      <c r="AA1316" s="19" t="str">
        <f t="shared" si="190"/>
        <v>authorityFile[170382]={
              ''parlInfoId'': 8330,
              ''fullName'': "Peggy Nash",
              ''firstName'': "Peggy", 
              ''lastName'': "Nash",
              ''middleName'': "",
              ''sex'': "f",
              ''visibleMinority'': 0,
              ''indigenous'': 0,
              ''dateOfBirth'': datetime.strptime("1951-06-28",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"https://lop.parl.ca/sites/ParlInfo/default/en_CA/People/Profile?personId=8330"
}</v>
      </c>
    </row>
    <row r="1317" spans="1:27" ht="289">
      <c r="A1317" t="s">
        <v>1221</v>
      </c>
      <c r="B1317" s="17">
        <f t="shared" si="182"/>
        <v>1</v>
      </c>
      <c r="C1317" t="str">
        <f t="shared" si="183"/>
        <v>Penny</v>
      </c>
      <c r="D1317" s="15" t="str">
        <f t="shared" si="184"/>
        <v/>
      </c>
      <c r="E1317" t="str">
        <f t="shared" si="185"/>
        <v>Priddy</v>
      </c>
      <c r="F1317" s="4">
        <v>78702</v>
      </c>
      <c r="G1317" s="4" t="s">
        <v>12</v>
      </c>
      <c r="H1317" s="4">
        <v>0</v>
      </c>
      <c r="I1317" s="4">
        <v>0</v>
      </c>
      <c r="J1317" s="12">
        <v>16136</v>
      </c>
      <c r="K1317" s="12" t="str">
        <f t="shared" si="186"/>
        <v>1944-03-05</v>
      </c>
      <c r="L1317" s="14">
        <f t="shared" si="187"/>
        <v>0</v>
      </c>
      <c r="M1317" s="4" t="s">
        <v>1269</v>
      </c>
      <c r="N1317" s="4" t="s">
        <v>1270</v>
      </c>
      <c r="O1317" s="6">
        <v>38740</v>
      </c>
      <c r="P1317" s="12" t="str">
        <f t="shared" si="188"/>
        <v>2006-01-23</v>
      </c>
      <c r="Q1317" s="4" t="s">
        <v>1275</v>
      </c>
      <c r="R1317" t="s">
        <v>1222</v>
      </c>
      <c r="Y1317" t="str">
        <f t="shared" si="189"/>
        <v>11355</v>
      </c>
      <c r="AA1317" s="19" t="str">
        <f t="shared" si="190"/>
        <v>authorityFile[78702]={
              ''parlInfoId'': 11355,
              ''fullName'': "Penny Priddy",
              ''firstName'': "Penny", 
              ''lastName'': "Priddy",
              ''middleName'': "",
              ''sex'': "f",
              ''visibleMinority'': 0,
              ''indigenous'': 0,
              ''dateOfBirth'': datetime.strptime("1944-03-05", '%Y-%m-%d'),
              ''isEstimateDOB'': 0,
              ''birthProvince'': "ON",
              ''birthCountry'': "Canada",
              ''firstDay'': datetime.strptime("2006-01-23", '%Y-%m-%d'),
              ''provOfRiding'': "BC",
              ''parlInfoPage'': "https://lop.parl.ca/sites/ParlInfo/default/en_CA/People/Profile?personId=11355"
}</v>
      </c>
    </row>
    <row r="1318" spans="1:27" ht="289">
      <c r="A1318" t="s">
        <v>751</v>
      </c>
      <c r="B1318" s="17">
        <f t="shared" si="182"/>
        <v>1</v>
      </c>
      <c r="C1318" t="str">
        <f t="shared" si="183"/>
        <v>Peter</v>
      </c>
      <c r="D1318" s="15" t="str">
        <f t="shared" si="184"/>
        <v/>
      </c>
      <c r="E1318" t="str">
        <f t="shared" si="185"/>
        <v>Braid</v>
      </c>
      <c r="F1318" s="4">
        <v>128782</v>
      </c>
      <c r="G1318" s="4" t="s">
        <v>11</v>
      </c>
      <c r="H1318" s="4">
        <v>0</v>
      </c>
      <c r="I1318" s="4">
        <v>0</v>
      </c>
      <c r="J1318" s="12">
        <v>23383</v>
      </c>
      <c r="K1318" s="12" t="str">
        <f t="shared" si="186"/>
        <v>1964-01-07</v>
      </c>
      <c r="L1318" s="14">
        <f t="shared" si="187"/>
        <v>0</v>
      </c>
      <c r="M1318" s="4" t="s">
        <v>1269</v>
      </c>
      <c r="N1318" s="4" t="s">
        <v>1270</v>
      </c>
      <c r="O1318" s="6">
        <v>39735</v>
      </c>
      <c r="P1318" s="12" t="str">
        <f t="shared" si="188"/>
        <v>2008-10-14</v>
      </c>
      <c r="Q1318" s="4" t="s">
        <v>1269</v>
      </c>
      <c r="R1318" t="s">
        <v>752</v>
      </c>
      <c r="Y1318" t="str">
        <f t="shared" si="189"/>
        <v>17281</v>
      </c>
      <c r="AA1318" s="19" t="str">
        <f t="shared" si="190"/>
        <v>authorityFile[128782]={
              ''parlInfoId'': 17281,
              ''fullName'': "Peter Braid",
              ''firstName'': "Peter", 
              ''lastName'': "Braid",
              ''middleName'': "",
              ''sex'': "m",
              ''visibleMinority'': 0,
              ''indigenous'': 0,
              ''dateOfBirth'': datetime.strptime("1964-01-07",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"https://lop.parl.ca/sites/ParlInfo/default/en_CA/People/Profile?personId=17281"
}</v>
      </c>
    </row>
    <row r="1319" spans="1:27" ht="289">
      <c r="A1319" t="s">
        <v>751</v>
      </c>
      <c r="B1319" s="17">
        <f t="shared" si="182"/>
        <v>1</v>
      </c>
      <c r="C1319" t="str">
        <f t="shared" si="183"/>
        <v>Peter</v>
      </c>
      <c r="D1319" s="15" t="str">
        <f t="shared" si="184"/>
        <v/>
      </c>
      <c r="E1319" t="str">
        <f t="shared" si="185"/>
        <v>Braid</v>
      </c>
      <c r="F1319" s="4">
        <v>170367</v>
      </c>
      <c r="G1319" s="4" t="s">
        <v>11</v>
      </c>
      <c r="H1319" s="4">
        <v>0</v>
      </c>
      <c r="I1319" s="4">
        <v>0</v>
      </c>
      <c r="J1319" s="12">
        <v>23383</v>
      </c>
      <c r="K1319" s="12" t="str">
        <f t="shared" si="186"/>
        <v>1964-01-07</v>
      </c>
      <c r="L1319" s="14">
        <f t="shared" si="187"/>
        <v>0</v>
      </c>
      <c r="M1319" s="4" t="s">
        <v>1269</v>
      </c>
      <c r="N1319" s="4" t="s">
        <v>1270</v>
      </c>
      <c r="O1319" s="6">
        <v>39735</v>
      </c>
      <c r="P1319" s="12" t="str">
        <f t="shared" si="188"/>
        <v>2008-10-14</v>
      </c>
      <c r="Q1319" s="4" t="s">
        <v>1269</v>
      </c>
      <c r="R1319" t="s">
        <v>752</v>
      </c>
      <c r="Y1319" t="str">
        <f t="shared" si="189"/>
        <v>17281</v>
      </c>
      <c r="AA1319" s="19" t="str">
        <f t="shared" si="190"/>
        <v>authorityFile[170367]={
              ''parlInfoId'': 17281,
              ''fullName'': "Peter Braid",
              ''firstName'': "Peter", 
              ''lastName'': "Braid",
              ''middleName'': "",
              ''sex'': "m",
              ''visibleMinority'': 0,
              ''indigenous'': 0,
              ''dateOfBirth'': datetime.strptime("1964-01-07",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"https://lop.parl.ca/sites/ParlInfo/default/en_CA/People/Profile?personId=17281"
}</v>
      </c>
    </row>
    <row r="1320" spans="1:27" ht="289">
      <c r="A1320" t="s">
        <v>751</v>
      </c>
      <c r="B1320" s="17">
        <f t="shared" si="182"/>
        <v>1</v>
      </c>
      <c r="C1320" t="str">
        <f t="shared" si="183"/>
        <v>Peter</v>
      </c>
      <c r="D1320" s="15" t="str">
        <f t="shared" si="184"/>
        <v/>
      </c>
      <c r="E1320" t="str">
        <f t="shared" si="185"/>
        <v>Braid</v>
      </c>
      <c r="F1320" s="4">
        <v>194834</v>
      </c>
      <c r="G1320" s="4" t="s">
        <v>11</v>
      </c>
      <c r="H1320" s="4">
        <v>0</v>
      </c>
      <c r="I1320" s="4">
        <v>0</v>
      </c>
      <c r="J1320" s="12">
        <v>23383</v>
      </c>
      <c r="K1320" s="12" t="str">
        <f t="shared" si="186"/>
        <v>1964-01-07</v>
      </c>
      <c r="L1320" s="14">
        <f t="shared" si="187"/>
        <v>0</v>
      </c>
      <c r="M1320" s="4" t="s">
        <v>1269</v>
      </c>
      <c r="N1320" s="4" t="s">
        <v>1270</v>
      </c>
      <c r="O1320" s="6">
        <v>39735</v>
      </c>
      <c r="P1320" s="12" t="str">
        <f t="shared" si="188"/>
        <v>2008-10-14</v>
      </c>
      <c r="Q1320" s="4" t="s">
        <v>1269</v>
      </c>
      <c r="R1320" t="s">
        <v>752</v>
      </c>
      <c r="Y1320" t="str">
        <f t="shared" si="189"/>
        <v>17281</v>
      </c>
      <c r="AA1320" s="19" t="str">
        <f t="shared" si="190"/>
        <v>authorityFile[194834]={
              ''parlInfoId'': 17281,
              ''fullName'': "Peter Braid",
              ''firstName'': "Peter", 
              ''lastName'': "Braid",
              ''middleName'': "",
              ''sex'': "m",
              ''visibleMinority'': 0,
              ''indigenous'': 0,
              ''dateOfBirth'': datetime.strptime("1964-01-07",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"https://lop.parl.ca/sites/ParlInfo/default/en_CA/People/Profile?personId=17281"
}</v>
      </c>
    </row>
    <row r="1321" spans="1:27" ht="289">
      <c r="A1321" t="s">
        <v>753</v>
      </c>
      <c r="B1321" s="17">
        <f t="shared" si="182"/>
        <v>1</v>
      </c>
      <c r="C1321" t="str">
        <f t="shared" si="183"/>
        <v>Peter</v>
      </c>
      <c r="D1321" s="15" t="str">
        <f t="shared" si="184"/>
        <v/>
      </c>
      <c r="E1321" t="str">
        <f t="shared" si="185"/>
        <v>Fonseca</v>
      </c>
      <c r="F1321" s="4">
        <v>214019</v>
      </c>
      <c r="G1321" s="4" t="s">
        <v>11</v>
      </c>
      <c r="H1321" s="4">
        <v>0</v>
      </c>
      <c r="I1321" s="4">
        <v>0</v>
      </c>
      <c r="J1321" s="12">
        <v>24385</v>
      </c>
      <c r="K1321" s="12" t="str">
        <f t="shared" si="186"/>
        <v>1966-10-05</v>
      </c>
      <c r="L1321" s="14">
        <f t="shared" si="187"/>
        <v>0</v>
      </c>
      <c r="N1321" s="4" t="s">
        <v>1383</v>
      </c>
      <c r="O1321" s="6">
        <v>42296</v>
      </c>
      <c r="P1321" s="12" t="str">
        <f t="shared" si="188"/>
        <v>2015-10-19</v>
      </c>
      <c r="Q1321" s="4" t="s">
        <v>1269</v>
      </c>
      <c r="R1321" t="s">
        <v>754</v>
      </c>
      <c r="Y1321" t="str">
        <f t="shared" si="189"/>
        <v>18514</v>
      </c>
      <c r="AA1321" s="19" t="str">
        <f t="shared" si="190"/>
        <v>authorityFile[214019]={
              ''parlInfoId'': 18514,
              ''fullName'': "Peter Fonseca",
              ''firstName'': "Peter", 
              ''lastName'': "Fonseca",
              ''middleName'': "",
              ''sex'': "m",
              ''visibleMinority'': 0,
              ''indigenous'': 0,
              ''dateOfBirth'': datetime.strptime("1966-10-05", '%Y-%m-%d'),
              ''isEstimateDOB'': 0,
              ''birthProvince'': "",
              ''birthCountry'': "Portugal",
              ''firstDay'': datetime.strptime("2015-10-19", '%Y-%m-%d'),
              ''provOfRiding'': "ON",
              ''parlInfoPage'': "https://lop.parl.ca/sites/ParlInfo/default/en_CA/People/Profile?personId=18514"
}</v>
      </c>
    </row>
    <row r="1322" spans="1:27" ht="289">
      <c r="A1322" t="s">
        <v>755</v>
      </c>
      <c r="B1322" s="17">
        <f t="shared" si="182"/>
        <v>1</v>
      </c>
      <c r="C1322" t="str">
        <f t="shared" si="183"/>
        <v>Peter</v>
      </c>
      <c r="D1322" s="15" t="str">
        <f t="shared" si="184"/>
        <v/>
      </c>
      <c r="E1322" t="str">
        <f t="shared" si="185"/>
        <v>Fragiskatos</v>
      </c>
      <c r="F1322" s="4">
        <v>213906</v>
      </c>
      <c r="G1322" s="4" t="s">
        <v>11</v>
      </c>
      <c r="H1322" s="4">
        <v>0</v>
      </c>
      <c r="I1322" s="4">
        <v>0</v>
      </c>
      <c r="J1322" s="12">
        <v>29706</v>
      </c>
      <c r="K1322" s="12" t="str">
        <f t="shared" si="186"/>
        <v>1981-04-30</v>
      </c>
      <c r="L1322" s="14">
        <f t="shared" si="187"/>
        <v>0</v>
      </c>
      <c r="M1322" s="4" t="s">
        <v>1269</v>
      </c>
      <c r="N1322" s="4" t="s">
        <v>1270</v>
      </c>
      <c r="O1322" s="6">
        <v>42296</v>
      </c>
      <c r="P1322" s="12" t="str">
        <f t="shared" si="188"/>
        <v>2015-10-19</v>
      </c>
      <c r="Q1322" s="4" t="s">
        <v>1269</v>
      </c>
      <c r="R1322" t="s">
        <v>1409</v>
      </c>
      <c r="Y1322" t="str">
        <f t="shared" si="189"/>
        <v>18510</v>
      </c>
      <c r="AA1322" s="19" t="str">
        <f t="shared" si="190"/>
        <v>authorityFile[213906]={
              ''parlInfoId'': 18510,
              ''fullName'': "Peter Fragiskatos",
              ''firstName'': "Peter", 
              ''lastName'': "Fragiskatos",
              ''middleName'': "",
              ''sex'': "m",
              ''visibleMinority'': 0,
              ''indigenous'': 0,
              ''dateOfBirth'': datetime.strptime("1981-04-30",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"https://lop.parl.ca/sites/ParlInfo/default/en_CA/People/Profile?personId=18510"
}</v>
      </c>
    </row>
    <row r="1323" spans="1:27" ht="289">
      <c r="A1323" t="s">
        <v>756</v>
      </c>
      <c r="B1323" s="17">
        <f t="shared" si="182"/>
        <v>1</v>
      </c>
      <c r="C1323" t="str">
        <f t="shared" si="183"/>
        <v>Peter</v>
      </c>
      <c r="D1323" s="15" t="str">
        <f t="shared" si="184"/>
        <v/>
      </c>
      <c r="E1323" t="str">
        <f t="shared" si="185"/>
        <v>Goldring</v>
      </c>
      <c r="F1323" s="4">
        <v>78736</v>
      </c>
      <c r="G1323" s="4" t="s">
        <v>11</v>
      </c>
      <c r="H1323" s="4">
        <v>0</v>
      </c>
      <c r="I1323" s="4">
        <v>0</v>
      </c>
      <c r="J1323" s="12">
        <v>16418</v>
      </c>
      <c r="K1323" s="12" t="str">
        <f t="shared" si="186"/>
        <v>1944-12-12</v>
      </c>
      <c r="L1323" s="14">
        <f t="shared" si="187"/>
        <v>0</v>
      </c>
      <c r="M1323" s="4" t="s">
        <v>1269</v>
      </c>
      <c r="N1323" s="4" t="s">
        <v>1270</v>
      </c>
      <c r="O1323" s="6">
        <v>35583</v>
      </c>
      <c r="P1323" s="12" t="str">
        <f t="shared" si="188"/>
        <v>1997-06-02</v>
      </c>
      <c r="Q1323" s="4" t="s">
        <v>1277</v>
      </c>
      <c r="R1323" t="s">
        <v>757</v>
      </c>
      <c r="Y1323" t="str">
        <f t="shared" si="189"/>
        <v>6261</v>
      </c>
      <c r="AA1323" s="19" t="str">
        <f t="shared" si="190"/>
        <v>authorityFile[78736]={
              ''parlInfoId'': 6261,
              ''fullName'': "Peter Goldring",
              ''firstName'': "Peter", 
              ''lastName'': "Goldring",
              ''middleName'': "",
              ''sex'': "m",
              ''visibleMinority'': 0,
              ''indigenous'': 0,
              ''dateOfBirth'': datetime.strptime("1944-12-12", '%Y-%m-%d'),
              ''isEstimateDOB'': 0,
              ''birthProvince'': "ON",
              ''birthCountry'': "Canada",
              ''firstDay'': datetime.strptime("1997-06-02", '%Y-%m-%d'),
              ''provOfRiding'': "AB",
              ''parlInfoPage'': "https://lop.parl.ca/sites/ParlInfo/default/en_CA/People/Profile?personId=6261"
}</v>
      </c>
    </row>
    <row r="1324" spans="1:27" ht="289">
      <c r="A1324" t="s">
        <v>756</v>
      </c>
      <c r="B1324" s="17">
        <f t="shared" si="182"/>
        <v>1</v>
      </c>
      <c r="C1324" t="str">
        <f t="shared" si="183"/>
        <v>Peter</v>
      </c>
      <c r="D1324" s="15" t="str">
        <f t="shared" si="184"/>
        <v/>
      </c>
      <c r="E1324" t="str">
        <f t="shared" si="185"/>
        <v>Goldring</v>
      </c>
      <c r="F1324" s="4">
        <v>128090</v>
      </c>
      <c r="G1324" s="4" t="s">
        <v>11</v>
      </c>
      <c r="H1324" s="4">
        <v>0</v>
      </c>
      <c r="I1324" s="4">
        <v>0</v>
      </c>
      <c r="J1324" s="12">
        <v>16418</v>
      </c>
      <c r="K1324" s="12" t="str">
        <f t="shared" si="186"/>
        <v>1944-12-12</v>
      </c>
      <c r="L1324" s="14">
        <f t="shared" si="187"/>
        <v>0</v>
      </c>
      <c r="M1324" s="4" t="s">
        <v>1269</v>
      </c>
      <c r="N1324" s="4" t="s">
        <v>1270</v>
      </c>
      <c r="O1324" s="6">
        <v>35583</v>
      </c>
      <c r="P1324" s="12" t="str">
        <f t="shared" si="188"/>
        <v>1997-06-02</v>
      </c>
      <c r="Q1324" s="4" t="s">
        <v>1277</v>
      </c>
      <c r="R1324" t="s">
        <v>757</v>
      </c>
      <c r="Y1324" t="str">
        <f t="shared" si="189"/>
        <v>6261</v>
      </c>
      <c r="AA1324" s="19" t="str">
        <f t="shared" si="190"/>
        <v>authorityFile[128090]={
              ''parlInfoId'': 6261,
              ''fullName'': "Peter Goldring",
              ''firstName'': "Peter", 
              ''lastName'': "Goldring",
              ''middleName'': "",
              ''sex'': "m",
              ''visibleMinority'': 0,
              ''indigenous'': 0,
              ''dateOfBirth'': datetime.strptime("1944-12-12", '%Y-%m-%d'),
              ''isEstimateDOB'': 0,
              ''birthProvince'': "ON",
              ''birthCountry'': "Canada",
              ''firstDay'': datetime.strptime("1997-06-02", '%Y-%m-%d'),
              ''provOfRiding'': "AB",
              ''parlInfoPage'': "https://lop.parl.ca/sites/ParlInfo/default/en_CA/People/Profile?personId=6261"
}</v>
      </c>
    </row>
    <row r="1325" spans="1:27" ht="289">
      <c r="A1325" t="s">
        <v>756</v>
      </c>
      <c r="B1325" s="17">
        <f t="shared" si="182"/>
        <v>1</v>
      </c>
      <c r="C1325" t="str">
        <f t="shared" si="183"/>
        <v>Peter</v>
      </c>
      <c r="D1325" s="15" t="str">
        <f t="shared" si="184"/>
        <v/>
      </c>
      <c r="E1325" t="str">
        <f t="shared" si="185"/>
        <v>Goldring</v>
      </c>
      <c r="F1325" s="4">
        <v>170747</v>
      </c>
      <c r="G1325" s="4" t="s">
        <v>11</v>
      </c>
      <c r="H1325" s="4">
        <v>0</v>
      </c>
      <c r="I1325" s="4">
        <v>0</v>
      </c>
      <c r="J1325" s="12">
        <v>16418</v>
      </c>
      <c r="K1325" s="12" t="str">
        <f t="shared" si="186"/>
        <v>1944-12-12</v>
      </c>
      <c r="L1325" s="14">
        <f t="shared" si="187"/>
        <v>0</v>
      </c>
      <c r="M1325" s="4" t="s">
        <v>1269</v>
      </c>
      <c r="N1325" s="4" t="s">
        <v>1270</v>
      </c>
      <c r="O1325" s="6">
        <v>35583</v>
      </c>
      <c r="P1325" s="12" t="str">
        <f t="shared" si="188"/>
        <v>1997-06-02</v>
      </c>
      <c r="Q1325" s="4" t="s">
        <v>1277</v>
      </c>
      <c r="R1325" t="s">
        <v>757</v>
      </c>
      <c r="Y1325" t="str">
        <f t="shared" si="189"/>
        <v>6261</v>
      </c>
      <c r="AA1325" s="19" t="str">
        <f t="shared" si="190"/>
        <v>authorityFile[170747]={
              ''parlInfoId'': 6261,
              ''fullName'': "Peter Goldring",
              ''firstName'': "Peter", 
              ''lastName'': "Goldring",
              ''middleName'': "",
              ''sex'': "m",
              ''visibleMinority'': 0,
              ''indigenous'': 0,
              ''dateOfBirth'': datetime.strptime("1944-12-12", '%Y-%m-%d'),
              ''isEstimateDOB'': 0,
              ''birthProvince'': "ON",
              ''birthCountry'': "Canada",
              ''firstDay'': datetime.strptime("1997-06-02", '%Y-%m-%d'),
              ''provOfRiding'': "AB",
              ''parlInfoPage'': "https://lop.parl.ca/sites/ParlInfo/default/en_CA/People/Profile?personId=6261"
}</v>
      </c>
    </row>
    <row r="1326" spans="1:27" ht="289">
      <c r="A1326" t="s">
        <v>758</v>
      </c>
      <c r="B1326" s="17">
        <f t="shared" si="182"/>
        <v>1</v>
      </c>
      <c r="C1326" t="str">
        <f t="shared" si="183"/>
        <v>Peter</v>
      </c>
      <c r="D1326" s="15" t="str">
        <f t="shared" si="184"/>
        <v/>
      </c>
      <c r="E1326" t="str">
        <f t="shared" si="185"/>
        <v>Julian</v>
      </c>
      <c r="F1326" s="4">
        <v>78654</v>
      </c>
      <c r="G1326" s="4" t="s">
        <v>11</v>
      </c>
      <c r="H1326" s="4">
        <v>0</v>
      </c>
      <c r="I1326" s="4">
        <v>0</v>
      </c>
      <c r="J1326" s="12">
        <v>22752</v>
      </c>
      <c r="K1326" s="12" t="str">
        <f t="shared" si="186"/>
        <v>1962-04-16</v>
      </c>
      <c r="L1326" s="14">
        <f t="shared" si="187"/>
        <v>0</v>
      </c>
      <c r="M1326" s="4" t="s">
        <v>1275</v>
      </c>
      <c r="N1326" s="4" t="s">
        <v>1270</v>
      </c>
      <c r="O1326" s="6">
        <v>38166</v>
      </c>
      <c r="P1326" s="12" t="str">
        <f t="shared" si="188"/>
        <v>2004-06-28</v>
      </c>
      <c r="Q1326" s="4" t="s">
        <v>1275</v>
      </c>
      <c r="R1326" t="s">
        <v>1410</v>
      </c>
      <c r="Y1326" t="str">
        <f t="shared" si="189"/>
        <v>8117</v>
      </c>
      <c r="AA1326" s="19" t="str">
        <f t="shared" si="190"/>
        <v>authorityFile[78654]={
              ''parlInfoId'': 8117,
              ''fullName'': "Peter Julian",
              ''firstName'': "Peter", 
              ''lastName'': "Julian",
              ''middleName'': "",
              ''sex'': "m",
              ''visibleMinority'': 0,
              ''indigenous'': 0,
              ''dateOfBirth'': datetime.strptime("1962-04-16", '%Y-%m-%d'),
              ''isEstimateDOB'': 0,
              ''birthProvince'': "BC",
              ''birthCountry'': "Canada",
              ''firstDay'': datetime.strptime("2004-06-28", '%Y-%m-%d'),
              ''provOfRiding'': "BC",
              ''parlInfoPage'': "https://lop.parl.ca/sites/ParlInfo/default/en_CA/People/Profile?personId=8117"
}</v>
      </c>
    </row>
    <row r="1327" spans="1:27" ht="289">
      <c r="A1327" t="s">
        <v>758</v>
      </c>
      <c r="B1327" s="17">
        <f t="shared" si="182"/>
        <v>1</v>
      </c>
      <c r="C1327" t="str">
        <f t="shared" si="183"/>
        <v>Peter</v>
      </c>
      <c r="D1327" s="15" t="str">
        <f t="shared" si="184"/>
        <v/>
      </c>
      <c r="E1327" t="str">
        <f t="shared" si="185"/>
        <v>Julian</v>
      </c>
      <c r="F1327" s="4">
        <v>128505</v>
      </c>
      <c r="G1327" s="4" t="s">
        <v>11</v>
      </c>
      <c r="H1327" s="4">
        <v>0</v>
      </c>
      <c r="I1327" s="4">
        <v>0</v>
      </c>
      <c r="J1327" s="12">
        <v>22752</v>
      </c>
      <c r="K1327" s="12" t="str">
        <f t="shared" si="186"/>
        <v>1962-04-16</v>
      </c>
      <c r="L1327" s="14">
        <f t="shared" si="187"/>
        <v>0</v>
      </c>
      <c r="M1327" s="4" t="s">
        <v>1275</v>
      </c>
      <c r="N1327" s="4" t="s">
        <v>1270</v>
      </c>
      <c r="O1327" s="6">
        <v>38166</v>
      </c>
      <c r="P1327" s="12" t="str">
        <f t="shared" si="188"/>
        <v>2004-06-28</v>
      </c>
      <c r="Q1327" s="4" t="s">
        <v>1275</v>
      </c>
      <c r="R1327" t="s">
        <v>1410</v>
      </c>
      <c r="Y1327" t="str">
        <f t="shared" si="189"/>
        <v>8117</v>
      </c>
      <c r="AA1327" s="19" t="str">
        <f t="shared" si="190"/>
        <v>authorityFile[128505]={
              ''parlInfoId'': 8117,
              ''fullName'': "Peter Julian",
              ''firstName'': "Peter", 
              ''lastName'': "Julian",
              ''middleName'': "",
              ''sex'': "m",
              ''visibleMinority'': 0,
              ''indigenous'': 0,
              ''dateOfBirth'': datetime.strptime("1962-04-16", '%Y-%m-%d'),
              ''isEstimateDOB'': 0,
              ''birthProvince'': "BC",
              ''birthCountry'': "Canada",
              ''firstDay'': datetime.strptime("2004-06-28", '%Y-%m-%d'),
              ''provOfRiding'': "BC",
              ''parlInfoPage'': "https://lop.parl.ca/sites/ParlInfo/default/en_CA/People/Profile?personId=8117"
}</v>
      </c>
    </row>
    <row r="1328" spans="1:27" ht="289">
      <c r="A1328" t="s">
        <v>758</v>
      </c>
      <c r="B1328" s="17">
        <f t="shared" si="182"/>
        <v>1</v>
      </c>
      <c r="C1328" t="str">
        <f t="shared" si="183"/>
        <v>Peter</v>
      </c>
      <c r="D1328" s="15" t="str">
        <f t="shared" si="184"/>
        <v/>
      </c>
      <c r="E1328" t="str">
        <f t="shared" si="185"/>
        <v>Julian</v>
      </c>
      <c r="F1328" s="4">
        <v>170651</v>
      </c>
      <c r="G1328" s="4" t="s">
        <v>11</v>
      </c>
      <c r="H1328" s="4">
        <v>0</v>
      </c>
      <c r="I1328" s="4">
        <v>0</v>
      </c>
      <c r="J1328" s="12">
        <v>22752</v>
      </c>
      <c r="K1328" s="12" t="str">
        <f t="shared" si="186"/>
        <v>1962-04-16</v>
      </c>
      <c r="L1328" s="14">
        <f t="shared" si="187"/>
        <v>0</v>
      </c>
      <c r="M1328" s="4" t="s">
        <v>1275</v>
      </c>
      <c r="N1328" s="4" t="s">
        <v>1270</v>
      </c>
      <c r="O1328" s="6">
        <v>38166</v>
      </c>
      <c r="P1328" s="12" t="str">
        <f t="shared" si="188"/>
        <v>2004-06-28</v>
      </c>
      <c r="Q1328" s="4" t="s">
        <v>1275</v>
      </c>
      <c r="R1328" t="s">
        <v>1410</v>
      </c>
      <c r="Y1328" t="str">
        <f t="shared" si="189"/>
        <v>8117</v>
      </c>
      <c r="AA1328" s="19" t="str">
        <f t="shared" si="190"/>
        <v>authorityFile[170651]={
              ''parlInfoId'': 8117,
              ''fullName'': "Peter Julian",
              ''firstName'': "Peter", 
              ''lastName'': "Julian",
              ''middleName'': "",
              ''sex'': "m",
              ''visibleMinority'': 0,
              ''indigenous'': 0,
              ''dateOfBirth'': datetime.strptime("1962-04-16", '%Y-%m-%d'),
              ''isEstimateDOB'': 0,
              ''birthProvince'': "BC",
              ''birthCountry'': "Canada",
              ''firstDay'': datetime.strptime("2004-06-28", '%Y-%m-%d'),
              ''provOfRiding'': "BC",
              ''parlInfoPage'': "https://lop.parl.ca/sites/ParlInfo/default/en_CA/People/Profile?personId=8117"
}</v>
      </c>
    </row>
    <row r="1329" spans="1:27" ht="289">
      <c r="A1329" t="s">
        <v>758</v>
      </c>
      <c r="B1329" s="17">
        <f t="shared" si="182"/>
        <v>1</v>
      </c>
      <c r="C1329" t="str">
        <f t="shared" si="183"/>
        <v>Peter</v>
      </c>
      <c r="D1329" s="15" t="str">
        <f t="shared" si="184"/>
        <v/>
      </c>
      <c r="E1329" t="str">
        <f t="shared" si="185"/>
        <v>Julian</v>
      </c>
      <c r="F1329" s="4">
        <v>204612</v>
      </c>
      <c r="G1329" s="4" t="s">
        <v>11</v>
      </c>
      <c r="H1329" s="4">
        <v>0</v>
      </c>
      <c r="I1329" s="4">
        <v>0</v>
      </c>
      <c r="J1329" s="12">
        <v>22752</v>
      </c>
      <c r="K1329" s="12" t="str">
        <f t="shared" si="186"/>
        <v>1962-04-16</v>
      </c>
      <c r="L1329" s="14">
        <f t="shared" si="187"/>
        <v>0</v>
      </c>
      <c r="M1329" s="4" t="s">
        <v>1275</v>
      </c>
      <c r="N1329" s="4" t="s">
        <v>1270</v>
      </c>
      <c r="O1329" s="6">
        <v>38166</v>
      </c>
      <c r="P1329" s="12" t="str">
        <f t="shared" si="188"/>
        <v>2004-06-28</v>
      </c>
      <c r="Q1329" s="4" t="s">
        <v>1275</v>
      </c>
      <c r="R1329" t="s">
        <v>1410</v>
      </c>
      <c r="Y1329" t="str">
        <f t="shared" si="189"/>
        <v>8117</v>
      </c>
      <c r="AA1329" s="19" t="str">
        <f t="shared" si="190"/>
        <v>authorityFile[204612]={
              ''parlInfoId'': 8117,
              ''fullName'': "Peter Julian",
              ''firstName'': "Peter", 
              ''lastName'': "Julian",
              ''middleName'': "",
              ''sex'': "m",
              ''visibleMinority'': 0,
              ''indigenous'': 0,
              ''dateOfBirth'': datetime.strptime("1962-04-16", '%Y-%m-%d'),
              ''isEstimateDOB'': 0,
              ''birthProvince'': "BC",
              ''birthCountry'': "Canada",
              ''firstDay'': datetime.strptime("2004-06-28", '%Y-%m-%d'),
              ''provOfRiding'': "BC",
              ''parlInfoPage'': "https://lop.parl.ca/sites/ParlInfo/default/en_CA/People/Profile?personId=8117"
}</v>
      </c>
    </row>
    <row r="1330" spans="1:27" ht="289">
      <c r="A1330" t="s">
        <v>758</v>
      </c>
      <c r="B1330" s="17">
        <f t="shared" si="182"/>
        <v>1</v>
      </c>
      <c r="C1330" t="str">
        <f t="shared" si="183"/>
        <v>Peter</v>
      </c>
      <c r="D1330" s="15" t="str">
        <f t="shared" si="184"/>
        <v/>
      </c>
      <c r="E1330" t="str">
        <f t="shared" si="185"/>
        <v>Julian</v>
      </c>
      <c r="F1330" s="4">
        <v>214264</v>
      </c>
      <c r="G1330" s="4" t="s">
        <v>11</v>
      </c>
      <c r="H1330" s="4">
        <v>0</v>
      </c>
      <c r="I1330" s="4">
        <v>0</v>
      </c>
      <c r="J1330" s="12">
        <v>22752</v>
      </c>
      <c r="K1330" s="12" t="str">
        <f t="shared" si="186"/>
        <v>1962-04-16</v>
      </c>
      <c r="L1330" s="14">
        <f t="shared" si="187"/>
        <v>0</v>
      </c>
      <c r="M1330" s="4" t="s">
        <v>1275</v>
      </c>
      <c r="N1330" s="4" t="s">
        <v>1270</v>
      </c>
      <c r="O1330" s="6">
        <v>38166</v>
      </c>
      <c r="P1330" s="12" t="str">
        <f t="shared" si="188"/>
        <v>2004-06-28</v>
      </c>
      <c r="Q1330" s="4" t="s">
        <v>1275</v>
      </c>
      <c r="R1330" t="s">
        <v>1410</v>
      </c>
      <c r="Y1330" t="str">
        <f t="shared" si="189"/>
        <v>8117</v>
      </c>
      <c r="AA1330" s="19" t="str">
        <f t="shared" si="190"/>
        <v>authorityFile[214264]={
              ''parlInfoId'': 8117,
              ''fullName'': "Peter Julian",
              ''firstName'': "Peter", 
              ''lastName'': "Julian",
              ''middleName'': "",
              ''sex'': "m",
              ''visibleMinority'': 0,
              ''indigenous'': 0,
              ''dateOfBirth'': datetime.strptime("1962-04-16", '%Y-%m-%d'),
              ''isEstimateDOB'': 0,
              ''birthProvince'': "BC",
              ''birthCountry'': "Canada",
              ''firstDay'': datetime.strptime("2004-06-28", '%Y-%m-%d'),
              ''provOfRiding'': "BC",
              ''parlInfoPage'': "https://lop.parl.ca/sites/ParlInfo/default/en_CA/People/Profile?personId=8117"
}</v>
      </c>
    </row>
    <row r="1331" spans="1:27" ht="289">
      <c r="A1331" t="s">
        <v>184</v>
      </c>
      <c r="B1331" s="17">
        <f t="shared" si="182"/>
        <v>1</v>
      </c>
      <c r="C1331" t="str">
        <f t="shared" si="183"/>
        <v>Peter</v>
      </c>
      <c r="D1331" s="15" t="str">
        <f t="shared" si="184"/>
        <v/>
      </c>
      <c r="E1331" t="str">
        <f t="shared" si="185"/>
        <v>Kent</v>
      </c>
      <c r="F1331" s="4">
        <v>128239</v>
      </c>
      <c r="G1331" s="4" t="s">
        <v>11</v>
      </c>
      <c r="H1331" s="4">
        <v>0</v>
      </c>
      <c r="I1331" s="4">
        <v>0</v>
      </c>
      <c r="J1331" s="12">
        <v>15914</v>
      </c>
      <c r="K1331" s="12" t="str">
        <f t="shared" si="186"/>
        <v>1943-07-27</v>
      </c>
      <c r="L1331" s="14">
        <f t="shared" si="187"/>
        <v>0</v>
      </c>
      <c r="N1331" s="4" t="s">
        <v>1361</v>
      </c>
      <c r="O1331" s="6">
        <v>39735</v>
      </c>
      <c r="P1331" s="12" t="str">
        <f t="shared" si="188"/>
        <v>2008-10-14</v>
      </c>
      <c r="Q1331" s="4" t="s">
        <v>1269</v>
      </c>
      <c r="R1331" t="s">
        <v>1411</v>
      </c>
      <c r="Y1331" t="str">
        <f t="shared" si="189"/>
        <v>17292</v>
      </c>
      <c r="AA1331" s="19" t="str">
        <f t="shared" si="190"/>
        <v>authorityFile[128239]={
              ''parlInfoId'': 17292,
              ''fullName'': "Peter Kent",
              ''firstName'': "Peter", 
              ''lastName'': "Kent",
              ''middleName'': "",
              ''sex'': "m",
              ''visibleMinority'': 0,
              ''indigenous'': 0,
              ''dateOfBirth'': datetime.strptime("1943-07-27", '%Y-%m-%d'),
              ''isEstimateDOB'': 0,
              ''birthProvince'': "",
              ''birthCountry'': "England",
              ''firstDay'': datetime.strptime("2008-10-14", '%Y-%m-%d'),
              ''provOfRiding'': "ON",
              ''parlInfoPage'': "https://lop.parl.ca/sites/ParlInfo/default/en_CA/People/Profile?personId=17292"
}</v>
      </c>
    </row>
    <row r="1332" spans="1:27" ht="289">
      <c r="A1332" t="s">
        <v>184</v>
      </c>
      <c r="B1332" s="17">
        <f t="shared" si="182"/>
        <v>1</v>
      </c>
      <c r="C1332" t="str">
        <f t="shared" si="183"/>
        <v>Peter</v>
      </c>
      <c r="D1332" s="15" t="str">
        <f t="shared" si="184"/>
        <v/>
      </c>
      <c r="E1332" t="str">
        <f t="shared" si="185"/>
        <v>Kent</v>
      </c>
      <c r="F1332" s="4">
        <v>128722</v>
      </c>
      <c r="G1332" s="4" t="s">
        <v>11</v>
      </c>
      <c r="H1332" s="4">
        <v>0</v>
      </c>
      <c r="I1332" s="4">
        <v>0</v>
      </c>
      <c r="J1332" s="12">
        <v>15914</v>
      </c>
      <c r="K1332" s="12" t="str">
        <f t="shared" si="186"/>
        <v>1943-07-27</v>
      </c>
      <c r="L1332" s="14">
        <f t="shared" si="187"/>
        <v>0</v>
      </c>
      <c r="N1332" s="4" t="s">
        <v>1361</v>
      </c>
      <c r="O1332" s="6">
        <v>39735</v>
      </c>
      <c r="P1332" s="12" t="str">
        <f t="shared" si="188"/>
        <v>2008-10-14</v>
      </c>
      <c r="Q1332" s="4" t="s">
        <v>1269</v>
      </c>
      <c r="R1332" t="s">
        <v>1411</v>
      </c>
      <c r="Y1332" t="str">
        <f t="shared" si="189"/>
        <v>17292</v>
      </c>
      <c r="AA1332" s="19" t="str">
        <f t="shared" si="190"/>
        <v>authorityFile[128722]={
              ''parlInfoId'': 17292,
              ''fullName'': "Peter Kent",
              ''firstName'': "Peter", 
              ''lastName'': "Kent",
              ''middleName'': "",
              ''sex'': "m",
              ''visibleMinority'': 0,
              ''indigenous'': 0,
              ''dateOfBirth'': datetime.strptime("1943-07-27", '%Y-%m-%d'),
              ''isEstimateDOB'': 0,
              ''birthProvince'': "",
              ''birthCountry'': "England",
              ''firstDay'': datetime.strptime("2008-10-14", '%Y-%m-%d'),
              ''provOfRiding'': "ON",
              ''parlInfoPage'': "https://lop.parl.ca/sites/ParlInfo/default/en_CA/People/Profile?personId=17292"
}</v>
      </c>
    </row>
    <row r="1333" spans="1:27" ht="289">
      <c r="A1333" t="s">
        <v>184</v>
      </c>
      <c r="B1333" s="17">
        <f t="shared" si="182"/>
        <v>1</v>
      </c>
      <c r="C1333" t="str">
        <f t="shared" si="183"/>
        <v>Peter</v>
      </c>
      <c r="D1333" s="15" t="str">
        <f t="shared" si="184"/>
        <v/>
      </c>
      <c r="E1333" t="str">
        <f t="shared" si="185"/>
        <v>Kent</v>
      </c>
      <c r="F1333" s="4">
        <v>165138</v>
      </c>
      <c r="G1333" s="4" t="s">
        <v>11</v>
      </c>
      <c r="H1333" s="4">
        <v>0</v>
      </c>
      <c r="I1333" s="4">
        <v>0</v>
      </c>
      <c r="J1333" s="12">
        <v>15914</v>
      </c>
      <c r="K1333" s="12" t="str">
        <f t="shared" si="186"/>
        <v>1943-07-27</v>
      </c>
      <c r="L1333" s="14">
        <f t="shared" si="187"/>
        <v>0</v>
      </c>
      <c r="N1333" s="4" t="s">
        <v>1361</v>
      </c>
      <c r="O1333" s="6">
        <v>39735</v>
      </c>
      <c r="P1333" s="12" t="str">
        <f t="shared" si="188"/>
        <v>2008-10-14</v>
      </c>
      <c r="Q1333" s="4" t="s">
        <v>1269</v>
      </c>
      <c r="R1333" t="s">
        <v>1411</v>
      </c>
      <c r="Y1333" t="str">
        <f t="shared" si="189"/>
        <v>17292</v>
      </c>
      <c r="AA1333" s="19" t="str">
        <f t="shared" si="190"/>
        <v>authorityFile[165138]={
              ''parlInfoId'': 17292,
              ''fullName'': "Peter Kent",
              ''firstName'': "Peter", 
              ''lastName'': "Kent",
              ''middleName'': "",
              ''sex'': "m",
              ''visibleMinority'': 0,
              ''indigenous'': 0,
              ''dateOfBirth'': datetime.strptime("1943-07-27", '%Y-%m-%d'),
              ''isEstimateDOB'': 0,
              ''birthProvince'': "",
              ''birthCountry'': "England",
              ''firstDay'': datetime.strptime("2008-10-14", '%Y-%m-%d'),
              ''provOfRiding'': "ON",
              ''parlInfoPage'': "https://lop.parl.ca/sites/ParlInfo/default/en_CA/People/Profile?personId=17292"
}</v>
      </c>
    </row>
    <row r="1334" spans="1:27" ht="289">
      <c r="A1334" t="s">
        <v>184</v>
      </c>
      <c r="B1334" s="17">
        <f t="shared" si="182"/>
        <v>1</v>
      </c>
      <c r="C1334" t="str">
        <f t="shared" si="183"/>
        <v>Peter</v>
      </c>
      <c r="D1334" s="15" t="str">
        <f t="shared" si="184"/>
        <v/>
      </c>
      <c r="E1334" t="str">
        <f t="shared" si="185"/>
        <v>Kent</v>
      </c>
      <c r="F1334" s="4">
        <v>170520</v>
      </c>
      <c r="G1334" s="4" t="s">
        <v>11</v>
      </c>
      <c r="H1334" s="4">
        <v>0</v>
      </c>
      <c r="I1334" s="4">
        <v>0</v>
      </c>
      <c r="J1334" s="12">
        <v>15914</v>
      </c>
      <c r="K1334" s="12" t="str">
        <f t="shared" si="186"/>
        <v>1943-07-27</v>
      </c>
      <c r="L1334" s="14">
        <f t="shared" si="187"/>
        <v>0</v>
      </c>
      <c r="N1334" s="4" t="s">
        <v>1361</v>
      </c>
      <c r="O1334" s="6">
        <v>39735</v>
      </c>
      <c r="P1334" s="12" t="str">
        <f t="shared" si="188"/>
        <v>2008-10-14</v>
      </c>
      <c r="Q1334" s="4" t="s">
        <v>1269</v>
      </c>
      <c r="R1334" t="s">
        <v>1411</v>
      </c>
      <c r="Y1334" t="str">
        <f t="shared" si="189"/>
        <v>17292</v>
      </c>
      <c r="AA1334" s="19" t="str">
        <f t="shared" si="190"/>
        <v>authorityFile[170520]={
              ''parlInfoId'': 17292,
              ''fullName'': "Peter Kent",
              ''firstName'': "Peter", 
              ''lastName'': "Kent",
              ''middleName'': "",
              ''sex'': "m",
              ''visibleMinority'': 0,
              ''indigenous'': 0,
              ''dateOfBirth'': datetime.strptime("1943-07-27", '%Y-%m-%d'),
              ''isEstimateDOB'': 0,
              ''birthProvince'': "",
              ''birthCountry'': "England",
              ''firstDay'': datetime.strptime("2008-10-14", '%Y-%m-%d'),
              ''provOfRiding'': "ON",
              ''parlInfoPage'': "https://lop.parl.ca/sites/ParlInfo/default/en_CA/People/Profile?personId=17292"
}</v>
      </c>
    </row>
    <row r="1335" spans="1:27" ht="289">
      <c r="A1335" t="s">
        <v>184</v>
      </c>
      <c r="B1335" s="17">
        <f t="shared" si="182"/>
        <v>1</v>
      </c>
      <c r="C1335" t="str">
        <f t="shared" si="183"/>
        <v>Peter</v>
      </c>
      <c r="D1335" s="15" t="str">
        <f t="shared" si="184"/>
        <v/>
      </c>
      <c r="E1335" t="str">
        <f t="shared" si="185"/>
        <v>Kent</v>
      </c>
      <c r="F1335" s="4">
        <v>214192</v>
      </c>
      <c r="G1335" s="4" t="s">
        <v>11</v>
      </c>
      <c r="H1335" s="4">
        <v>0</v>
      </c>
      <c r="I1335" s="4">
        <v>0</v>
      </c>
      <c r="J1335" s="12">
        <v>15914</v>
      </c>
      <c r="K1335" s="12" t="str">
        <f t="shared" si="186"/>
        <v>1943-07-27</v>
      </c>
      <c r="L1335" s="14">
        <f t="shared" si="187"/>
        <v>0</v>
      </c>
      <c r="N1335" s="4" t="s">
        <v>1361</v>
      </c>
      <c r="O1335" s="6">
        <v>39735</v>
      </c>
      <c r="P1335" s="12" t="str">
        <f t="shared" si="188"/>
        <v>2008-10-14</v>
      </c>
      <c r="Q1335" s="4" t="s">
        <v>1269</v>
      </c>
      <c r="R1335" t="s">
        <v>1411</v>
      </c>
      <c r="Y1335" t="str">
        <f t="shared" si="189"/>
        <v>17292</v>
      </c>
      <c r="AA1335" s="19" t="str">
        <f t="shared" si="190"/>
        <v>authorityFile[214192]={
              ''parlInfoId'': 17292,
              ''fullName'': "Peter Kent",
              ''firstName'': "Peter", 
              ''lastName'': "Kent",
              ''middleName'': "",
              ''sex'': "m",
              ''visibleMinority'': 0,
              ''indigenous'': 0,
              ''dateOfBirth'': datetime.strptime("1943-07-27", '%Y-%m-%d'),
              ''isEstimateDOB'': 0,
              ''birthProvince'': "",
              ''birthCountry'': "England",
              ''firstDay'': datetime.strptime("2008-10-14", '%Y-%m-%d'),
              ''provOfRiding'': "ON",
              ''parlInfoPage'': "https://lop.parl.ca/sites/ParlInfo/default/en_CA/People/Profile?personId=17292"
}</v>
      </c>
    </row>
    <row r="1336" spans="1:27" ht="289">
      <c r="A1336" t="s">
        <v>185</v>
      </c>
      <c r="B1336" s="17">
        <f t="shared" si="182"/>
        <v>1</v>
      </c>
      <c r="C1336" t="str">
        <f t="shared" si="183"/>
        <v>Peter</v>
      </c>
      <c r="D1336" s="15" t="str">
        <f t="shared" si="184"/>
        <v/>
      </c>
      <c r="E1336" t="str">
        <f t="shared" si="185"/>
        <v>MacKay</v>
      </c>
      <c r="F1336" s="4">
        <v>78900</v>
      </c>
      <c r="G1336" s="4" t="s">
        <v>11</v>
      </c>
      <c r="H1336" s="4">
        <v>0</v>
      </c>
      <c r="I1336" s="4">
        <v>0</v>
      </c>
      <c r="J1336" s="12">
        <v>24012</v>
      </c>
      <c r="K1336" s="12" t="str">
        <f t="shared" si="186"/>
        <v>1965-09-27</v>
      </c>
      <c r="L1336" s="14">
        <f t="shared" si="187"/>
        <v>0</v>
      </c>
      <c r="M1336" s="4" t="s">
        <v>1314</v>
      </c>
      <c r="N1336" s="4" t="s">
        <v>1270</v>
      </c>
      <c r="O1336" s="6">
        <v>35583</v>
      </c>
      <c r="P1336" s="12" t="str">
        <f t="shared" si="188"/>
        <v>1997-06-02</v>
      </c>
      <c r="Q1336" s="4" t="s">
        <v>1314</v>
      </c>
      <c r="R1336" t="s">
        <v>1412</v>
      </c>
      <c r="Y1336" t="str">
        <f t="shared" si="189"/>
        <v>14074</v>
      </c>
      <c r="AA1336" s="19" t="str">
        <f t="shared" si="190"/>
        <v>authorityFile[78900]={
              ''parlInfoId'': 14074,
              ''fullName'': "Peter MacKay",
              ''firstName'': "Peter", 
              ''lastName'': "MacKay",
              ''middleName'': "",
              ''sex'': "m",
              ''visibleMinority'': 0,
              ''indigenous'': 0,
              ''dateOfBirth'': datetime.strptime("1965-09-27",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"https://lop.parl.ca/sites/ParlInfo/default/en_CA/People/Profile?personId=14074"
}</v>
      </c>
    </row>
    <row r="1337" spans="1:27" ht="289">
      <c r="A1337" t="s">
        <v>185</v>
      </c>
      <c r="B1337" s="17">
        <f t="shared" si="182"/>
        <v>1</v>
      </c>
      <c r="C1337" t="str">
        <f t="shared" si="183"/>
        <v>Peter</v>
      </c>
      <c r="D1337" s="15" t="str">
        <f t="shared" si="184"/>
        <v/>
      </c>
      <c r="E1337" t="str">
        <f t="shared" si="185"/>
        <v>MacKay</v>
      </c>
      <c r="F1337" s="4">
        <v>79003</v>
      </c>
      <c r="G1337" s="4" t="s">
        <v>11</v>
      </c>
      <c r="H1337" s="4">
        <v>0</v>
      </c>
      <c r="I1337" s="4">
        <v>0</v>
      </c>
      <c r="J1337" s="12">
        <v>24012</v>
      </c>
      <c r="K1337" s="12" t="str">
        <f t="shared" si="186"/>
        <v>1965-09-27</v>
      </c>
      <c r="L1337" s="14">
        <f t="shared" si="187"/>
        <v>0</v>
      </c>
      <c r="M1337" s="4" t="s">
        <v>1314</v>
      </c>
      <c r="N1337" s="4" t="s">
        <v>1270</v>
      </c>
      <c r="O1337" s="6">
        <v>35583</v>
      </c>
      <c r="P1337" s="12" t="str">
        <f t="shared" si="188"/>
        <v>1997-06-02</v>
      </c>
      <c r="Q1337" s="4" t="s">
        <v>1314</v>
      </c>
      <c r="R1337" t="s">
        <v>1412</v>
      </c>
      <c r="Y1337" t="str">
        <f t="shared" si="189"/>
        <v>14074</v>
      </c>
      <c r="AA1337" s="19" t="str">
        <f t="shared" si="190"/>
        <v>authorityFile[79003]={
              ''parlInfoId'': 14074,
              ''fullName'': "Peter MacKay",
              ''firstName'': "Peter", 
              ''lastName'': "MacKay",
              ''middleName'': "",
              ''sex'': "m",
              ''visibleMinority'': 0,
              ''indigenous'': 0,
              ''dateOfBirth'': datetime.strptime("1965-09-27",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"https://lop.parl.ca/sites/ParlInfo/default/en_CA/People/Profile?personId=14074"
}</v>
      </c>
    </row>
    <row r="1338" spans="1:27" ht="289">
      <c r="A1338" t="s">
        <v>185</v>
      </c>
      <c r="B1338" s="17">
        <f t="shared" si="182"/>
        <v>1</v>
      </c>
      <c r="C1338" t="str">
        <f t="shared" si="183"/>
        <v>Peter</v>
      </c>
      <c r="D1338" s="15" t="str">
        <f t="shared" si="184"/>
        <v/>
      </c>
      <c r="E1338" t="str">
        <f t="shared" si="185"/>
        <v>MacKay</v>
      </c>
      <c r="F1338" s="4">
        <v>111558</v>
      </c>
      <c r="G1338" s="4" t="s">
        <v>11</v>
      </c>
      <c r="H1338" s="4">
        <v>0</v>
      </c>
      <c r="I1338" s="4">
        <v>0</v>
      </c>
      <c r="J1338" s="12">
        <v>24012</v>
      </c>
      <c r="K1338" s="12" t="str">
        <f t="shared" si="186"/>
        <v>1965-09-27</v>
      </c>
      <c r="L1338" s="14">
        <f t="shared" si="187"/>
        <v>0</v>
      </c>
      <c r="M1338" s="4" t="s">
        <v>1314</v>
      </c>
      <c r="N1338" s="4" t="s">
        <v>1270</v>
      </c>
      <c r="O1338" s="6">
        <v>35583</v>
      </c>
      <c r="P1338" s="12" t="str">
        <f t="shared" si="188"/>
        <v>1997-06-02</v>
      </c>
      <c r="Q1338" s="4" t="s">
        <v>1314</v>
      </c>
      <c r="R1338" t="s">
        <v>1412</v>
      </c>
      <c r="Y1338" t="str">
        <f t="shared" si="189"/>
        <v>14074</v>
      </c>
      <c r="AA1338" s="19" t="str">
        <f t="shared" si="190"/>
        <v>authorityFile[111558]={
              ''parlInfoId'': 14074,
              ''fullName'': "Peter MacKay",
              ''firstName'': "Peter", 
              ''lastName'': "MacKay",
              ''middleName'': "",
              ''sex'': "m",
              ''visibleMinority'': 0,
              ''indigenous'': 0,
              ''dateOfBirth'': datetime.strptime("1965-09-27",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"https://lop.parl.ca/sites/ParlInfo/default/en_CA/People/Profile?personId=14074"
}</v>
      </c>
    </row>
    <row r="1339" spans="1:27" ht="289">
      <c r="A1339" t="s">
        <v>185</v>
      </c>
      <c r="B1339" s="17">
        <f t="shared" si="182"/>
        <v>1</v>
      </c>
      <c r="C1339" t="str">
        <f t="shared" si="183"/>
        <v>Peter</v>
      </c>
      <c r="D1339" s="15" t="str">
        <f t="shared" si="184"/>
        <v/>
      </c>
      <c r="E1339" t="str">
        <f t="shared" si="185"/>
        <v>MacKay</v>
      </c>
      <c r="F1339" s="4">
        <v>111565</v>
      </c>
      <c r="G1339" s="4" t="s">
        <v>11</v>
      </c>
      <c r="H1339" s="4">
        <v>0</v>
      </c>
      <c r="I1339" s="4">
        <v>0</v>
      </c>
      <c r="J1339" s="12">
        <v>24012</v>
      </c>
      <c r="K1339" s="12" t="str">
        <f t="shared" si="186"/>
        <v>1965-09-27</v>
      </c>
      <c r="L1339" s="14">
        <f t="shared" si="187"/>
        <v>0</v>
      </c>
      <c r="M1339" s="4" t="s">
        <v>1314</v>
      </c>
      <c r="N1339" s="4" t="s">
        <v>1270</v>
      </c>
      <c r="O1339" s="6">
        <v>35583</v>
      </c>
      <c r="P1339" s="12" t="str">
        <f t="shared" si="188"/>
        <v>1997-06-02</v>
      </c>
      <c r="Q1339" s="4" t="s">
        <v>1314</v>
      </c>
      <c r="R1339" t="s">
        <v>1412</v>
      </c>
      <c r="Y1339" t="str">
        <f t="shared" si="189"/>
        <v>14074</v>
      </c>
      <c r="AA1339" s="19" t="str">
        <f t="shared" si="190"/>
        <v>authorityFile[111565]={
              ''parlInfoId'': 14074,
              ''fullName'': "Peter MacKay",
              ''firstName'': "Peter", 
              ''lastName'': "MacKay",
              ''middleName'': "",
              ''sex'': "m",
              ''visibleMinority'': 0,
              ''indigenous'': 0,
              ''dateOfBirth'': datetime.strptime("1965-09-27",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"https://lop.parl.ca/sites/ParlInfo/default/en_CA/People/Profile?personId=14074"
}</v>
      </c>
    </row>
    <row r="1340" spans="1:27" ht="289">
      <c r="A1340" t="s">
        <v>185</v>
      </c>
      <c r="B1340" s="17">
        <f t="shared" si="182"/>
        <v>1</v>
      </c>
      <c r="C1340" t="str">
        <f t="shared" si="183"/>
        <v>Peter</v>
      </c>
      <c r="D1340" s="15" t="str">
        <f t="shared" si="184"/>
        <v/>
      </c>
      <c r="E1340" t="str">
        <f t="shared" si="185"/>
        <v>MacKay</v>
      </c>
      <c r="F1340" s="4">
        <v>128689</v>
      </c>
      <c r="G1340" s="4" t="s">
        <v>11</v>
      </c>
      <c r="H1340" s="4">
        <v>0</v>
      </c>
      <c r="I1340" s="4">
        <v>0</v>
      </c>
      <c r="J1340" s="12">
        <v>24012</v>
      </c>
      <c r="K1340" s="12" t="str">
        <f t="shared" si="186"/>
        <v>1965-09-27</v>
      </c>
      <c r="L1340" s="14">
        <f t="shared" si="187"/>
        <v>0</v>
      </c>
      <c r="M1340" s="4" t="s">
        <v>1314</v>
      </c>
      <c r="N1340" s="4" t="s">
        <v>1270</v>
      </c>
      <c r="O1340" s="6">
        <v>35583</v>
      </c>
      <c r="P1340" s="12" t="str">
        <f t="shared" si="188"/>
        <v>1997-06-02</v>
      </c>
      <c r="Q1340" s="4" t="s">
        <v>1314</v>
      </c>
      <c r="R1340" t="s">
        <v>1412</v>
      </c>
      <c r="Y1340" t="str">
        <f t="shared" si="189"/>
        <v>14074</v>
      </c>
      <c r="AA1340" s="19" t="str">
        <f t="shared" si="190"/>
        <v>authorityFile[128689]={
              ''parlInfoId'': 14074,
              ''fullName'': "Peter MacKay",
              ''firstName'': "Peter", 
              ''lastName'': "MacKay",
              ''middleName'': "",
              ''sex'': "m",
              ''visibleMinority'': 0,
              ''indigenous'': 0,
              ''dateOfBirth'': datetime.strptime("1965-09-27",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"https://lop.parl.ca/sites/ParlInfo/default/en_CA/People/Profile?personId=14074"
}</v>
      </c>
    </row>
    <row r="1341" spans="1:27" ht="289">
      <c r="A1341" t="s">
        <v>185</v>
      </c>
      <c r="B1341" s="17">
        <f t="shared" si="182"/>
        <v>1</v>
      </c>
      <c r="C1341" t="str">
        <f t="shared" si="183"/>
        <v>Peter</v>
      </c>
      <c r="D1341" s="15" t="str">
        <f t="shared" si="184"/>
        <v/>
      </c>
      <c r="E1341" t="str">
        <f t="shared" si="185"/>
        <v>MacKay</v>
      </c>
      <c r="F1341" s="4">
        <v>147107</v>
      </c>
      <c r="G1341" s="4" t="s">
        <v>11</v>
      </c>
      <c r="H1341" s="4">
        <v>0</v>
      </c>
      <c r="I1341" s="4">
        <v>0</v>
      </c>
      <c r="J1341" s="12">
        <v>24012</v>
      </c>
      <c r="K1341" s="12" t="str">
        <f t="shared" si="186"/>
        <v>1965-09-27</v>
      </c>
      <c r="L1341" s="14">
        <f t="shared" si="187"/>
        <v>0</v>
      </c>
      <c r="M1341" s="4" t="s">
        <v>1314</v>
      </c>
      <c r="N1341" s="4" t="s">
        <v>1270</v>
      </c>
      <c r="O1341" s="6">
        <v>35583</v>
      </c>
      <c r="P1341" s="12" t="str">
        <f t="shared" si="188"/>
        <v>1997-06-02</v>
      </c>
      <c r="Q1341" s="4" t="s">
        <v>1314</v>
      </c>
      <c r="R1341" t="s">
        <v>1412</v>
      </c>
      <c r="Y1341" t="str">
        <f t="shared" si="189"/>
        <v>14074</v>
      </c>
      <c r="AA1341" s="19" t="str">
        <f t="shared" si="190"/>
        <v>authorityFile[147107]={
              ''parlInfoId'': 14074,
              ''fullName'': "Peter MacKay",
              ''firstName'': "Peter", 
              ''lastName'': "MacKay",
              ''middleName'': "",
              ''sex'': "m",
              ''visibleMinority'': 0,
              ''indigenous'': 0,
              ''dateOfBirth'': datetime.strptime("1965-09-27",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"https://lop.parl.ca/sites/ParlInfo/default/en_CA/People/Profile?personId=14074"
}</v>
      </c>
    </row>
    <row r="1342" spans="1:27" ht="289">
      <c r="A1342" t="s">
        <v>185</v>
      </c>
      <c r="B1342" s="17">
        <f t="shared" si="182"/>
        <v>1</v>
      </c>
      <c r="C1342" t="str">
        <f t="shared" si="183"/>
        <v>Peter</v>
      </c>
      <c r="D1342" s="15" t="str">
        <f t="shared" si="184"/>
        <v/>
      </c>
      <c r="E1342" t="str">
        <f t="shared" si="185"/>
        <v>MacKay</v>
      </c>
      <c r="F1342" s="4">
        <v>170722</v>
      </c>
      <c r="G1342" s="4" t="s">
        <v>11</v>
      </c>
      <c r="H1342" s="4">
        <v>0</v>
      </c>
      <c r="I1342" s="4">
        <v>0</v>
      </c>
      <c r="J1342" s="12">
        <v>24012</v>
      </c>
      <c r="K1342" s="12" t="str">
        <f t="shared" si="186"/>
        <v>1965-09-27</v>
      </c>
      <c r="L1342" s="14">
        <f t="shared" si="187"/>
        <v>0</v>
      </c>
      <c r="M1342" s="4" t="s">
        <v>1314</v>
      </c>
      <c r="N1342" s="4" t="s">
        <v>1270</v>
      </c>
      <c r="O1342" s="6">
        <v>35583</v>
      </c>
      <c r="P1342" s="12" t="str">
        <f t="shared" si="188"/>
        <v>1997-06-02</v>
      </c>
      <c r="Q1342" s="4" t="s">
        <v>1314</v>
      </c>
      <c r="R1342" t="s">
        <v>1412</v>
      </c>
      <c r="Y1342" t="str">
        <f t="shared" si="189"/>
        <v>14074</v>
      </c>
      <c r="AA1342" s="19" t="str">
        <f t="shared" si="190"/>
        <v>authorityFile[170722]={
              ''parlInfoId'': 14074,
              ''fullName'': "Peter MacKay",
              ''firstName'': "Peter", 
              ''lastName'': "MacKay",
              ''middleName'': "",
              ''sex'': "m",
              ''visibleMinority'': 0,
              ''indigenous'': 0,
              ''dateOfBirth'': datetime.strptime("1965-09-27",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"https://lop.parl.ca/sites/ParlInfo/default/en_CA/People/Profile?personId=14074"
}</v>
      </c>
    </row>
    <row r="1343" spans="1:27" ht="289">
      <c r="A1343" t="s">
        <v>185</v>
      </c>
      <c r="B1343" s="17">
        <f t="shared" si="182"/>
        <v>1</v>
      </c>
      <c r="C1343" t="str">
        <f t="shared" si="183"/>
        <v>Peter</v>
      </c>
      <c r="D1343" s="15" t="str">
        <f t="shared" si="184"/>
        <v/>
      </c>
      <c r="E1343" t="str">
        <f t="shared" si="185"/>
        <v>MacKay</v>
      </c>
      <c r="F1343" s="4">
        <v>194629</v>
      </c>
      <c r="G1343" s="4" t="s">
        <v>11</v>
      </c>
      <c r="H1343" s="4">
        <v>0</v>
      </c>
      <c r="I1343" s="4">
        <v>0</v>
      </c>
      <c r="J1343" s="12">
        <v>24012</v>
      </c>
      <c r="K1343" s="12" t="str">
        <f t="shared" si="186"/>
        <v>1965-09-27</v>
      </c>
      <c r="L1343" s="14">
        <f t="shared" si="187"/>
        <v>0</v>
      </c>
      <c r="M1343" s="4" t="s">
        <v>1314</v>
      </c>
      <c r="N1343" s="4" t="s">
        <v>1270</v>
      </c>
      <c r="O1343" s="6">
        <v>35583</v>
      </c>
      <c r="P1343" s="12" t="str">
        <f t="shared" si="188"/>
        <v>1997-06-02</v>
      </c>
      <c r="Q1343" s="4" t="s">
        <v>1314</v>
      </c>
      <c r="R1343" t="s">
        <v>1412</v>
      </c>
      <c r="Y1343" t="str">
        <f t="shared" si="189"/>
        <v>14074</v>
      </c>
      <c r="AA1343" s="19" t="str">
        <f t="shared" si="190"/>
        <v>authorityFile[194629]={
              ''parlInfoId'': 14074,
              ''fullName'': "Peter MacKay",
              ''firstName'': "Peter", 
              ''lastName'': "MacKay",
              ''middleName'': "",
              ''sex'': "m",
              ''visibleMinority'': 0,
              ''indigenous'': 0,
              ''dateOfBirth'': datetime.strptime("1965-09-27",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"https://lop.parl.ca/sites/ParlInfo/default/en_CA/People/Profile?personId=14074"
}</v>
      </c>
    </row>
    <row r="1344" spans="1:27" ht="289">
      <c r="A1344" t="s">
        <v>185</v>
      </c>
      <c r="B1344" s="17">
        <f t="shared" si="182"/>
        <v>1</v>
      </c>
      <c r="C1344" t="str">
        <f t="shared" si="183"/>
        <v>Peter</v>
      </c>
      <c r="D1344" s="15" t="str">
        <f t="shared" si="184"/>
        <v/>
      </c>
      <c r="E1344" t="str">
        <f t="shared" si="185"/>
        <v>MacKay</v>
      </c>
      <c r="F1344" s="4">
        <v>194631</v>
      </c>
      <c r="G1344" s="4" t="s">
        <v>11</v>
      </c>
      <c r="H1344" s="4">
        <v>0</v>
      </c>
      <c r="I1344" s="4">
        <v>0</v>
      </c>
      <c r="J1344" s="12">
        <v>24012</v>
      </c>
      <c r="K1344" s="12" t="str">
        <f t="shared" si="186"/>
        <v>1965-09-27</v>
      </c>
      <c r="L1344" s="14">
        <f t="shared" si="187"/>
        <v>0</v>
      </c>
      <c r="M1344" s="4" t="s">
        <v>1314</v>
      </c>
      <c r="N1344" s="4" t="s">
        <v>1270</v>
      </c>
      <c r="O1344" s="6">
        <v>35583</v>
      </c>
      <c r="P1344" s="12" t="str">
        <f t="shared" si="188"/>
        <v>1997-06-02</v>
      </c>
      <c r="Q1344" s="4" t="s">
        <v>1314</v>
      </c>
      <c r="R1344" t="s">
        <v>1412</v>
      </c>
      <c r="Y1344" t="str">
        <f t="shared" si="189"/>
        <v>14074</v>
      </c>
      <c r="AA1344" s="19" t="str">
        <f t="shared" si="190"/>
        <v>authorityFile[194631]={
              ''parlInfoId'': 14074,
              ''fullName'': "Peter MacKay",
              ''firstName'': "Peter", 
              ''lastName'': "MacKay",
              ''middleName'': "",
              ''sex'': "m",
              ''visibleMinority'': 0,
              ''indigenous'': 0,
              ''dateOfBirth'': datetime.strptime("1965-09-27",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"https://lop.parl.ca/sites/ParlInfo/default/en_CA/People/Profile?personId=14074"
}</v>
      </c>
    </row>
    <row r="1345" spans="1:27" ht="289">
      <c r="A1345" t="s">
        <v>185</v>
      </c>
      <c r="B1345" s="17">
        <f t="shared" si="182"/>
        <v>1</v>
      </c>
      <c r="C1345" t="str">
        <f t="shared" si="183"/>
        <v>Peter</v>
      </c>
      <c r="D1345" s="15" t="str">
        <f t="shared" si="184"/>
        <v/>
      </c>
      <c r="E1345" t="str">
        <f t="shared" si="185"/>
        <v>MacKay</v>
      </c>
      <c r="F1345" s="4">
        <v>78752</v>
      </c>
      <c r="G1345" s="4" t="s">
        <v>11</v>
      </c>
      <c r="H1345" s="4">
        <v>0</v>
      </c>
      <c r="I1345" s="4">
        <v>0</v>
      </c>
      <c r="J1345" s="12">
        <v>24012</v>
      </c>
      <c r="K1345" s="12" t="str">
        <f t="shared" si="186"/>
        <v>1965-09-27</v>
      </c>
      <c r="L1345" s="14">
        <f t="shared" si="187"/>
        <v>0</v>
      </c>
      <c r="M1345" s="4" t="s">
        <v>1314</v>
      </c>
      <c r="N1345" s="4" t="s">
        <v>1270</v>
      </c>
      <c r="O1345" s="6">
        <v>35583</v>
      </c>
      <c r="P1345" s="12" t="str">
        <f t="shared" si="188"/>
        <v>1997-06-02</v>
      </c>
      <c r="Q1345" s="4" t="s">
        <v>1314</v>
      </c>
      <c r="R1345" t="s">
        <v>1412</v>
      </c>
      <c r="Y1345" t="str">
        <f t="shared" si="189"/>
        <v>14074</v>
      </c>
      <c r="AA1345" s="19" t="str">
        <f t="shared" si="190"/>
        <v>authorityFile[78752]={
              ''parlInfoId'': 14074,
              ''fullName'': "Peter MacKay",
              ''firstName'': "Peter", 
              ''lastName'': "MacKay",
              ''middleName'': "",
              ''sex'': "m",
              ''visibleMinority'': 0,
              ''indigenous'': 0,
              ''dateOfBirth'': datetime.strptime("1965-09-27",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"https://lop.parl.ca/sites/ParlInfo/default/en_CA/People/Profile?personId=14074"
}</v>
      </c>
    </row>
    <row r="1346" spans="1:27" ht="289">
      <c r="A1346" t="s">
        <v>186</v>
      </c>
      <c r="B1346" s="17">
        <f t="shared" si="182"/>
        <v>1</v>
      </c>
      <c r="C1346" t="str">
        <f t="shared" si="183"/>
        <v>Peter</v>
      </c>
      <c r="D1346" s="15" t="str">
        <f t="shared" si="184"/>
        <v/>
      </c>
      <c r="E1346" t="str">
        <f t="shared" si="185"/>
        <v>Milliken</v>
      </c>
      <c r="F1346" s="4">
        <v>78648</v>
      </c>
      <c r="G1346" s="4" t="s">
        <v>11</v>
      </c>
      <c r="H1346" s="4">
        <v>0</v>
      </c>
      <c r="I1346" s="4">
        <v>0</v>
      </c>
      <c r="J1346" s="12">
        <v>17118</v>
      </c>
      <c r="K1346" s="12" t="str">
        <f t="shared" si="186"/>
        <v>1946-11-12</v>
      </c>
      <c r="L1346" s="14">
        <f t="shared" si="187"/>
        <v>0</v>
      </c>
      <c r="M1346" s="4" t="s">
        <v>1269</v>
      </c>
      <c r="N1346" s="4" t="s">
        <v>1270</v>
      </c>
      <c r="O1346" s="6">
        <v>32468</v>
      </c>
      <c r="P1346" s="12" t="str">
        <f t="shared" si="188"/>
        <v>1988-11-21</v>
      </c>
      <c r="Q1346" s="4" t="s">
        <v>1269</v>
      </c>
      <c r="R1346" t="s">
        <v>1413</v>
      </c>
      <c r="Y1346" t="str">
        <f t="shared" si="189"/>
        <v>15664</v>
      </c>
      <c r="AA1346" s="19" t="str">
        <f t="shared" si="190"/>
        <v>authorityFile[78648]={
              ''parlInfoId'': 15664,
              ''fullName'': "Peter Milliken",
              ''firstName'': "Peter", 
              ''lastName'': "Milliken",
              ''middleName'': "",
              ''sex'': "m",
              ''visibleMinority'': 0,
              ''indigenous'': 0,
              ''dateOfBirth'': datetime.strptime("1946-11-12", '%Y-%m-%d'),
              ''isEstimateDOB'': 0,
              ''birthProvince'': "ON",
              ''birthCountry'': "Canada",
              ''firstDay'': datetime.strptime("1988-11-21", '%Y-%m-%d'),
              ''provOfRiding'': "ON",
              ''parlInfoPage'': "https://lop.parl.ca/sites/ParlInfo/default/en_CA/People/Profile?personId=15664"
}</v>
      </c>
    </row>
    <row r="1347" spans="1:27" ht="289">
      <c r="A1347" t="s">
        <v>186</v>
      </c>
      <c r="B1347" s="17">
        <f t="shared" ref="B1347:B1410" si="191">LEN(A1347)-LEN(SUBSTITUTE(A1347," ",""))</f>
        <v>1</v>
      </c>
      <c r="C1347" t="str">
        <f t="shared" ref="C1347:C1410" si="192">LEFT(A1347,(FIND(" ",A1347,2)-1))</f>
        <v>Peter</v>
      </c>
      <c r="D1347" s="15" t="str">
        <f t="shared" ref="D1347:D1410" si="193">IF(B1347&gt;1,MID(A1347,FIND(" ",A1347)+1,FIND(" ",A1347,FIND(" ",A1347)+1)-FIND(" ",A1347)),"")</f>
        <v/>
      </c>
      <c r="E1347" t="str">
        <f t="shared" ref="E1347:E1410" si="194">MID(A1347,FIND(" ",A1347)+1,256)</f>
        <v>Milliken</v>
      </c>
      <c r="F1347" s="4">
        <v>128155</v>
      </c>
      <c r="G1347" s="4" t="s">
        <v>11</v>
      </c>
      <c r="H1347" s="4">
        <v>0</v>
      </c>
      <c r="I1347" s="4">
        <v>0</v>
      </c>
      <c r="J1347" s="12">
        <v>17118</v>
      </c>
      <c r="K1347" s="12" t="str">
        <f t="shared" ref="K1347:K1410" si="195">TEXT(J1347,"yyyy-mm-dd")</f>
        <v>1946-11-12</v>
      </c>
      <c r="L1347" s="14">
        <f t="shared" ref="L1347:L1410" si="196">IF(RIGHT(K1347,5)="07-03",1,0)</f>
        <v>0</v>
      </c>
      <c r="M1347" s="4" t="s">
        <v>1269</v>
      </c>
      <c r="N1347" s="4" t="s">
        <v>1270</v>
      </c>
      <c r="O1347" s="6">
        <v>32468</v>
      </c>
      <c r="P1347" s="12" t="str">
        <f t="shared" ref="P1347:P1410" si="197">TEXT(O1347,"yyyy-mm-dd")</f>
        <v>1988-11-21</v>
      </c>
      <c r="Q1347" s="4" t="s">
        <v>1269</v>
      </c>
      <c r="R1347" t="s">
        <v>1413</v>
      </c>
      <c r="Y1347" t="str">
        <f t="shared" ref="Y1347:Y1410" si="198">MID(R1347,FIND("=",R1347)+1,256)</f>
        <v>15664</v>
      </c>
      <c r="AA1347" s="19" t="str">
        <f t="shared" ref="AA1347:AA1410" si="199">"authorityFile["&amp;F1347&amp;"]={
              ''parlInfoId'': "&amp;Y1347&amp;",
              ''fullName'': """&amp;A1347&amp;""",
              ''firstName'': """&amp;C1347&amp;""", 
              ''lastName'': """&amp;E1347&amp;""",
              ''middleName'': """&amp;D1347&amp;""",
              ''sex'': """&amp;G1347&amp;""",
              ''visibleMinority'': "&amp;H1347&amp;",
              ''indigenous'': "&amp;I1347&amp;",
              ''dateOfBirth'': datetime.strptime("""&amp;K1347&amp;""", '%Y-%m-%d'),
              ''isEstimateDOB'': "&amp;L1347&amp;",
              ''birthProvince'': """&amp;M1347&amp;""",
              ''birthCountry'': """&amp;N1347&amp;""",
              ''firstDay'': datetime.strptime("""&amp;P1347&amp;""", '%Y-%m-%d'),
              ''provOfRiding'': """&amp;Q1347&amp;""",
              ''parlInfoPage'': """&amp;R1347&amp;"""
}"</f>
        <v>authorityFile[128155]={
              ''parlInfoId'': 15664,
              ''fullName'': "Peter Milliken",
              ''firstName'': "Peter", 
              ''lastName'': "Milliken",
              ''middleName'': "",
              ''sex'': "m",
              ''visibleMinority'': 0,
              ''indigenous'': 0,
              ''dateOfBirth'': datetime.strptime("1946-11-12", '%Y-%m-%d'),
              ''isEstimateDOB'': 0,
              ''birthProvince'': "ON",
              ''birthCountry'': "Canada",
              ''firstDay'': datetime.strptime("1988-11-21", '%Y-%m-%d'),
              ''provOfRiding'': "ON",
              ''parlInfoPage'': "https://lop.parl.ca/sites/ParlInfo/default/en_CA/People/Profile?personId=15664"
}</v>
      </c>
    </row>
    <row r="1348" spans="1:27" ht="289">
      <c r="A1348" t="s">
        <v>186</v>
      </c>
      <c r="B1348" s="17">
        <f t="shared" si="191"/>
        <v>1</v>
      </c>
      <c r="C1348" t="str">
        <f t="shared" si="192"/>
        <v>Peter</v>
      </c>
      <c r="D1348" s="15" t="str">
        <f t="shared" si="193"/>
        <v/>
      </c>
      <c r="E1348" t="str">
        <f t="shared" si="194"/>
        <v>Milliken</v>
      </c>
      <c r="F1348" s="4">
        <v>81017</v>
      </c>
      <c r="G1348" s="4" t="s">
        <v>11</v>
      </c>
      <c r="H1348" s="4">
        <v>0</v>
      </c>
      <c r="I1348" s="4">
        <v>0</v>
      </c>
      <c r="J1348" s="12">
        <v>17118</v>
      </c>
      <c r="K1348" s="12" t="str">
        <f t="shared" si="195"/>
        <v>1946-11-12</v>
      </c>
      <c r="L1348" s="14">
        <f t="shared" si="196"/>
        <v>0</v>
      </c>
      <c r="M1348" s="4" t="s">
        <v>1269</v>
      </c>
      <c r="N1348" s="4" t="s">
        <v>1270</v>
      </c>
      <c r="O1348" s="6">
        <v>32468</v>
      </c>
      <c r="P1348" s="12" t="str">
        <f t="shared" si="197"/>
        <v>1988-11-21</v>
      </c>
      <c r="Q1348" s="4" t="s">
        <v>1269</v>
      </c>
      <c r="R1348" t="s">
        <v>1413</v>
      </c>
      <c r="Y1348" t="str">
        <f t="shared" si="198"/>
        <v>15664</v>
      </c>
      <c r="AA1348" s="19" t="str">
        <f t="shared" si="199"/>
        <v>authorityFile[81017]={
              ''parlInfoId'': 15664,
              ''fullName'': "Peter Milliken",
              ''firstName'': "Peter", 
              ''lastName'': "Milliken",
              ''middleName'': "",
              ''sex'': "m",
              ''visibleMinority'': 0,
              ''indigenous'': 0,
              ''dateOfBirth'': datetime.strptime("1946-11-12", '%Y-%m-%d'),
              ''isEstimateDOB'': 0,
              ''birthProvince'': "ON",
              ''birthCountry'': "Canada",
              ''firstDay'': datetime.strptime("1988-11-21", '%Y-%m-%d'),
              ''provOfRiding'': "ON",
              ''parlInfoPage'': "https://lop.parl.ca/sites/ParlInfo/default/en_CA/People/Profile?personId=15664"
}</v>
      </c>
    </row>
    <row r="1349" spans="1:27" ht="289">
      <c r="A1349" t="s">
        <v>186</v>
      </c>
      <c r="B1349" s="17">
        <f t="shared" si="191"/>
        <v>1</v>
      </c>
      <c r="C1349" t="str">
        <f t="shared" si="192"/>
        <v>Peter</v>
      </c>
      <c r="D1349" s="15" t="str">
        <f t="shared" si="193"/>
        <v/>
      </c>
      <c r="E1349" t="str">
        <f t="shared" si="194"/>
        <v>Milliken</v>
      </c>
      <c r="F1349" s="4">
        <v>128909</v>
      </c>
      <c r="G1349" s="4" t="s">
        <v>11</v>
      </c>
      <c r="H1349" s="4">
        <v>0</v>
      </c>
      <c r="I1349" s="4">
        <v>0</v>
      </c>
      <c r="J1349" s="12">
        <v>17118</v>
      </c>
      <c r="K1349" s="12" t="str">
        <f t="shared" si="195"/>
        <v>1946-11-12</v>
      </c>
      <c r="L1349" s="14">
        <f t="shared" si="196"/>
        <v>0</v>
      </c>
      <c r="M1349" s="4" t="s">
        <v>1269</v>
      </c>
      <c r="N1349" s="4" t="s">
        <v>1270</v>
      </c>
      <c r="O1349" s="6">
        <v>32468</v>
      </c>
      <c r="P1349" s="12" t="str">
        <f t="shared" si="197"/>
        <v>1988-11-21</v>
      </c>
      <c r="Q1349" s="4" t="s">
        <v>1269</v>
      </c>
      <c r="R1349" t="s">
        <v>1413</v>
      </c>
      <c r="Y1349" t="str">
        <f t="shared" si="198"/>
        <v>15664</v>
      </c>
      <c r="AA1349" s="19" t="str">
        <f t="shared" si="199"/>
        <v>authorityFile[128909]={
              ''parlInfoId'': 15664,
              ''fullName'': "Peter Milliken",
              ''firstName'': "Peter", 
              ''lastName'': "Milliken",
              ''middleName'': "",
              ''sex'': "m",
              ''visibleMinority'': 0,
              ''indigenous'': 0,
              ''dateOfBirth'': datetime.strptime("1946-11-12", '%Y-%m-%d'),
              ''isEstimateDOB'': 0,
              ''birthProvince'': "ON",
              ''birthCountry'': "Canada",
              ''firstDay'': datetime.strptime("1988-11-21", '%Y-%m-%d'),
              ''provOfRiding'': "ON",
              ''parlInfoPage'': "https://lop.parl.ca/sites/ParlInfo/default/en_CA/People/Profile?personId=15664"
}</v>
      </c>
    </row>
    <row r="1350" spans="1:27" ht="289">
      <c r="A1350" t="s">
        <v>187</v>
      </c>
      <c r="B1350" s="17">
        <f t="shared" si="191"/>
        <v>1</v>
      </c>
      <c r="C1350" t="str">
        <f t="shared" si="192"/>
        <v>Peter</v>
      </c>
      <c r="D1350" s="15" t="str">
        <f t="shared" si="193"/>
        <v/>
      </c>
      <c r="E1350" t="str">
        <f t="shared" si="194"/>
        <v>Penashue</v>
      </c>
      <c r="F1350" s="4">
        <v>170692</v>
      </c>
      <c r="G1350" s="4" t="s">
        <v>11</v>
      </c>
      <c r="H1350" s="4">
        <v>0</v>
      </c>
      <c r="I1350" s="4">
        <v>1</v>
      </c>
      <c r="J1350" s="12">
        <v>23476</v>
      </c>
      <c r="K1350" s="12" t="str">
        <f t="shared" si="195"/>
        <v>1964-04-09</v>
      </c>
      <c r="L1350" s="14">
        <f t="shared" si="196"/>
        <v>0</v>
      </c>
      <c r="M1350" s="4" t="s">
        <v>1313</v>
      </c>
      <c r="N1350" s="4" t="s">
        <v>1270</v>
      </c>
      <c r="O1350" s="6">
        <v>40665</v>
      </c>
      <c r="P1350" s="12" t="str">
        <f t="shared" si="197"/>
        <v>2011-05-02</v>
      </c>
      <c r="Q1350" s="4" t="s">
        <v>1313</v>
      </c>
      <c r="R1350" t="s">
        <v>1414</v>
      </c>
      <c r="Y1350" t="str">
        <f t="shared" si="198"/>
        <v>17860</v>
      </c>
      <c r="AA1350" s="19" t="str">
        <f t="shared" si="199"/>
        <v>authorityFile[170692]={
              ''parlInfoId'': 17860,
              ''fullName'': "Peter Penashue",
              ''firstName'': "Peter", 
              ''lastName'': "Penashue",
              ''middleName'': "",
              ''sex'': "m",
              ''visibleMinority'': 0,
              ''indigenous'': 1,
              ''dateOfBirth'': datetime.strptime("1964-04-09", '%Y-%m-%d'),
              ''isEstimateDOB'': 0,
              ''birthProvince'': "NL",
              ''birthCountry'': "Canada",
              ''firstDay'': datetime.strptime("2011-05-02", '%Y-%m-%d'),
              ''provOfRiding'': "NL",
              ''parlInfoPage'': "https://lop.parl.ca/sites/ParlInfo/default/en_CA/People/Profile?personId=17860"
}</v>
      </c>
    </row>
    <row r="1351" spans="1:27" ht="289">
      <c r="A1351" t="s">
        <v>759</v>
      </c>
      <c r="B1351" s="17">
        <f t="shared" si="191"/>
        <v>1</v>
      </c>
      <c r="C1351" t="str">
        <f t="shared" si="192"/>
        <v>Peter</v>
      </c>
      <c r="D1351" s="15" t="str">
        <f t="shared" si="193"/>
        <v/>
      </c>
      <c r="E1351" t="str">
        <f t="shared" si="194"/>
        <v>Schiefke</v>
      </c>
      <c r="F1351" s="4">
        <v>214660</v>
      </c>
      <c r="G1351" s="4" t="s">
        <v>11</v>
      </c>
      <c r="H1351" s="4">
        <v>0</v>
      </c>
      <c r="I1351" s="4">
        <v>0</v>
      </c>
      <c r="J1351" s="12">
        <v>28958</v>
      </c>
      <c r="K1351" s="12" t="str">
        <f t="shared" si="195"/>
        <v>1979-04-13</v>
      </c>
      <c r="L1351" s="14">
        <f t="shared" si="196"/>
        <v>0</v>
      </c>
      <c r="M1351" s="4" t="s">
        <v>1274</v>
      </c>
      <c r="N1351" s="4" t="s">
        <v>1270</v>
      </c>
      <c r="O1351" s="6">
        <v>42296</v>
      </c>
      <c r="P1351" s="12" t="str">
        <f t="shared" si="197"/>
        <v>2015-10-19</v>
      </c>
      <c r="Q1351" s="4" t="s">
        <v>1274</v>
      </c>
      <c r="R1351" t="s">
        <v>760</v>
      </c>
      <c r="Y1351" t="str">
        <f t="shared" si="198"/>
        <v>18599</v>
      </c>
      <c r="AA1351" s="19" t="str">
        <f t="shared" si="199"/>
        <v>authorityFile[214660]={
              ''parlInfoId'': 18599,
              ''fullName'': "Peter Schiefke",
              ''firstName'': "Peter", 
              ''lastName'': "Schiefke",
              ''middleName'': "",
              ''sex'': "m",
              ''visibleMinority'': 0,
              ''indigenous'': 0,
              ''dateOfBirth'': datetime.strptime("1979-04-13",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"https://lop.parl.ca/sites/ParlInfo/default/en_CA/People/Profile?personId=18599"
}</v>
      </c>
    </row>
    <row r="1352" spans="1:27" ht="289">
      <c r="A1352" t="s">
        <v>759</v>
      </c>
      <c r="B1352" s="17">
        <f t="shared" si="191"/>
        <v>1</v>
      </c>
      <c r="C1352" t="str">
        <f t="shared" si="192"/>
        <v>Peter</v>
      </c>
      <c r="D1352" s="15" t="str">
        <f t="shared" si="193"/>
        <v/>
      </c>
      <c r="E1352" t="str">
        <f t="shared" si="194"/>
        <v>Schiefke</v>
      </c>
      <c r="F1352" s="4">
        <v>229521</v>
      </c>
      <c r="G1352" s="4" t="s">
        <v>11</v>
      </c>
      <c r="H1352" s="4">
        <v>0</v>
      </c>
      <c r="I1352" s="4">
        <v>0</v>
      </c>
      <c r="J1352" s="12">
        <v>28958</v>
      </c>
      <c r="K1352" s="12" t="str">
        <f t="shared" si="195"/>
        <v>1979-04-13</v>
      </c>
      <c r="L1352" s="14">
        <f t="shared" si="196"/>
        <v>0</v>
      </c>
      <c r="M1352" s="4" t="s">
        <v>1274</v>
      </c>
      <c r="N1352" s="4" t="s">
        <v>1270</v>
      </c>
      <c r="O1352" s="6">
        <v>42296</v>
      </c>
      <c r="P1352" s="12" t="str">
        <f t="shared" si="197"/>
        <v>2015-10-19</v>
      </c>
      <c r="Q1352" s="4" t="s">
        <v>1274</v>
      </c>
      <c r="R1352" t="s">
        <v>760</v>
      </c>
      <c r="Y1352" t="str">
        <f t="shared" si="198"/>
        <v>18599</v>
      </c>
      <c r="AA1352" s="19" t="str">
        <f t="shared" si="199"/>
        <v>authorityFile[229521]={
              ''parlInfoId'': 18599,
              ''fullName'': "Peter Schiefke",
              ''firstName'': "Peter", 
              ''lastName'': "Schiefke",
              ''middleName'': "",
              ''sex'': "m",
              ''visibleMinority'': 0,
              ''indigenous'': 0,
              ''dateOfBirth'': datetime.strptime("1979-04-13",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"https://lop.parl.ca/sites/ParlInfo/default/en_CA/People/Profile?personId=18599"
}</v>
      </c>
    </row>
    <row r="1353" spans="1:27" ht="289">
      <c r="A1353" t="s">
        <v>759</v>
      </c>
      <c r="B1353" s="17">
        <f t="shared" si="191"/>
        <v>1</v>
      </c>
      <c r="C1353" t="str">
        <f t="shared" si="192"/>
        <v>Peter</v>
      </c>
      <c r="D1353" s="15" t="str">
        <f t="shared" si="193"/>
        <v/>
      </c>
      <c r="E1353" t="str">
        <f t="shared" si="194"/>
        <v>Schiefke</v>
      </c>
      <c r="F1353" s="4">
        <v>214143</v>
      </c>
      <c r="G1353" s="4" t="s">
        <v>11</v>
      </c>
      <c r="H1353" s="4">
        <v>0</v>
      </c>
      <c r="I1353" s="4">
        <v>0</v>
      </c>
      <c r="J1353" s="12">
        <v>28958</v>
      </c>
      <c r="K1353" s="12" t="str">
        <f t="shared" si="195"/>
        <v>1979-04-13</v>
      </c>
      <c r="L1353" s="14">
        <f t="shared" si="196"/>
        <v>0</v>
      </c>
      <c r="M1353" s="4" t="s">
        <v>1274</v>
      </c>
      <c r="N1353" s="4" t="s">
        <v>1270</v>
      </c>
      <c r="O1353" s="6">
        <v>42296</v>
      </c>
      <c r="P1353" s="12" t="str">
        <f t="shared" si="197"/>
        <v>2015-10-19</v>
      </c>
      <c r="Q1353" s="4" t="s">
        <v>1274</v>
      </c>
      <c r="R1353" t="s">
        <v>760</v>
      </c>
      <c r="Y1353" t="str">
        <f t="shared" si="198"/>
        <v>18599</v>
      </c>
      <c r="AA1353" s="19" t="str">
        <f t="shared" si="199"/>
        <v>authorityFile[214143]={
              ''parlInfoId'': 18599,
              ''fullName'': "Peter Schiefke",
              ''firstName'': "Peter", 
              ''lastName'': "Schiefke",
              ''middleName'': "",
              ''sex'': "m",
              ''visibleMinority'': 0,
              ''indigenous'': 0,
              ''dateOfBirth'': datetime.strptime("1979-04-13",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"https://lop.parl.ca/sites/ParlInfo/default/en_CA/People/Profile?personId=18599"
}</v>
      </c>
    </row>
    <row r="1354" spans="1:27" ht="289">
      <c r="A1354" t="s">
        <v>761</v>
      </c>
      <c r="B1354" s="17">
        <f t="shared" si="191"/>
        <v>1</v>
      </c>
      <c r="C1354" t="str">
        <f t="shared" si="192"/>
        <v>Peter</v>
      </c>
      <c r="D1354" s="15" t="str">
        <f t="shared" si="193"/>
        <v/>
      </c>
      <c r="E1354" t="str">
        <f t="shared" si="194"/>
        <v>Stoffer</v>
      </c>
      <c r="F1354" s="4">
        <v>78886</v>
      </c>
      <c r="G1354" s="4" t="s">
        <v>11</v>
      </c>
      <c r="H1354" s="4">
        <v>0</v>
      </c>
      <c r="I1354" s="4">
        <v>0</v>
      </c>
      <c r="J1354" s="12">
        <v>20460</v>
      </c>
      <c r="K1354" s="12" t="str">
        <f t="shared" si="195"/>
        <v>1956-01-06</v>
      </c>
      <c r="L1354" s="14">
        <f t="shared" si="196"/>
        <v>0</v>
      </c>
      <c r="N1354" s="4" t="s">
        <v>1415</v>
      </c>
      <c r="O1354" s="6">
        <v>35583</v>
      </c>
      <c r="P1354" s="12" t="str">
        <f t="shared" si="197"/>
        <v>1997-06-02</v>
      </c>
      <c r="Q1354" s="4" t="s">
        <v>1314</v>
      </c>
      <c r="R1354" t="s">
        <v>762</v>
      </c>
      <c r="Y1354" t="str">
        <f t="shared" si="198"/>
        <v>13588</v>
      </c>
      <c r="AA1354" s="19" t="str">
        <f t="shared" si="199"/>
        <v>authorityFile[78886]={
              ''parlInfoId'': 13588,
              ''fullName'': "Peter Stoffer",
              ''firstName'': "Peter", 
              ''lastName'': "Stoffer",
              ''middleName'': "",
              ''sex'': "m",
              ''visibleMinority'': 0,
              ''indigenous'': 0,
              ''dateOfBirth'': datetime.strptime("1956-01-06", '%Y-%m-%d'),
              ''isEstimateDOB'': 0,
              ''birthProvince'': "",
              ''birthCountry'': "Netherlands",
              ''firstDay'': datetime.strptime("1997-06-02", '%Y-%m-%d'),
              ''provOfRiding'': "NS",
              ''parlInfoPage'': "https://lop.parl.ca/sites/ParlInfo/default/en_CA/People/Profile?personId=13588"
}</v>
      </c>
    </row>
    <row r="1355" spans="1:27" ht="289">
      <c r="A1355" t="s">
        <v>761</v>
      </c>
      <c r="B1355" s="17">
        <f t="shared" si="191"/>
        <v>1</v>
      </c>
      <c r="C1355" t="str">
        <f t="shared" si="192"/>
        <v>Peter</v>
      </c>
      <c r="D1355" s="15" t="str">
        <f t="shared" si="193"/>
        <v/>
      </c>
      <c r="E1355" t="str">
        <f t="shared" si="194"/>
        <v>Stoffer</v>
      </c>
      <c r="F1355" s="4">
        <v>128569</v>
      </c>
      <c r="G1355" s="4" t="s">
        <v>11</v>
      </c>
      <c r="H1355" s="4">
        <v>0</v>
      </c>
      <c r="I1355" s="4">
        <v>0</v>
      </c>
      <c r="J1355" s="12">
        <v>20460</v>
      </c>
      <c r="K1355" s="12" t="str">
        <f t="shared" si="195"/>
        <v>1956-01-06</v>
      </c>
      <c r="L1355" s="14">
        <f t="shared" si="196"/>
        <v>0</v>
      </c>
      <c r="N1355" s="4" t="s">
        <v>1415</v>
      </c>
      <c r="O1355" s="6">
        <v>35583</v>
      </c>
      <c r="P1355" s="12" t="str">
        <f t="shared" si="197"/>
        <v>1997-06-02</v>
      </c>
      <c r="Q1355" s="4" t="s">
        <v>1314</v>
      </c>
      <c r="R1355" t="s">
        <v>762</v>
      </c>
      <c r="Y1355" t="str">
        <f t="shared" si="198"/>
        <v>13588</v>
      </c>
      <c r="AA1355" s="19" t="str">
        <f t="shared" si="199"/>
        <v>authorityFile[128569]={
              ''parlInfoId'': 13588,
              ''fullName'': "Peter Stoffer",
              ''firstName'': "Peter", 
              ''lastName'': "Stoffer",
              ''middleName'': "",
              ''sex'': "m",
              ''visibleMinority'': 0,
              ''indigenous'': 0,
              ''dateOfBirth'': datetime.strptime("1956-01-06", '%Y-%m-%d'),
              ''isEstimateDOB'': 0,
              ''birthProvince'': "",
              ''birthCountry'': "Netherlands",
              ''firstDay'': datetime.strptime("1997-06-02", '%Y-%m-%d'),
              ''provOfRiding'': "NS",
              ''parlInfoPage'': "https://lop.parl.ca/sites/ParlInfo/default/en_CA/People/Profile?personId=13588"
}</v>
      </c>
    </row>
    <row r="1356" spans="1:27" ht="289">
      <c r="A1356" t="s">
        <v>761</v>
      </c>
      <c r="B1356" s="17">
        <f t="shared" si="191"/>
        <v>1</v>
      </c>
      <c r="C1356" t="str">
        <f t="shared" si="192"/>
        <v>Peter</v>
      </c>
      <c r="D1356" s="15" t="str">
        <f t="shared" si="193"/>
        <v/>
      </c>
      <c r="E1356" t="str">
        <f t="shared" si="194"/>
        <v>Stoffer</v>
      </c>
      <c r="F1356" s="4">
        <v>170509</v>
      </c>
      <c r="G1356" s="4" t="s">
        <v>11</v>
      </c>
      <c r="H1356" s="4">
        <v>0</v>
      </c>
      <c r="I1356" s="4">
        <v>0</v>
      </c>
      <c r="J1356" s="12">
        <v>20460</v>
      </c>
      <c r="K1356" s="12" t="str">
        <f t="shared" si="195"/>
        <v>1956-01-06</v>
      </c>
      <c r="L1356" s="14">
        <f t="shared" si="196"/>
        <v>0</v>
      </c>
      <c r="N1356" s="4" t="s">
        <v>1415</v>
      </c>
      <c r="O1356" s="6">
        <v>35583</v>
      </c>
      <c r="P1356" s="12" t="str">
        <f t="shared" si="197"/>
        <v>1997-06-02</v>
      </c>
      <c r="Q1356" s="4" t="s">
        <v>1314</v>
      </c>
      <c r="R1356" t="s">
        <v>762</v>
      </c>
      <c r="Y1356" t="str">
        <f t="shared" si="198"/>
        <v>13588</v>
      </c>
      <c r="AA1356" s="19" t="str">
        <f t="shared" si="199"/>
        <v>authorityFile[170509]={
              ''parlInfoId'': 13588,
              ''fullName'': "Peter Stoffer",
              ''firstName'': "Peter", 
              ''lastName'': "Stoffer",
              ''middleName'': "",
              ''sex'': "m",
              ''visibleMinority'': 0,
              ''indigenous'': 0,
              ''dateOfBirth'': datetime.strptime("1956-01-06", '%Y-%m-%d'),
              ''isEstimateDOB'': 0,
              ''birthProvince'': "",
              ''birthCountry'': "Netherlands",
              ''firstDay'': datetime.strptime("1997-06-02", '%Y-%m-%d'),
              ''provOfRiding'': "NS",
              ''parlInfoPage'': "https://lop.parl.ca/sites/ParlInfo/default/en_CA/People/Profile?personId=13588"
}</v>
      </c>
    </row>
    <row r="1357" spans="1:27" ht="289">
      <c r="A1357" t="s">
        <v>1548</v>
      </c>
      <c r="B1357" s="17">
        <f t="shared" si="191"/>
        <v>1</v>
      </c>
      <c r="C1357" t="str">
        <f t="shared" si="192"/>
        <v>Peter</v>
      </c>
      <c r="D1357" s="15" t="str">
        <f t="shared" si="193"/>
        <v/>
      </c>
      <c r="E1357" t="str">
        <f t="shared" si="194"/>
        <v>VanLoan</v>
      </c>
      <c r="F1357" s="4">
        <v>78445</v>
      </c>
      <c r="G1357" s="4" t="s">
        <v>11</v>
      </c>
      <c r="H1357" s="4">
        <v>0</v>
      </c>
      <c r="I1357" s="4">
        <v>0</v>
      </c>
      <c r="J1357" s="12">
        <v>23119</v>
      </c>
      <c r="K1357" s="12" t="str">
        <f t="shared" si="195"/>
        <v>1963-04-18</v>
      </c>
      <c r="L1357" s="14">
        <f t="shared" si="196"/>
        <v>0</v>
      </c>
      <c r="M1357" s="4" t="s">
        <v>1269</v>
      </c>
      <c r="N1357" s="4" t="s">
        <v>1270</v>
      </c>
      <c r="O1357" s="6">
        <v>38166</v>
      </c>
      <c r="P1357" s="12" t="str">
        <f t="shared" si="197"/>
        <v>2004-06-28</v>
      </c>
      <c r="Q1357" s="4" t="s">
        <v>1269</v>
      </c>
      <c r="R1357" t="s">
        <v>1416</v>
      </c>
      <c r="Y1357" t="str">
        <f t="shared" si="198"/>
        <v>12507</v>
      </c>
      <c r="AA1357" s="19" t="str">
        <f t="shared" si="199"/>
        <v>authorityFile[78445]={
              ''parlInfoId'': 12507,
              ''fullName'': "Peter VanLoan",
              ''firstName'': "Peter", 
              ''lastName'': "VanLoan",
              ''middleName'': "",
              ''sex'': "m",
              ''visibleMinority'': 0,
              ''indigenous'': 0,
              ''dateOfBirth'': datetime.strptime("1963-04-18",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"https://lop.parl.ca/sites/ParlInfo/default/en_CA/People/Profile?personId=12507"
}</v>
      </c>
    </row>
    <row r="1358" spans="1:27" ht="289">
      <c r="A1358" t="s">
        <v>1548</v>
      </c>
      <c r="B1358" s="17">
        <f t="shared" si="191"/>
        <v>1</v>
      </c>
      <c r="C1358" t="str">
        <f t="shared" si="192"/>
        <v>Peter</v>
      </c>
      <c r="D1358" s="15" t="str">
        <f t="shared" si="193"/>
        <v/>
      </c>
      <c r="E1358" t="str">
        <f t="shared" si="194"/>
        <v>VanLoan</v>
      </c>
      <c r="F1358" s="4">
        <v>105836</v>
      </c>
      <c r="G1358" s="4" t="s">
        <v>11</v>
      </c>
      <c r="H1358" s="4">
        <v>0</v>
      </c>
      <c r="I1358" s="4">
        <v>0</v>
      </c>
      <c r="J1358" s="12">
        <v>23119</v>
      </c>
      <c r="K1358" s="12" t="str">
        <f t="shared" si="195"/>
        <v>1963-04-18</v>
      </c>
      <c r="L1358" s="14">
        <f t="shared" si="196"/>
        <v>0</v>
      </c>
      <c r="M1358" s="4" t="s">
        <v>1269</v>
      </c>
      <c r="N1358" s="4" t="s">
        <v>1270</v>
      </c>
      <c r="O1358" s="6">
        <v>38166</v>
      </c>
      <c r="P1358" s="12" t="str">
        <f t="shared" si="197"/>
        <v>2004-06-28</v>
      </c>
      <c r="Q1358" s="4" t="s">
        <v>1269</v>
      </c>
      <c r="R1358" t="s">
        <v>1416</v>
      </c>
      <c r="Y1358" t="str">
        <f t="shared" si="198"/>
        <v>12507</v>
      </c>
      <c r="AA1358" s="19" t="str">
        <f t="shared" si="199"/>
        <v>authorityFile[105836]={
              ''parlInfoId'': 12507,
              ''fullName'': "Peter VanLoan",
              ''firstName'': "Peter", 
              ''lastName'': "VanLoan",
              ''middleName'': "",
              ''sex'': "m",
              ''visibleMinority'': 0,
              ''indigenous'': 0,
              ''dateOfBirth'': datetime.strptime("1963-04-18",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"https://lop.parl.ca/sites/ParlInfo/default/en_CA/People/Profile?personId=12507"
}</v>
      </c>
    </row>
    <row r="1359" spans="1:27" ht="289">
      <c r="A1359" t="s">
        <v>1548</v>
      </c>
      <c r="B1359" s="17">
        <f t="shared" si="191"/>
        <v>1</v>
      </c>
      <c r="C1359" t="str">
        <f t="shared" si="192"/>
        <v>Peter</v>
      </c>
      <c r="D1359" s="15" t="str">
        <f t="shared" si="193"/>
        <v/>
      </c>
      <c r="E1359" t="str">
        <f t="shared" si="194"/>
        <v>VanLoan</v>
      </c>
      <c r="F1359" s="4">
        <v>105838</v>
      </c>
      <c r="G1359" s="4" t="s">
        <v>11</v>
      </c>
      <c r="H1359" s="4">
        <v>0</v>
      </c>
      <c r="I1359" s="4">
        <v>0</v>
      </c>
      <c r="J1359" s="12">
        <v>23119</v>
      </c>
      <c r="K1359" s="12" t="str">
        <f t="shared" si="195"/>
        <v>1963-04-18</v>
      </c>
      <c r="L1359" s="14">
        <f t="shared" si="196"/>
        <v>0</v>
      </c>
      <c r="M1359" s="4" t="s">
        <v>1269</v>
      </c>
      <c r="N1359" s="4" t="s">
        <v>1270</v>
      </c>
      <c r="O1359" s="6">
        <v>38166</v>
      </c>
      <c r="P1359" s="12" t="str">
        <f t="shared" si="197"/>
        <v>2004-06-28</v>
      </c>
      <c r="Q1359" s="4" t="s">
        <v>1269</v>
      </c>
      <c r="R1359" t="s">
        <v>1416</v>
      </c>
      <c r="Y1359" t="str">
        <f t="shared" si="198"/>
        <v>12507</v>
      </c>
      <c r="AA1359" s="19" t="str">
        <f t="shared" si="199"/>
        <v>authorityFile[105838]={
              ''parlInfoId'': 12507,
              ''fullName'': "Peter VanLoan",
              ''firstName'': "Peter", 
              ''lastName'': "VanLoan",
              ''middleName'': "",
              ''sex'': "m",
              ''visibleMinority'': 0,
              ''indigenous'': 0,
              ''dateOfBirth'': datetime.strptime("1963-04-18",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"https://lop.parl.ca/sites/ParlInfo/default/en_CA/People/Profile?personId=12507"
}</v>
      </c>
    </row>
    <row r="1360" spans="1:27" ht="289">
      <c r="A1360" t="s">
        <v>1548</v>
      </c>
      <c r="B1360" s="17">
        <f t="shared" si="191"/>
        <v>1</v>
      </c>
      <c r="C1360" t="str">
        <f t="shared" si="192"/>
        <v>Peter</v>
      </c>
      <c r="D1360" s="15" t="str">
        <f t="shared" si="193"/>
        <v/>
      </c>
      <c r="E1360" t="str">
        <f t="shared" si="194"/>
        <v>VanLoan</v>
      </c>
      <c r="F1360" s="4">
        <v>128704</v>
      </c>
      <c r="G1360" s="4" t="s">
        <v>11</v>
      </c>
      <c r="H1360" s="4">
        <v>0</v>
      </c>
      <c r="I1360" s="4">
        <v>0</v>
      </c>
      <c r="J1360" s="12">
        <v>23119</v>
      </c>
      <c r="K1360" s="12" t="str">
        <f t="shared" si="195"/>
        <v>1963-04-18</v>
      </c>
      <c r="L1360" s="14">
        <f t="shared" si="196"/>
        <v>0</v>
      </c>
      <c r="M1360" s="4" t="s">
        <v>1269</v>
      </c>
      <c r="N1360" s="4" t="s">
        <v>1270</v>
      </c>
      <c r="O1360" s="6">
        <v>38166</v>
      </c>
      <c r="P1360" s="12" t="str">
        <f t="shared" si="197"/>
        <v>2004-06-28</v>
      </c>
      <c r="Q1360" s="4" t="s">
        <v>1269</v>
      </c>
      <c r="R1360" t="s">
        <v>1416</v>
      </c>
      <c r="Y1360" t="str">
        <f t="shared" si="198"/>
        <v>12507</v>
      </c>
      <c r="AA1360" s="19" t="str">
        <f t="shared" si="199"/>
        <v>authorityFile[128704]={
              ''parlInfoId'': 12507,
              ''fullName'': "Peter VanLoan",
              ''firstName'': "Peter", 
              ''lastName'': "VanLoan",
              ''middleName'': "",
              ''sex'': "m",
              ''visibleMinority'': 0,
              ''indigenous'': 0,
              ''dateOfBirth'': datetime.strptime("1963-04-18",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"https://lop.parl.ca/sites/ParlInfo/default/en_CA/People/Profile?personId=12507"
}</v>
      </c>
    </row>
    <row r="1361" spans="1:27" ht="289">
      <c r="A1361" t="s">
        <v>1548</v>
      </c>
      <c r="B1361" s="17">
        <f t="shared" si="191"/>
        <v>1</v>
      </c>
      <c r="C1361" t="str">
        <f t="shared" si="192"/>
        <v>Peter</v>
      </c>
      <c r="D1361" s="15" t="str">
        <f t="shared" si="193"/>
        <v/>
      </c>
      <c r="E1361" t="str">
        <f t="shared" si="194"/>
        <v>VanLoan</v>
      </c>
      <c r="F1361" s="4">
        <v>147116</v>
      </c>
      <c r="G1361" s="4" t="s">
        <v>11</v>
      </c>
      <c r="H1361" s="4">
        <v>0</v>
      </c>
      <c r="I1361" s="4">
        <v>0</v>
      </c>
      <c r="J1361" s="12">
        <v>23119</v>
      </c>
      <c r="K1361" s="12" t="str">
        <f t="shared" si="195"/>
        <v>1963-04-18</v>
      </c>
      <c r="L1361" s="14">
        <f t="shared" si="196"/>
        <v>0</v>
      </c>
      <c r="M1361" s="4" t="s">
        <v>1269</v>
      </c>
      <c r="N1361" s="4" t="s">
        <v>1270</v>
      </c>
      <c r="O1361" s="6">
        <v>38166</v>
      </c>
      <c r="P1361" s="12" t="str">
        <f t="shared" si="197"/>
        <v>2004-06-28</v>
      </c>
      <c r="Q1361" s="4" t="s">
        <v>1269</v>
      </c>
      <c r="R1361" t="s">
        <v>1416</v>
      </c>
      <c r="Y1361" t="str">
        <f t="shared" si="198"/>
        <v>12507</v>
      </c>
      <c r="AA1361" s="19" t="str">
        <f t="shared" si="199"/>
        <v>authorityFile[147116]={
              ''parlInfoId'': 12507,
              ''fullName'': "Peter VanLoan",
              ''firstName'': "Peter", 
              ''lastName'': "VanLoan",
              ''middleName'': "",
              ''sex'': "m",
              ''visibleMinority'': 0,
              ''indigenous'': 0,
              ''dateOfBirth'': datetime.strptime("1963-04-18",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"https://lop.parl.ca/sites/ParlInfo/default/en_CA/People/Profile?personId=12507"
}</v>
      </c>
    </row>
    <row r="1362" spans="1:27" ht="289">
      <c r="A1362" t="s">
        <v>1548</v>
      </c>
      <c r="B1362" s="17">
        <f t="shared" si="191"/>
        <v>1</v>
      </c>
      <c r="C1362" t="str">
        <f t="shared" si="192"/>
        <v>Peter</v>
      </c>
      <c r="D1362" s="15" t="str">
        <f t="shared" si="193"/>
        <v/>
      </c>
      <c r="E1362" t="str">
        <f t="shared" si="194"/>
        <v>VanLoan</v>
      </c>
      <c r="F1362" s="4">
        <v>170393</v>
      </c>
      <c r="G1362" s="4" t="s">
        <v>11</v>
      </c>
      <c r="H1362" s="4">
        <v>0</v>
      </c>
      <c r="I1362" s="4">
        <v>0</v>
      </c>
      <c r="J1362" s="12">
        <v>23119</v>
      </c>
      <c r="K1362" s="12" t="str">
        <f t="shared" si="195"/>
        <v>1963-04-18</v>
      </c>
      <c r="L1362" s="14">
        <f t="shared" si="196"/>
        <v>0</v>
      </c>
      <c r="M1362" s="4" t="s">
        <v>1269</v>
      </c>
      <c r="N1362" s="4" t="s">
        <v>1270</v>
      </c>
      <c r="O1362" s="6">
        <v>38166</v>
      </c>
      <c r="P1362" s="12" t="str">
        <f t="shared" si="197"/>
        <v>2004-06-28</v>
      </c>
      <c r="Q1362" s="4" t="s">
        <v>1269</v>
      </c>
      <c r="R1362" t="s">
        <v>1416</v>
      </c>
      <c r="Y1362" t="str">
        <f t="shared" si="198"/>
        <v>12507</v>
      </c>
      <c r="AA1362" s="19" t="str">
        <f t="shared" si="199"/>
        <v>authorityFile[170393]={
              ''parlInfoId'': 12507,
              ''fullName'': "Peter VanLoan",
              ''firstName'': "Peter", 
              ''lastName'': "VanLoan",
              ''middleName'': "",
              ''sex'': "m",
              ''visibleMinority'': 0,
              ''indigenous'': 0,
              ''dateOfBirth'': datetime.strptime("1963-04-18",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"https://lop.parl.ca/sites/ParlInfo/default/en_CA/People/Profile?personId=12507"
}</v>
      </c>
    </row>
    <row r="1363" spans="1:27" ht="289">
      <c r="A1363" t="s">
        <v>1548</v>
      </c>
      <c r="B1363" s="17">
        <f t="shared" si="191"/>
        <v>1</v>
      </c>
      <c r="C1363" t="str">
        <f t="shared" si="192"/>
        <v>Peter</v>
      </c>
      <c r="D1363" s="15" t="str">
        <f t="shared" si="193"/>
        <v/>
      </c>
      <c r="E1363" t="str">
        <f t="shared" si="194"/>
        <v>VanLoan</v>
      </c>
      <c r="F1363" s="4">
        <v>170693</v>
      </c>
      <c r="G1363" s="4" t="s">
        <v>11</v>
      </c>
      <c r="H1363" s="4">
        <v>0</v>
      </c>
      <c r="I1363" s="4">
        <v>0</v>
      </c>
      <c r="J1363" s="12">
        <v>23119</v>
      </c>
      <c r="K1363" s="12" t="str">
        <f t="shared" si="195"/>
        <v>1963-04-18</v>
      </c>
      <c r="L1363" s="14">
        <f t="shared" si="196"/>
        <v>0</v>
      </c>
      <c r="M1363" s="4" t="s">
        <v>1269</v>
      </c>
      <c r="N1363" s="4" t="s">
        <v>1270</v>
      </c>
      <c r="O1363" s="6">
        <v>38166</v>
      </c>
      <c r="P1363" s="12" t="str">
        <f t="shared" si="197"/>
        <v>2004-06-28</v>
      </c>
      <c r="Q1363" s="4" t="s">
        <v>1269</v>
      </c>
      <c r="R1363" t="s">
        <v>1416</v>
      </c>
      <c r="Y1363" t="str">
        <f t="shared" si="198"/>
        <v>12507</v>
      </c>
      <c r="AA1363" s="19" t="str">
        <f t="shared" si="199"/>
        <v>authorityFile[170693]={
              ''parlInfoId'': 12507,
              ''fullName'': "Peter VanLoan",
              ''firstName'': "Peter", 
              ''lastName'': "VanLoan",
              ''middleName'': "",
              ''sex'': "m",
              ''visibleMinority'': 0,
              ''indigenous'': 0,
              ''dateOfBirth'': datetime.strptime("1963-04-18",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"https://lop.parl.ca/sites/ParlInfo/default/en_CA/People/Profile?personId=12507"
}</v>
      </c>
    </row>
    <row r="1364" spans="1:27" ht="289">
      <c r="A1364" t="s">
        <v>1548</v>
      </c>
      <c r="B1364" s="17">
        <f t="shared" si="191"/>
        <v>1</v>
      </c>
      <c r="C1364" t="str">
        <f t="shared" si="192"/>
        <v>Peter</v>
      </c>
      <c r="D1364" s="15" t="str">
        <f t="shared" si="193"/>
        <v/>
      </c>
      <c r="E1364" t="str">
        <f t="shared" si="194"/>
        <v>VanLoan</v>
      </c>
      <c r="F1364" s="4">
        <v>213990</v>
      </c>
      <c r="G1364" s="4" t="s">
        <v>11</v>
      </c>
      <c r="H1364" s="4">
        <v>0</v>
      </c>
      <c r="I1364" s="4">
        <v>0</v>
      </c>
      <c r="J1364" s="12">
        <v>23119</v>
      </c>
      <c r="K1364" s="12" t="str">
        <f t="shared" si="195"/>
        <v>1963-04-18</v>
      </c>
      <c r="L1364" s="14">
        <f t="shared" si="196"/>
        <v>0</v>
      </c>
      <c r="M1364" s="4" t="s">
        <v>1269</v>
      </c>
      <c r="N1364" s="4" t="s">
        <v>1270</v>
      </c>
      <c r="O1364" s="6">
        <v>38166</v>
      </c>
      <c r="P1364" s="12" t="str">
        <f t="shared" si="197"/>
        <v>2004-06-28</v>
      </c>
      <c r="Q1364" s="4" t="s">
        <v>1269</v>
      </c>
      <c r="R1364" t="s">
        <v>1416</v>
      </c>
      <c r="Y1364" t="str">
        <f t="shared" si="198"/>
        <v>12507</v>
      </c>
      <c r="AA1364" s="19" t="str">
        <f t="shared" si="199"/>
        <v>authorityFile[213990]={
              ''parlInfoId'': 12507,
              ''fullName'': "Peter VanLoan",
              ''firstName'': "Peter", 
              ''lastName'': "VanLoan",
              ''middleName'': "",
              ''sex'': "m",
              ''visibleMinority'': 0,
              ''indigenous'': 0,
              ''dateOfBirth'': datetime.strptime("1963-04-18",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"https://lop.parl.ca/sites/ParlInfo/default/en_CA/People/Profile?personId=12507"
}</v>
      </c>
    </row>
    <row r="1365" spans="1:27" ht="289">
      <c r="A1365" t="s">
        <v>1548</v>
      </c>
      <c r="B1365" s="17">
        <f t="shared" si="191"/>
        <v>1</v>
      </c>
      <c r="C1365" t="str">
        <f t="shared" si="192"/>
        <v>Peter</v>
      </c>
      <c r="D1365" s="15" t="str">
        <f t="shared" si="193"/>
        <v/>
      </c>
      <c r="E1365" t="str">
        <f t="shared" si="194"/>
        <v>VanLoan</v>
      </c>
      <c r="F1365" s="4">
        <v>128226</v>
      </c>
      <c r="G1365" s="4" t="s">
        <v>11</v>
      </c>
      <c r="H1365" s="4">
        <v>0</v>
      </c>
      <c r="I1365" s="4">
        <v>0</v>
      </c>
      <c r="J1365" s="12">
        <v>23119</v>
      </c>
      <c r="K1365" s="12" t="str">
        <f t="shared" si="195"/>
        <v>1963-04-18</v>
      </c>
      <c r="L1365" s="14">
        <f t="shared" si="196"/>
        <v>0</v>
      </c>
      <c r="M1365" s="4" t="s">
        <v>1269</v>
      </c>
      <c r="N1365" s="4" t="s">
        <v>1270</v>
      </c>
      <c r="O1365" s="6">
        <v>38166</v>
      </c>
      <c r="P1365" s="12" t="str">
        <f t="shared" si="197"/>
        <v>2004-06-28</v>
      </c>
      <c r="Q1365" s="4" t="s">
        <v>1269</v>
      </c>
      <c r="R1365" t="s">
        <v>1416</v>
      </c>
      <c r="Y1365" t="str">
        <f t="shared" si="198"/>
        <v>12507</v>
      </c>
      <c r="AA1365" s="19" t="str">
        <f t="shared" si="199"/>
        <v>authorityFile[128226]={
              ''parlInfoId'': 12507,
              ''fullName'': "Peter VanLoan",
              ''firstName'': "Peter", 
              ''lastName'': "VanLoan",
              ''middleName'': "",
              ''sex'': "m",
              ''visibleMinority'': 0,
              ''indigenous'': 0,
              ''dateOfBirth'': datetime.strptime("1963-04-18",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"https://lop.parl.ca/sites/ParlInfo/default/en_CA/People/Profile?personId=12507"
}</v>
      </c>
    </row>
    <row r="1366" spans="1:27" ht="289">
      <c r="A1366" t="s">
        <v>1548</v>
      </c>
      <c r="B1366" s="17">
        <f t="shared" si="191"/>
        <v>1</v>
      </c>
      <c r="C1366" t="str">
        <f t="shared" si="192"/>
        <v>Peter</v>
      </c>
      <c r="D1366" s="15" t="str">
        <f t="shared" si="193"/>
        <v/>
      </c>
      <c r="E1366" t="str">
        <f t="shared" si="194"/>
        <v>VanLoan</v>
      </c>
      <c r="F1366" s="4">
        <v>78965</v>
      </c>
      <c r="G1366" s="4" t="s">
        <v>11</v>
      </c>
      <c r="H1366" s="4">
        <v>0</v>
      </c>
      <c r="I1366" s="4">
        <v>0</v>
      </c>
      <c r="J1366" s="12">
        <v>23119</v>
      </c>
      <c r="K1366" s="12" t="str">
        <f t="shared" si="195"/>
        <v>1963-04-18</v>
      </c>
      <c r="L1366" s="14">
        <f t="shared" si="196"/>
        <v>0</v>
      </c>
      <c r="M1366" s="4" t="s">
        <v>1269</v>
      </c>
      <c r="N1366" s="4" t="s">
        <v>1270</v>
      </c>
      <c r="O1366" s="6">
        <v>38166</v>
      </c>
      <c r="P1366" s="12" t="str">
        <f t="shared" si="197"/>
        <v>2004-06-28</v>
      </c>
      <c r="Q1366" s="4" t="s">
        <v>1269</v>
      </c>
      <c r="R1366" t="s">
        <v>1416</v>
      </c>
      <c r="Y1366" t="str">
        <f t="shared" si="198"/>
        <v>12507</v>
      </c>
      <c r="AA1366" s="19" t="str">
        <f t="shared" si="199"/>
        <v>authorityFile[78965]={
              ''parlInfoId'': 12507,
              ''fullName'': "Peter VanLoan",
              ''firstName'': "Peter", 
              ''lastName'': "VanLoan",
              ''middleName'': "",
              ''sex'': "m",
              ''visibleMinority'': 0,
              ''indigenous'': 0,
              ''dateOfBirth'': datetime.strptime("1963-04-18",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"https://lop.parl.ca/sites/ParlInfo/default/en_CA/People/Profile?personId=12507"
}</v>
      </c>
    </row>
    <row r="1367" spans="1:27" ht="289">
      <c r="A1367" t="s">
        <v>763</v>
      </c>
      <c r="B1367" s="17">
        <f t="shared" si="191"/>
        <v>1</v>
      </c>
      <c r="C1367" t="str">
        <f t="shared" si="192"/>
        <v>Phil</v>
      </c>
      <c r="D1367" s="15" t="str">
        <f t="shared" si="193"/>
        <v/>
      </c>
      <c r="E1367" t="str">
        <f t="shared" si="194"/>
        <v>McColeman</v>
      </c>
      <c r="F1367" s="4">
        <v>128399</v>
      </c>
      <c r="G1367" s="4" t="s">
        <v>11</v>
      </c>
      <c r="H1367" s="4">
        <v>0</v>
      </c>
      <c r="I1367" s="4">
        <v>0</v>
      </c>
      <c r="J1367" s="12">
        <v>19788</v>
      </c>
      <c r="K1367" s="12" t="str">
        <f t="shared" si="195"/>
        <v>1954-03-05</v>
      </c>
      <c r="L1367" s="14">
        <f t="shared" si="196"/>
        <v>0</v>
      </c>
      <c r="M1367" s="4" t="s">
        <v>1269</v>
      </c>
      <c r="N1367" s="4" t="s">
        <v>1270</v>
      </c>
      <c r="O1367" s="6">
        <v>39735</v>
      </c>
      <c r="P1367" s="12" t="str">
        <f t="shared" si="197"/>
        <v>2008-10-14</v>
      </c>
      <c r="Q1367" s="4" t="s">
        <v>1269</v>
      </c>
      <c r="R1367" t="s">
        <v>764</v>
      </c>
      <c r="Y1367" t="str">
        <f t="shared" si="198"/>
        <v>17273</v>
      </c>
      <c r="AA1367" s="19" t="str">
        <f t="shared" si="199"/>
        <v>authorityFile[128399]={
              ''parlInfoId'': 17273,
              ''fullName'': "Phil McColeman",
              ''firstName'': "Phil", 
              ''lastName'': "McColeman",
              ''middleName'': "",
              ''sex'': "m",
              ''visibleMinority'': 0,
              ''indigenous'': 0,
              ''dateOfBirth'': datetime.strptime("1954-03-05",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"https://lop.parl.ca/sites/ParlInfo/default/en_CA/People/Profile?personId=17273"
}</v>
      </c>
    </row>
    <row r="1368" spans="1:27" ht="289">
      <c r="A1368" t="s">
        <v>763</v>
      </c>
      <c r="B1368" s="17">
        <f t="shared" si="191"/>
        <v>1</v>
      </c>
      <c r="C1368" t="str">
        <f t="shared" si="192"/>
        <v>Phil</v>
      </c>
      <c r="D1368" s="15" t="str">
        <f t="shared" si="193"/>
        <v/>
      </c>
      <c r="E1368" t="str">
        <f t="shared" si="194"/>
        <v>McColeman</v>
      </c>
      <c r="F1368" s="4">
        <v>214366</v>
      </c>
      <c r="G1368" s="4" t="s">
        <v>11</v>
      </c>
      <c r="H1368" s="4">
        <v>0</v>
      </c>
      <c r="I1368" s="4">
        <v>0</v>
      </c>
      <c r="J1368" s="12">
        <v>19788</v>
      </c>
      <c r="K1368" s="12" t="str">
        <f t="shared" si="195"/>
        <v>1954-03-05</v>
      </c>
      <c r="L1368" s="14">
        <f t="shared" si="196"/>
        <v>0</v>
      </c>
      <c r="M1368" s="4" t="s">
        <v>1269</v>
      </c>
      <c r="N1368" s="4" t="s">
        <v>1270</v>
      </c>
      <c r="O1368" s="6">
        <v>39735</v>
      </c>
      <c r="P1368" s="12" t="str">
        <f t="shared" si="197"/>
        <v>2008-10-14</v>
      </c>
      <c r="Q1368" s="4" t="s">
        <v>1269</v>
      </c>
      <c r="R1368" t="s">
        <v>764</v>
      </c>
      <c r="Y1368" t="str">
        <f t="shared" si="198"/>
        <v>17273</v>
      </c>
      <c r="AA1368" s="19" t="str">
        <f t="shared" si="199"/>
        <v>authorityFile[214366]={
              ''parlInfoId'': 17273,
              ''fullName'': "Phil McColeman",
              ''firstName'': "Phil", 
              ''lastName'': "McColeman",
              ''middleName'': "",
              ''sex'': "m",
              ''visibleMinority'': 0,
              ''indigenous'': 0,
              ''dateOfBirth'': datetime.strptime("1954-03-05",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"https://lop.parl.ca/sites/ParlInfo/default/en_CA/People/Profile?personId=17273"
}</v>
      </c>
    </row>
    <row r="1369" spans="1:27" ht="289">
      <c r="A1369" t="s">
        <v>763</v>
      </c>
      <c r="B1369" s="17">
        <f t="shared" si="191"/>
        <v>1</v>
      </c>
      <c r="C1369" t="str">
        <f t="shared" si="192"/>
        <v>Phil</v>
      </c>
      <c r="D1369" s="15" t="str">
        <f t="shared" si="193"/>
        <v/>
      </c>
      <c r="E1369" t="str">
        <f t="shared" si="194"/>
        <v>McColeman</v>
      </c>
      <c r="F1369" s="4">
        <v>170101</v>
      </c>
      <c r="G1369" s="4" t="s">
        <v>11</v>
      </c>
      <c r="H1369" s="4">
        <v>0</v>
      </c>
      <c r="I1369" s="4">
        <v>0</v>
      </c>
      <c r="J1369" s="12">
        <v>19788</v>
      </c>
      <c r="K1369" s="12" t="str">
        <f t="shared" si="195"/>
        <v>1954-03-05</v>
      </c>
      <c r="L1369" s="14">
        <f t="shared" si="196"/>
        <v>0</v>
      </c>
      <c r="M1369" s="4" t="s">
        <v>1269</v>
      </c>
      <c r="N1369" s="4" t="s">
        <v>1270</v>
      </c>
      <c r="O1369" s="6">
        <v>39735</v>
      </c>
      <c r="P1369" s="12" t="str">
        <f t="shared" si="197"/>
        <v>2008-10-14</v>
      </c>
      <c r="Q1369" s="4" t="s">
        <v>1269</v>
      </c>
      <c r="R1369" t="s">
        <v>764</v>
      </c>
      <c r="Y1369" t="str">
        <f t="shared" si="198"/>
        <v>17273</v>
      </c>
      <c r="AA1369" s="19" t="str">
        <f t="shared" si="199"/>
        <v>authorityFile[170101]={
              ''parlInfoId'': 17273,
              ''fullName'': "Phil McColeman",
              ''firstName'': "Phil", 
              ''lastName'': "McColeman",
              ''middleName'': "",
              ''sex'': "m",
              ''visibleMinority'': 0,
              ''indigenous'': 0,
              ''dateOfBirth'': datetime.strptime("1954-03-05",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"https://lop.parl.ca/sites/ParlInfo/default/en_CA/People/Profile?personId=17273"
}</v>
      </c>
    </row>
    <row r="1370" spans="1:27" ht="289">
      <c r="A1370" t="s">
        <v>765</v>
      </c>
      <c r="B1370" s="17">
        <f t="shared" si="191"/>
        <v>1</v>
      </c>
      <c r="C1370" t="str">
        <f t="shared" si="192"/>
        <v>Philip</v>
      </c>
      <c r="D1370" s="15" t="str">
        <f t="shared" si="193"/>
        <v/>
      </c>
      <c r="E1370" t="str">
        <f t="shared" si="194"/>
        <v>Toone</v>
      </c>
      <c r="F1370" s="4">
        <v>170311</v>
      </c>
      <c r="G1370" s="4" t="s">
        <v>11</v>
      </c>
      <c r="H1370" s="4">
        <v>0</v>
      </c>
      <c r="I1370" s="4">
        <v>0</v>
      </c>
      <c r="J1370" s="12">
        <v>23926</v>
      </c>
      <c r="K1370" s="12" t="str">
        <f t="shared" si="195"/>
        <v>1965-07-03</v>
      </c>
      <c r="L1370" s="14">
        <f t="shared" si="196"/>
        <v>1</v>
      </c>
      <c r="M1370" s="4" t="s">
        <v>1269</v>
      </c>
      <c r="N1370" s="4" t="s">
        <v>1270</v>
      </c>
      <c r="O1370" s="6">
        <v>40665</v>
      </c>
      <c r="P1370" s="12" t="str">
        <f t="shared" si="197"/>
        <v>2011-05-02</v>
      </c>
      <c r="Q1370" s="4" t="s">
        <v>1274</v>
      </c>
      <c r="R1370" t="s">
        <v>766</v>
      </c>
      <c r="Y1370" t="str">
        <f t="shared" si="198"/>
        <v>17907</v>
      </c>
      <c r="AA1370" s="19" t="str">
        <f t="shared" si="199"/>
        <v>authorityFile[170311]={
              ''parlInfoId'': 17907,
              ''fullName'': "Philip Toone",
              ''firstName'': "Philip", 
              ''lastName'': "Toone",
              ''middleName'': "",
              ''sex'': "m",
              ''visibleMinority'': 0,
              ''indigenous'': 0,
              ''dateOfBirth'': datetime.strptime("1965-07-03", '%Y-%m-%d'),
              ''isEstimateDOB'': 1,
              ''birthProvince'': "ON",
              ''birthCountry'': "Canada",
              ''firstDay'': datetime.strptime("2011-05-02", '%Y-%m-%d'),
              ''provOfRiding'': "QC",
              ''parlInfoPage'': "https://lop.parl.ca/sites/ParlInfo/default/en_CA/People/Profile?personId=17907"
}</v>
      </c>
    </row>
    <row r="1371" spans="1:27" ht="289">
      <c r="A1371" t="s">
        <v>767</v>
      </c>
      <c r="B1371" s="17">
        <f t="shared" si="191"/>
        <v>1</v>
      </c>
      <c r="C1371" t="str">
        <f t="shared" si="192"/>
        <v>Pierre</v>
      </c>
      <c r="D1371" s="15" t="str">
        <f t="shared" si="193"/>
        <v/>
      </c>
      <c r="E1371" t="str">
        <f t="shared" si="194"/>
        <v>Breton</v>
      </c>
      <c r="F1371" s="4">
        <v>213965</v>
      </c>
      <c r="G1371" s="4" t="s">
        <v>11</v>
      </c>
      <c r="H1371" s="4">
        <v>0</v>
      </c>
      <c r="I1371" s="4">
        <v>0</v>
      </c>
      <c r="J1371" s="12">
        <v>24383</v>
      </c>
      <c r="K1371" s="12" t="str">
        <f t="shared" si="195"/>
        <v>1966-10-03</v>
      </c>
      <c r="L1371" s="14">
        <f t="shared" si="196"/>
        <v>0</v>
      </c>
      <c r="M1371" s="4" t="s">
        <v>1274</v>
      </c>
      <c r="N1371" s="4" t="s">
        <v>1270</v>
      </c>
      <c r="O1371" s="6">
        <v>42296</v>
      </c>
      <c r="P1371" s="12" t="str">
        <f t="shared" si="197"/>
        <v>2015-10-19</v>
      </c>
      <c r="Q1371" s="4" t="s">
        <v>1274</v>
      </c>
      <c r="R1371" t="s">
        <v>768</v>
      </c>
      <c r="Y1371" t="str">
        <f t="shared" si="198"/>
        <v>18596</v>
      </c>
      <c r="AA1371" s="19" t="str">
        <f t="shared" si="199"/>
        <v>authorityFile[213965]={
              ''parlInfoId'': 18596,
              ''fullName'': "Pierre Breton",
              ''firstName'': "Pierre", 
              ''lastName'': "Breton",
              ''middleName'': "",
              ''sex'': "m",
              ''visibleMinority'': 0,
              ''indigenous'': 0,
              ''dateOfBirth'': datetime.strptime("1966-10-03",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"https://lop.parl.ca/sites/ParlInfo/default/en_CA/People/Profile?personId=18596"
}</v>
      </c>
    </row>
    <row r="1372" spans="1:27" ht="289">
      <c r="A1372" t="s">
        <v>1549</v>
      </c>
      <c r="B1372" s="17">
        <f t="shared" si="191"/>
        <v>1</v>
      </c>
      <c r="C1372" t="str">
        <f t="shared" si="192"/>
        <v>Pierre</v>
      </c>
      <c r="D1372" s="15" t="str">
        <f t="shared" si="193"/>
        <v/>
      </c>
      <c r="E1372" t="str">
        <f t="shared" si="194"/>
        <v>DionneLabelle</v>
      </c>
      <c r="F1372" s="4">
        <v>170169</v>
      </c>
      <c r="G1372" s="4" t="s">
        <v>11</v>
      </c>
      <c r="H1372" s="4">
        <v>0</v>
      </c>
      <c r="I1372" s="4">
        <v>0</v>
      </c>
      <c r="J1372" s="12">
        <v>20244</v>
      </c>
      <c r="K1372" s="12" t="str">
        <f t="shared" si="195"/>
        <v>1955-06-04</v>
      </c>
      <c r="L1372" s="14">
        <f t="shared" si="196"/>
        <v>0</v>
      </c>
      <c r="M1372" s="4" t="s">
        <v>1274</v>
      </c>
      <c r="N1372" s="4" t="s">
        <v>1270</v>
      </c>
      <c r="O1372" s="6">
        <v>40665</v>
      </c>
      <c r="P1372" s="12" t="str">
        <f t="shared" si="197"/>
        <v>2011-05-02</v>
      </c>
      <c r="Q1372" s="4" t="s">
        <v>1274</v>
      </c>
      <c r="R1372" t="s">
        <v>769</v>
      </c>
      <c r="Y1372" t="str">
        <f t="shared" si="198"/>
        <v>17936</v>
      </c>
      <c r="AA1372" s="19" t="str">
        <f t="shared" si="199"/>
        <v>authorityFile[170169]={
              ''parlInfoId'': 17936,
              ''fullName'': "Pierre DionneLabelle",
              ''firstName'': "Pierre", 
              ''lastName'': "DionneLabelle",
              ''middleName'': "",
              ''sex'': "m",
              ''visibleMinority'': 0,
              ''indigenous'': 0,
              ''dateOfBirth'': datetime.strptime("1955-06-04",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"https://lop.parl.ca/sites/ParlInfo/default/en_CA/People/Profile?personId=17936"
}</v>
      </c>
    </row>
    <row r="1373" spans="1:27" ht="289">
      <c r="A1373" t="s">
        <v>770</v>
      </c>
      <c r="B1373" s="17">
        <f t="shared" si="191"/>
        <v>1</v>
      </c>
      <c r="C1373" t="str">
        <f t="shared" si="192"/>
        <v>Pierre</v>
      </c>
      <c r="D1373" s="15" t="str">
        <f t="shared" si="193"/>
        <v/>
      </c>
      <c r="E1373" t="str">
        <f t="shared" si="194"/>
        <v>Jacob</v>
      </c>
      <c r="F1373" s="4">
        <v>170131</v>
      </c>
      <c r="G1373" s="4" t="s">
        <v>11</v>
      </c>
      <c r="H1373" s="4">
        <v>0</v>
      </c>
      <c r="I1373" s="4">
        <v>0</v>
      </c>
      <c r="J1373" s="12">
        <v>19388</v>
      </c>
      <c r="K1373" s="12" t="str">
        <f t="shared" si="195"/>
        <v>1953-01-29</v>
      </c>
      <c r="L1373" s="14">
        <f t="shared" si="196"/>
        <v>0</v>
      </c>
      <c r="M1373" s="4" t="s">
        <v>1274</v>
      </c>
      <c r="N1373" s="4" t="s">
        <v>1270</v>
      </c>
      <c r="O1373" s="6">
        <v>40665</v>
      </c>
      <c r="P1373" s="12" t="str">
        <f t="shared" si="197"/>
        <v>2011-05-02</v>
      </c>
      <c r="Q1373" s="4" t="s">
        <v>1274</v>
      </c>
      <c r="R1373" t="s">
        <v>1417</v>
      </c>
      <c r="Y1373" t="str">
        <f t="shared" si="198"/>
        <v>17900</v>
      </c>
      <c r="AA1373" s="19" t="str">
        <f t="shared" si="199"/>
        <v>authorityFile[170131]={
              ''parlInfoId'': 17900,
              ''fullName'': "Pierre Jacob",
              ''firstName'': "Pierre", 
              ''lastName'': "Jacob",
              ''middleName'': "",
              ''sex'': "m",
              ''visibleMinority'': 0,
              ''indigenous'': 0,
              ''dateOfBirth'': datetime.strptime("1953-01-29",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"https://lop.parl.ca/sites/ParlInfo/default/en_CA/People/Profile?personId=17900"
}</v>
      </c>
    </row>
    <row r="1374" spans="1:27" ht="289">
      <c r="A1374" t="s">
        <v>771</v>
      </c>
      <c r="B1374" s="17">
        <f t="shared" si="191"/>
        <v>1</v>
      </c>
      <c r="C1374" t="str">
        <f t="shared" si="192"/>
        <v>Pierre</v>
      </c>
      <c r="D1374" s="15" t="str">
        <f t="shared" si="193"/>
        <v/>
      </c>
      <c r="E1374" t="str">
        <f t="shared" si="194"/>
        <v>Lemieux</v>
      </c>
      <c r="F1374" s="4">
        <v>78833</v>
      </c>
      <c r="G1374" s="4" t="s">
        <v>11</v>
      </c>
      <c r="H1374" s="4">
        <v>0</v>
      </c>
      <c r="I1374" s="4">
        <v>0</v>
      </c>
      <c r="J1374" s="12">
        <v>23110</v>
      </c>
      <c r="K1374" s="12" t="str">
        <f t="shared" si="195"/>
        <v>1963-04-09</v>
      </c>
      <c r="L1374" s="14">
        <f t="shared" si="196"/>
        <v>0</v>
      </c>
      <c r="M1374" s="4" t="s">
        <v>1269</v>
      </c>
      <c r="N1374" s="4" t="s">
        <v>1270</v>
      </c>
      <c r="O1374" s="6">
        <v>38740</v>
      </c>
      <c r="P1374" s="12" t="str">
        <f t="shared" si="197"/>
        <v>2006-01-23</v>
      </c>
      <c r="Q1374" s="4" t="s">
        <v>1269</v>
      </c>
      <c r="R1374" t="s">
        <v>772</v>
      </c>
      <c r="Y1374" t="str">
        <f t="shared" si="198"/>
        <v>14860</v>
      </c>
      <c r="AA1374" s="19" t="str">
        <f t="shared" si="199"/>
        <v>authorityFile[78833]={
              ''parlInfoId'': 14860,
              ''fullName'': "Pierre Lemieux",
              ''firstName'': "Pierre", 
              ''lastName'': "Lemieux",
              ''middleName'': "",
              ''sex'': "m",
              ''visibleMinority'': 0,
              ''indigenous'': 0,
              ''dateOfBirth'': datetime.strptime("1963-04-09",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"https://lop.parl.ca/sites/ParlInfo/default/en_CA/People/Profile?personId=14860"
}</v>
      </c>
    </row>
    <row r="1375" spans="1:27" ht="289">
      <c r="A1375" t="s">
        <v>771</v>
      </c>
      <c r="B1375" s="17">
        <f t="shared" si="191"/>
        <v>1</v>
      </c>
      <c r="C1375" t="str">
        <f t="shared" si="192"/>
        <v>Pierre</v>
      </c>
      <c r="D1375" s="15" t="str">
        <f t="shared" si="193"/>
        <v/>
      </c>
      <c r="E1375" t="str">
        <f t="shared" si="194"/>
        <v>Lemieux</v>
      </c>
      <c r="F1375" s="4">
        <v>114002</v>
      </c>
      <c r="G1375" s="4" t="s">
        <v>11</v>
      </c>
      <c r="H1375" s="4">
        <v>0</v>
      </c>
      <c r="I1375" s="4">
        <v>0</v>
      </c>
      <c r="J1375" s="12">
        <v>23110</v>
      </c>
      <c r="K1375" s="12" t="str">
        <f t="shared" si="195"/>
        <v>1963-04-09</v>
      </c>
      <c r="L1375" s="14">
        <f t="shared" si="196"/>
        <v>0</v>
      </c>
      <c r="M1375" s="4" t="s">
        <v>1269</v>
      </c>
      <c r="N1375" s="4" t="s">
        <v>1270</v>
      </c>
      <c r="O1375" s="6">
        <v>38740</v>
      </c>
      <c r="P1375" s="12" t="str">
        <f t="shared" si="197"/>
        <v>2006-01-23</v>
      </c>
      <c r="Q1375" s="4" t="s">
        <v>1269</v>
      </c>
      <c r="R1375" t="s">
        <v>772</v>
      </c>
      <c r="Y1375" t="str">
        <f t="shared" si="198"/>
        <v>14860</v>
      </c>
      <c r="AA1375" s="19" t="str">
        <f t="shared" si="199"/>
        <v>authorityFile[114002]={
              ''parlInfoId'': 14860,
              ''fullName'': "Pierre Lemieux",
              ''firstName'': "Pierre", 
              ''lastName'': "Lemieux",
              ''middleName'': "",
              ''sex'': "m",
              ''visibleMinority'': 0,
              ''indigenous'': 0,
              ''dateOfBirth'': datetime.strptime("1963-04-09",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"https://lop.parl.ca/sites/ParlInfo/default/en_CA/People/Profile?personId=14860"
}</v>
      </c>
    </row>
    <row r="1376" spans="1:27" ht="289">
      <c r="A1376" t="s">
        <v>771</v>
      </c>
      <c r="B1376" s="17">
        <f t="shared" si="191"/>
        <v>1</v>
      </c>
      <c r="C1376" t="str">
        <f t="shared" si="192"/>
        <v>Pierre</v>
      </c>
      <c r="D1376" s="15" t="str">
        <f t="shared" si="193"/>
        <v/>
      </c>
      <c r="E1376" t="str">
        <f t="shared" si="194"/>
        <v>Lemieux</v>
      </c>
      <c r="F1376" s="4">
        <v>128868</v>
      </c>
      <c r="G1376" s="4" t="s">
        <v>11</v>
      </c>
      <c r="H1376" s="4">
        <v>0</v>
      </c>
      <c r="I1376" s="4">
        <v>0</v>
      </c>
      <c r="J1376" s="12">
        <v>23110</v>
      </c>
      <c r="K1376" s="12" t="str">
        <f t="shared" si="195"/>
        <v>1963-04-09</v>
      </c>
      <c r="L1376" s="14">
        <f t="shared" si="196"/>
        <v>0</v>
      </c>
      <c r="M1376" s="4" t="s">
        <v>1269</v>
      </c>
      <c r="N1376" s="4" t="s">
        <v>1270</v>
      </c>
      <c r="O1376" s="6">
        <v>38740</v>
      </c>
      <c r="P1376" s="12" t="str">
        <f t="shared" si="197"/>
        <v>2006-01-23</v>
      </c>
      <c r="Q1376" s="4" t="s">
        <v>1269</v>
      </c>
      <c r="R1376" t="s">
        <v>772</v>
      </c>
      <c r="Y1376" t="str">
        <f t="shared" si="198"/>
        <v>14860</v>
      </c>
      <c r="AA1376" s="19" t="str">
        <f t="shared" si="199"/>
        <v>authorityFile[128868]={
              ''parlInfoId'': 14860,
              ''fullName'': "Pierre Lemieux",
              ''firstName'': "Pierre", 
              ''lastName'': "Lemieux",
              ''middleName'': "",
              ''sex'': "m",
              ''visibleMinority'': 0,
              ''indigenous'': 0,
              ''dateOfBirth'': datetime.strptime("1963-04-09",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"https://lop.parl.ca/sites/ParlInfo/default/en_CA/People/Profile?personId=14860"
}</v>
      </c>
    </row>
    <row r="1377" spans="1:27" ht="289">
      <c r="A1377" t="s">
        <v>771</v>
      </c>
      <c r="B1377" s="17">
        <f t="shared" si="191"/>
        <v>1</v>
      </c>
      <c r="C1377" t="str">
        <f t="shared" si="192"/>
        <v>Pierre</v>
      </c>
      <c r="D1377" s="15" t="str">
        <f t="shared" si="193"/>
        <v/>
      </c>
      <c r="E1377" t="str">
        <f t="shared" si="194"/>
        <v>Lemieux</v>
      </c>
      <c r="F1377" s="4">
        <v>170630</v>
      </c>
      <c r="G1377" s="4" t="s">
        <v>11</v>
      </c>
      <c r="H1377" s="4">
        <v>0</v>
      </c>
      <c r="I1377" s="4">
        <v>0</v>
      </c>
      <c r="J1377" s="12">
        <v>23110</v>
      </c>
      <c r="K1377" s="12" t="str">
        <f t="shared" si="195"/>
        <v>1963-04-09</v>
      </c>
      <c r="L1377" s="14">
        <f t="shared" si="196"/>
        <v>0</v>
      </c>
      <c r="M1377" s="4" t="s">
        <v>1269</v>
      </c>
      <c r="N1377" s="4" t="s">
        <v>1270</v>
      </c>
      <c r="O1377" s="6">
        <v>38740</v>
      </c>
      <c r="P1377" s="12" t="str">
        <f t="shared" si="197"/>
        <v>2006-01-23</v>
      </c>
      <c r="Q1377" s="4" t="s">
        <v>1269</v>
      </c>
      <c r="R1377" t="s">
        <v>772</v>
      </c>
      <c r="Y1377" t="str">
        <f t="shared" si="198"/>
        <v>14860</v>
      </c>
      <c r="AA1377" s="19" t="str">
        <f t="shared" si="199"/>
        <v>authorityFile[170630]={
              ''parlInfoId'': 14860,
              ''fullName'': "Pierre Lemieux",
              ''firstName'': "Pierre", 
              ''lastName'': "Lemieux",
              ''middleName'': "",
              ''sex'': "m",
              ''visibleMinority'': 0,
              ''indigenous'': 0,
              ''dateOfBirth'': datetime.strptime("1963-04-09",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"https://lop.parl.ca/sites/ParlInfo/default/en_CA/People/Profile?personId=14860"
}</v>
      </c>
    </row>
    <row r="1378" spans="1:27" ht="289">
      <c r="A1378" t="s">
        <v>771</v>
      </c>
      <c r="B1378" s="17">
        <f t="shared" si="191"/>
        <v>1</v>
      </c>
      <c r="C1378" t="str">
        <f t="shared" si="192"/>
        <v>Pierre</v>
      </c>
      <c r="D1378" s="15" t="str">
        <f t="shared" si="193"/>
        <v/>
      </c>
      <c r="E1378" t="str">
        <f t="shared" si="194"/>
        <v>Lemieux</v>
      </c>
      <c r="F1378" s="4">
        <v>170856</v>
      </c>
      <c r="G1378" s="4" t="s">
        <v>11</v>
      </c>
      <c r="H1378" s="4">
        <v>0</v>
      </c>
      <c r="I1378" s="4">
        <v>0</v>
      </c>
      <c r="J1378" s="12">
        <v>23110</v>
      </c>
      <c r="K1378" s="12" t="str">
        <f t="shared" si="195"/>
        <v>1963-04-09</v>
      </c>
      <c r="L1378" s="14">
        <f t="shared" si="196"/>
        <v>0</v>
      </c>
      <c r="M1378" s="4" t="s">
        <v>1269</v>
      </c>
      <c r="N1378" s="4" t="s">
        <v>1270</v>
      </c>
      <c r="O1378" s="6">
        <v>38740</v>
      </c>
      <c r="P1378" s="12" t="str">
        <f t="shared" si="197"/>
        <v>2006-01-23</v>
      </c>
      <c r="Q1378" s="4" t="s">
        <v>1269</v>
      </c>
      <c r="R1378" t="s">
        <v>772</v>
      </c>
      <c r="Y1378" t="str">
        <f t="shared" si="198"/>
        <v>14860</v>
      </c>
      <c r="AA1378" s="19" t="str">
        <f t="shared" si="199"/>
        <v>authorityFile[170856]={
              ''parlInfoId'': 14860,
              ''fullName'': "Pierre Lemieux",
              ''firstName'': "Pierre", 
              ''lastName'': "Lemieux",
              ''middleName'': "",
              ''sex'': "m",
              ''visibleMinority'': 0,
              ''indigenous'': 0,
              ''dateOfBirth'': datetime.strptime("1963-04-09",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"https://lop.parl.ca/sites/ParlInfo/default/en_CA/People/Profile?personId=14860"
}</v>
      </c>
    </row>
    <row r="1379" spans="1:27" ht="289">
      <c r="A1379" t="s">
        <v>771</v>
      </c>
      <c r="B1379" s="17">
        <f t="shared" si="191"/>
        <v>1</v>
      </c>
      <c r="C1379" t="str">
        <f t="shared" si="192"/>
        <v>Pierre</v>
      </c>
      <c r="D1379" s="15" t="str">
        <f t="shared" si="193"/>
        <v/>
      </c>
      <c r="E1379" t="str">
        <f t="shared" si="194"/>
        <v>Lemieux</v>
      </c>
      <c r="F1379" s="4">
        <v>208877</v>
      </c>
      <c r="G1379" s="4" t="s">
        <v>11</v>
      </c>
      <c r="H1379" s="4">
        <v>0</v>
      </c>
      <c r="I1379" s="4">
        <v>0</v>
      </c>
      <c r="J1379" s="12">
        <v>23110</v>
      </c>
      <c r="K1379" s="12" t="str">
        <f t="shared" si="195"/>
        <v>1963-04-09</v>
      </c>
      <c r="L1379" s="14">
        <f t="shared" si="196"/>
        <v>0</v>
      </c>
      <c r="M1379" s="4" t="s">
        <v>1269</v>
      </c>
      <c r="N1379" s="4" t="s">
        <v>1270</v>
      </c>
      <c r="O1379" s="6">
        <v>38740</v>
      </c>
      <c r="P1379" s="12" t="str">
        <f t="shared" si="197"/>
        <v>2006-01-23</v>
      </c>
      <c r="Q1379" s="4" t="s">
        <v>1269</v>
      </c>
      <c r="R1379" t="s">
        <v>772</v>
      </c>
      <c r="Y1379" t="str">
        <f t="shared" si="198"/>
        <v>14860</v>
      </c>
      <c r="AA1379" s="19" t="str">
        <f t="shared" si="199"/>
        <v>authorityFile[208877]={
              ''parlInfoId'': 14860,
              ''fullName'': "Pierre Lemieux",
              ''firstName'': "Pierre", 
              ''lastName'': "Lemieux",
              ''middleName'': "",
              ''sex'': "m",
              ''visibleMinority'': 0,
              ''indigenous'': 0,
              ''dateOfBirth'': datetime.strptime("1963-04-09",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"https://lop.parl.ca/sites/ParlInfo/default/en_CA/People/Profile?personId=14860"
}</v>
      </c>
    </row>
    <row r="1380" spans="1:27" ht="289">
      <c r="A1380" t="s">
        <v>771</v>
      </c>
      <c r="B1380" s="17">
        <f t="shared" si="191"/>
        <v>1</v>
      </c>
      <c r="C1380" t="str">
        <f t="shared" si="192"/>
        <v>Pierre</v>
      </c>
      <c r="D1380" s="15" t="str">
        <f t="shared" si="193"/>
        <v/>
      </c>
      <c r="E1380" t="str">
        <f t="shared" si="194"/>
        <v>Lemieux</v>
      </c>
      <c r="F1380" s="4">
        <v>128469</v>
      </c>
      <c r="G1380" s="4" t="s">
        <v>11</v>
      </c>
      <c r="H1380" s="4">
        <v>0</v>
      </c>
      <c r="I1380" s="4">
        <v>0</v>
      </c>
      <c r="J1380" s="12">
        <v>23110</v>
      </c>
      <c r="K1380" s="12" t="str">
        <f t="shared" si="195"/>
        <v>1963-04-09</v>
      </c>
      <c r="L1380" s="14">
        <f t="shared" si="196"/>
        <v>0</v>
      </c>
      <c r="M1380" s="4" t="s">
        <v>1269</v>
      </c>
      <c r="N1380" s="4" t="s">
        <v>1270</v>
      </c>
      <c r="O1380" s="6">
        <v>38740</v>
      </c>
      <c r="P1380" s="12" t="str">
        <f t="shared" si="197"/>
        <v>2006-01-23</v>
      </c>
      <c r="Q1380" s="4" t="s">
        <v>1269</v>
      </c>
      <c r="R1380" t="s">
        <v>772</v>
      </c>
      <c r="Y1380" t="str">
        <f t="shared" si="198"/>
        <v>14860</v>
      </c>
      <c r="AA1380" s="19" t="str">
        <f t="shared" si="199"/>
        <v>authorityFile[128469]={
              ''parlInfoId'': 14860,
              ''fullName'': "Pierre Lemieux",
              ''firstName'': "Pierre", 
              ''lastName'': "Lemieux",
              ''middleName'': "",
              ''sex'': "m",
              ''visibleMinority'': 0,
              ''indigenous'': 0,
              ''dateOfBirth'': datetime.strptime("1963-04-09",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"https://lop.parl.ca/sites/ParlInfo/default/en_CA/People/Profile?personId=14860"
}</v>
      </c>
    </row>
    <row r="1381" spans="1:27" ht="289">
      <c r="A1381" t="s">
        <v>773</v>
      </c>
      <c r="B1381" s="17">
        <f t="shared" si="191"/>
        <v>1</v>
      </c>
      <c r="C1381" t="str">
        <f t="shared" si="192"/>
        <v>Pierre</v>
      </c>
      <c r="D1381" s="15" t="str">
        <f t="shared" si="193"/>
        <v/>
      </c>
      <c r="E1381" t="str">
        <f t="shared" si="194"/>
        <v>Nantel</v>
      </c>
      <c r="F1381" s="4">
        <v>170168</v>
      </c>
      <c r="G1381" s="4" t="s">
        <v>11</v>
      </c>
      <c r="H1381" s="4">
        <v>0</v>
      </c>
      <c r="I1381" s="4">
        <v>0</v>
      </c>
      <c r="J1381" s="12">
        <v>23172</v>
      </c>
      <c r="K1381" s="12" t="str">
        <f t="shared" si="195"/>
        <v>1963-06-10</v>
      </c>
      <c r="L1381" s="14">
        <f t="shared" si="196"/>
        <v>0</v>
      </c>
      <c r="M1381" s="4" t="s">
        <v>1274</v>
      </c>
      <c r="N1381" s="4" t="s">
        <v>1270</v>
      </c>
      <c r="O1381" s="6">
        <v>40665</v>
      </c>
      <c r="P1381" s="12" t="str">
        <f t="shared" si="197"/>
        <v>2011-05-02</v>
      </c>
      <c r="Q1381" s="4" t="s">
        <v>1274</v>
      </c>
      <c r="R1381" t="s">
        <v>1418</v>
      </c>
      <c r="Y1381" t="str">
        <f t="shared" si="198"/>
        <v>17921</v>
      </c>
      <c r="AA1381" s="19" t="str">
        <f t="shared" si="199"/>
        <v>authorityFile[170168]={
              ''parlInfoId'': 17921,
              ''fullName'': "Pierre Nantel",
              ''firstName'': "Pierre", 
              ''lastName'': "Nantel",
              ''middleName'': "",
              ''sex'': "m",
              ''visibleMinority'': 0,
              ''indigenous'': 0,
              ''dateOfBirth'': datetime.strptime("1963-06-10",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"https://lop.parl.ca/sites/ParlInfo/default/en_CA/People/Profile?personId=17921"
}</v>
      </c>
    </row>
    <row r="1382" spans="1:27" ht="289">
      <c r="A1382" t="s">
        <v>773</v>
      </c>
      <c r="B1382" s="17">
        <f t="shared" si="191"/>
        <v>1</v>
      </c>
      <c r="C1382" t="str">
        <f t="shared" si="192"/>
        <v>Pierre</v>
      </c>
      <c r="D1382" s="15" t="str">
        <f t="shared" si="193"/>
        <v/>
      </c>
      <c r="E1382" t="str">
        <f t="shared" si="194"/>
        <v>Nantel</v>
      </c>
      <c r="F1382" s="4">
        <v>214284</v>
      </c>
      <c r="G1382" s="4" t="s">
        <v>11</v>
      </c>
      <c r="H1382" s="4">
        <v>0</v>
      </c>
      <c r="I1382" s="4">
        <v>0</v>
      </c>
      <c r="J1382" s="12">
        <v>23172</v>
      </c>
      <c r="K1382" s="12" t="str">
        <f t="shared" si="195"/>
        <v>1963-06-10</v>
      </c>
      <c r="L1382" s="14">
        <f t="shared" si="196"/>
        <v>0</v>
      </c>
      <c r="M1382" s="4" t="s">
        <v>1274</v>
      </c>
      <c r="N1382" s="4" t="s">
        <v>1270</v>
      </c>
      <c r="O1382" s="6">
        <v>40665</v>
      </c>
      <c r="P1382" s="12" t="str">
        <f t="shared" si="197"/>
        <v>2011-05-02</v>
      </c>
      <c r="Q1382" s="4" t="s">
        <v>1274</v>
      </c>
      <c r="R1382" t="s">
        <v>1418</v>
      </c>
      <c r="Y1382" t="str">
        <f t="shared" si="198"/>
        <v>17921</v>
      </c>
      <c r="AA1382" s="19" t="str">
        <f t="shared" si="199"/>
        <v>authorityFile[214284]={
              ''parlInfoId'': 17921,
              ''fullName'': "Pierre Nantel",
              ''firstName'': "Pierre", 
              ''lastName'': "Nantel",
              ''middleName'': "",
              ''sex'': "m",
              ''visibleMinority'': 0,
              ''indigenous'': 0,
              ''dateOfBirth'': datetime.strptime("1963-06-10",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"https://lop.parl.ca/sites/ParlInfo/default/en_CA/People/Profile?personId=17921"
}</v>
      </c>
    </row>
    <row r="1383" spans="1:27" ht="289">
      <c r="A1383" t="s">
        <v>774</v>
      </c>
      <c r="B1383" s="17">
        <f t="shared" si="191"/>
        <v>1</v>
      </c>
      <c r="C1383" t="str">
        <f t="shared" si="192"/>
        <v>Pierre</v>
      </c>
      <c r="D1383" s="15" t="str">
        <f t="shared" si="193"/>
        <v/>
      </c>
      <c r="E1383" t="str">
        <f t="shared" si="194"/>
        <v>Paquette</v>
      </c>
      <c r="F1383" s="4">
        <v>78635</v>
      </c>
      <c r="G1383" s="4" t="s">
        <v>11</v>
      </c>
      <c r="H1383" s="4">
        <v>0</v>
      </c>
      <c r="I1383" s="4">
        <v>0</v>
      </c>
      <c r="J1383" s="12">
        <v>20241</v>
      </c>
      <c r="K1383" s="12" t="str">
        <f t="shared" si="195"/>
        <v>1955-06-01</v>
      </c>
      <c r="L1383" s="14">
        <f t="shared" si="196"/>
        <v>0</v>
      </c>
      <c r="M1383" s="4" t="s">
        <v>1274</v>
      </c>
      <c r="N1383" s="4" t="s">
        <v>1270</v>
      </c>
      <c r="O1383" s="6">
        <v>36857</v>
      </c>
      <c r="P1383" s="12" t="str">
        <f t="shared" si="197"/>
        <v>2000-11-27</v>
      </c>
      <c r="Q1383" s="4" t="s">
        <v>1274</v>
      </c>
      <c r="R1383" t="s">
        <v>775</v>
      </c>
      <c r="Y1383" t="str">
        <f t="shared" si="198"/>
        <v>14506</v>
      </c>
      <c r="AA1383" s="19" t="str">
        <f t="shared" si="199"/>
        <v>authorityFile[78635]={
              ''parlInfoId'': 14506,
              ''fullName'': "Pierre Paquette",
              ''firstName'': "Pierre", 
              ''lastName'': "Paquette",
              ''middleName'': "",
              ''sex'': "m",
              ''visibleMinority'': 0,
              ''indigenous'': 0,
              ''dateOfBirth'': datetime.strptime("1955-06-01", '%Y-%m-%d'),
              ''isEstimateDOB'': 0,
              ''birthProvince'': "QC",
              ''birthCountry'': "Canada",
              ''firstDay'': datetime.strptime("2000-11-27", '%Y-%m-%d'),
              ''provOfRiding'': "QC",
              ''parlInfoPage'': "https://lop.parl.ca/sites/ParlInfo/default/en_CA/People/Profile?personId=14506"
}</v>
      </c>
    </row>
    <row r="1384" spans="1:27" ht="289">
      <c r="A1384" t="s">
        <v>774</v>
      </c>
      <c r="B1384" s="17">
        <f t="shared" si="191"/>
        <v>1</v>
      </c>
      <c r="C1384" t="str">
        <f t="shared" si="192"/>
        <v>Pierre</v>
      </c>
      <c r="D1384" s="15" t="str">
        <f t="shared" si="193"/>
        <v/>
      </c>
      <c r="E1384" t="str">
        <f t="shared" si="194"/>
        <v>Paquette</v>
      </c>
      <c r="F1384" s="4">
        <v>108692</v>
      </c>
      <c r="G1384" s="4" t="s">
        <v>11</v>
      </c>
      <c r="H1384" s="4">
        <v>0</v>
      </c>
      <c r="I1384" s="4">
        <v>0</v>
      </c>
      <c r="J1384" s="12">
        <v>20241</v>
      </c>
      <c r="K1384" s="12" t="str">
        <f t="shared" si="195"/>
        <v>1955-06-01</v>
      </c>
      <c r="L1384" s="14">
        <f t="shared" si="196"/>
        <v>0</v>
      </c>
      <c r="M1384" s="4" t="s">
        <v>1274</v>
      </c>
      <c r="N1384" s="4" t="s">
        <v>1270</v>
      </c>
      <c r="O1384" s="6">
        <v>36857</v>
      </c>
      <c r="P1384" s="12" t="str">
        <f t="shared" si="197"/>
        <v>2000-11-27</v>
      </c>
      <c r="Q1384" s="4" t="s">
        <v>1274</v>
      </c>
      <c r="R1384" t="s">
        <v>775</v>
      </c>
      <c r="Y1384" t="str">
        <f t="shared" si="198"/>
        <v>14506</v>
      </c>
      <c r="AA1384" s="19" t="str">
        <f t="shared" si="199"/>
        <v>authorityFile[108692]={
              ''parlInfoId'': 14506,
              ''fullName'': "Pierre Paquette",
              ''firstName'': "Pierre", 
              ''lastName'': "Paquette",
              ''middleName'': "",
              ''sex'': "m",
              ''visibleMinority'': 0,
              ''indigenous'': 0,
              ''dateOfBirth'': datetime.strptime("1955-06-01", '%Y-%m-%d'),
              ''isEstimateDOB'': 0,
              ''birthProvince'': "QC",
              ''birthCountry'': "Canada",
              ''firstDay'': datetime.strptime("2000-11-27", '%Y-%m-%d'),
              ''provOfRiding'': "QC",
              ''parlInfoPage'': "https://lop.parl.ca/sites/ParlInfo/default/en_CA/People/Profile?personId=14506"
}</v>
      </c>
    </row>
    <row r="1385" spans="1:27" ht="289">
      <c r="A1385" t="s">
        <v>774</v>
      </c>
      <c r="B1385" s="17">
        <f t="shared" si="191"/>
        <v>1</v>
      </c>
      <c r="C1385" t="str">
        <f t="shared" si="192"/>
        <v>Pierre</v>
      </c>
      <c r="D1385" s="15" t="str">
        <f t="shared" si="193"/>
        <v/>
      </c>
      <c r="E1385" t="str">
        <f t="shared" si="194"/>
        <v>Paquette</v>
      </c>
      <c r="F1385" s="4">
        <v>128108</v>
      </c>
      <c r="G1385" s="4" t="s">
        <v>11</v>
      </c>
      <c r="H1385" s="4">
        <v>0</v>
      </c>
      <c r="I1385" s="4">
        <v>0</v>
      </c>
      <c r="J1385" s="12">
        <v>20241</v>
      </c>
      <c r="K1385" s="12" t="str">
        <f t="shared" si="195"/>
        <v>1955-06-01</v>
      </c>
      <c r="L1385" s="14">
        <f t="shared" si="196"/>
        <v>0</v>
      </c>
      <c r="M1385" s="4" t="s">
        <v>1274</v>
      </c>
      <c r="N1385" s="4" t="s">
        <v>1270</v>
      </c>
      <c r="O1385" s="6">
        <v>36857</v>
      </c>
      <c r="P1385" s="12" t="str">
        <f t="shared" si="197"/>
        <v>2000-11-27</v>
      </c>
      <c r="Q1385" s="4" t="s">
        <v>1274</v>
      </c>
      <c r="R1385" t="s">
        <v>775</v>
      </c>
      <c r="Y1385" t="str">
        <f t="shared" si="198"/>
        <v>14506</v>
      </c>
      <c r="AA1385" s="19" t="str">
        <f t="shared" si="199"/>
        <v>authorityFile[128108]={
              ''parlInfoId'': 14506,
              ''fullName'': "Pierre Paquette",
              ''firstName'': "Pierre", 
              ''lastName'': "Paquette",
              ''middleName'': "",
              ''sex'': "m",
              ''visibleMinority'': 0,
              ''indigenous'': 0,
              ''dateOfBirth'': datetime.strptime("1955-06-01", '%Y-%m-%d'),
              ''isEstimateDOB'': 0,
              ''birthProvince'': "QC",
              ''birthCountry'': "Canada",
              ''firstDay'': datetime.strptime("2000-11-27", '%Y-%m-%d'),
              ''provOfRiding'': "QC",
              ''parlInfoPage'': "https://lop.parl.ca/sites/ParlInfo/default/en_CA/People/Profile?personId=14506"
}</v>
      </c>
    </row>
    <row r="1386" spans="1:27" ht="289">
      <c r="A1386" t="s">
        <v>776</v>
      </c>
      <c r="B1386" s="17">
        <f t="shared" si="191"/>
        <v>1</v>
      </c>
      <c r="C1386" t="str">
        <f t="shared" si="192"/>
        <v>Pierre</v>
      </c>
      <c r="D1386" s="15" t="str">
        <f t="shared" si="193"/>
        <v/>
      </c>
      <c r="E1386" t="str">
        <f t="shared" si="194"/>
        <v>Paul-Hus</v>
      </c>
      <c r="F1386" s="4">
        <v>214522</v>
      </c>
      <c r="G1386" s="4" t="s">
        <v>11</v>
      </c>
      <c r="H1386" s="4">
        <v>0</v>
      </c>
      <c r="I1386" s="4">
        <v>0</v>
      </c>
      <c r="J1386" s="12">
        <v>25512</v>
      </c>
      <c r="K1386" s="12" t="str">
        <f t="shared" si="195"/>
        <v>1969-11-05</v>
      </c>
      <c r="L1386" s="14">
        <f t="shared" si="196"/>
        <v>0</v>
      </c>
      <c r="M1386" s="4" t="s">
        <v>1274</v>
      </c>
      <c r="N1386" s="4" t="s">
        <v>1270</v>
      </c>
      <c r="O1386" s="6">
        <v>42296</v>
      </c>
      <c r="P1386" s="12" t="str">
        <f t="shared" si="197"/>
        <v>2015-10-19</v>
      </c>
      <c r="Q1386" s="4" t="s">
        <v>1274</v>
      </c>
      <c r="R1386" t="s">
        <v>777</v>
      </c>
      <c r="X1386" t="s">
        <v>1436</v>
      </c>
      <c r="Y1386" t="str">
        <f t="shared" si="198"/>
        <v>18558</v>
      </c>
      <c r="AA1386" s="19" t="str">
        <f t="shared" si="199"/>
        <v>authorityFile[214522]={
              ''parlInfoId'': 18558,
              ''fullName'': "Pierre Paul-Hus",
              ''firstName'': "Pierre", 
              ''lastName'': "Paul-Hus",
              ''middleName'': "",
              ''sex'': "m",
              ''visibleMinority'': 0,
              ''indigenous'': 0,
              ''dateOfBirth'': datetime.strptime("1969-11-05",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"https://lop.parl.ca/sites/ParlInfo/default/en_CA/People/Profile?personId=18558"
}</v>
      </c>
    </row>
    <row r="1387" spans="1:27" ht="289">
      <c r="A1387" t="s">
        <v>188</v>
      </c>
      <c r="B1387" s="17">
        <f t="shared" si="191"/>
        <v>1</v>
      </c>
      <c r="C1387" t="str">
        <f t="shared" si="192"/>
        <v>Pierre</v>
      </c>
      <c r="D1387" s="15" t="str">
        <f t="shared" si="193"/>
        <v/>
      </c>
      <c r="E1387" t="str">
        <f t="shared" si="194"/>
        <v>Poilievre</v>
      </c>
      <c r="F1387" s="4">
        <v>194598</v>
      </c>
      <c r="G1387" s="4" t="s">
        <v>11</v>
      </c>
      <c r="H1387" s="4">
        <v>0</v>
      </c>
      <c r="I1387" s="4">
        <v>0</v>
      </c>
      <c r="J1387" s="12">
        <v>29009</v>
      </c>
      <c r="K1387" s="12" t="str">
        <f t="shared" si="195"/>
        <v>1979-06-03</v>
      </c>
      <c r="L1387" s="14">
        <f t="shared" si="196"/>
        <v>0</v>
      </c>
      <c r="M1387" s="4" t="s">
        <v>1277</v>
      </c>
      <c r="N1387" s="4" t="s">
        <v>1270</v>
      </c>
      <c r="O1387" s="6">
        <v>38166</v>
      </c>
      <c r="P1387" s="12" t="str">
        <f t="shared" si="197"/>
        <v>2004-06-28</v>
      </c>
      <c r="Q1387" s="4" t="s">
        <v>1269</v>
      </c>
      <c r="R1387" t="s">
        <v>1419</v>
      </c>
      <c r="Y1387" t="str">
        <f t="shared" si="198"/>
        <v>16312</v>
      </c>
      <c r="AA1387" s="19" t="str">
        <f t="shared" si="199"/>
        <v>authorityFile[194598]={
              ''parlInfoId'': 16312,
              ''fullName'': "Pierre Poilievre",
              ''firstName'': "Pierre", 
              ''lastName'': "Poilievre",
              ''middleName'': "",
              ''sex'': "m",
              ''visibleMinority'': 0,
              ''indigenous'': 0,
              ''dateOfBirth'': datetime.strptime("1979-06-03", '%Y-%m-%d'),
              ''isEstimateDOB'': 0,
              ''birthProvince'': "AB",
              ''birthCountry'': "Canada",
              ''firstDay'': datetime.strptime("2004-06-28", '%Y-%m-%d'),
              ''provOfRiding'': "ON",
              ''parlInfoPage'': "https://lop.parl.ca/sites/ParlInfo/default/en_CA/People/Profile?personId=16312"
}</v>
      </c>
    </row>
    <row r="1388" spans="1:27" ht="289">
      <c r="A1388" t="s">
        <v>188</v>
      </c>
      <c r="B1388" s="17">
        <f t="shared" si="191"/>
        <v>1</v>
      </c>
      <c r="C1388" t="str">
        <f t="shared" si="192"/>
        <v>Pierre</v>
      </c>
      <c r="D1388" s="15" t="str">
        <f t="shared" si="193"/>
        <v/>
      </c>
      <c r="E1388" t="str">
        <f t="shared" si="194"/>
        <v>Poilievre</v>
      </c>
      <c r="F1388" s="4">
        <v>209151</v>
      </c>
      <c r="G1388" s="4" t="s">
        <v>11</v>
      </c>
      <c r="H1388" s="4">
        <v>0</v>
      </c>
      <c r="I1388" s="4">
        <v>0</v>
      </c>
      <c r="J1388" s="12">
        <v>29009</v>
      </c>
      <c r="K1388" s="12" t="str">
        <f t="shared" si="195"/>
        <v>1979-06-03</v>
      </c>
      <c r="L1388" s="14">
        <f t="shared" si="196"/>
        <v>0</v>
      </c>
      <c r="M1388" s="4" t="s">
        <v>1277</v>
      </c>
      <c r="N1388" s="4" t="s">
        <v>1270</v>
      </c>
      <c r="O1388" s="6">
        <v>38166</v>
      </c>
      <c r="P1388" s="12" t="str">
        <f t="shared" si="197"/>
        <v>2004-06-28</v>
      </c>
      <c r="Q1388" s="4" t="s">
        <v>1269</v>
      </c>
      <c r="R1388" t="s">
        <v>1419</v>
      </c>
      <c r="Y1388" t="str">
        <f t="shared" si="198"/>
        <v>16312</v>
      </c>
      <c r="AA1388" s="19" t="str">
        <f t="shared" si="199"/>
        <v>authorityFile[209151]={
              ''parlInfoId'': 16312,
              ''fullName'': "Pierre Poilievre",
              ''firstName'': "Pierre", 
              ''lastName'': "Poilievre",
              ''middleName'': "",
              ''sex'': "m",
              ''visibleMinority'': 0,
              ''indigenous'': 0,
              ''dateOfBirth'': datetime.strptime("1979-06-03", '%Y-%m-%d'),
              ''isEstimateDOB'': 0,
              ''birthProvince'': "AB",
              ''birthCountry'': "Canada",
              ''firstDay'': datetime.strptime("2004-06-28", '%Y-%m-%d'),
              ''provOfRiding'': "ON",
              ''parlInfoPage'': "https://lop.parl.ca/sites/ParlInfo/default/en_CA/People/Profile?personId=16312"
}</v>
      </c>
    </row>
    <row r="1389" spans="1:27" ht="289">
      <c r="A1389" t="s">
        <v>188</v>
      </c>
      <c r="B1389" s="17">
        <f t="shared" si="191"/>
        <v>1</v>
      </c>
      <c r="C1389" t="str">
        <f t="shared" si="192"/>
        <v>Pierre</v>
      </c>
      <c r="D1389" s="15" t="str">
        <f t="shared" si="193"/>
        <v/>
      </c>
      <c r="E1389" t="str">
        <f t="shared" si="194"/>
        <v>Poilievre</v>
      </c>
      <c r="F1389" s="4">
        <v>214462</v>
      </c>
      <c r="G1389" s="4" t="s">
        <v>11</v>
      </c>
      <c r="H1389" s="4">
        <v>0</v>
      </c>
      <c r="I1389" s="4">
        <v>0</v>
      </c>
      <c r="J1389" s="12">
        <v>29009</v>
      </c>
      <c r="K1389" s="12" t="str">
        <f t="shared" si="195"/>
        <v>1979-06-03</v>
      </c>
      <c r="L1389" s="14">
        <f t="shared" si="196"/>
        <v>0</v>
      </c>
      <c r="M1389" s="4" t="s">
        <v>1277</v>
      </c>
      <c r="N1389" s="4" t="s">
        <v>1270</v>
      </c>
      <c r="O1389" s="6">
        <v>38166</v>
      </c>
      <c r="P1389" s="12" t="str">
        <f t="shared" si="197"/>
        <v>2004-06-28</v>
      </c>
      <c r="Q1389" s="4" t="s">
        <v>1269</v>
      </c>
      <c r="R1389" t="s">
        <v>1419</v>
      </c>
      <c r="Y1389" t="str">
        <f t="shared" si="198"/>
        <v>16312</v>
      </c>
      <c r="AA1389" s="19" t="str">
        <f t="shared" si="199"/>
        <v>authorityFile[214462]={
              ''parlInfoId'': 16312,
              ''fullName'': "Pierre Poilievre",
              ''firstName'': "Pierre", 
              ''lastName'': "Poilievre",
              ''middleName'': "",
              ''sex'': "m",
              ''visibleMinority'': 0,
              ''indigenous'': 0,
              ''dateOfBirth'': datetime.strptime("1979-06-03", '%Y-%m-%d'),
              ''isEstimateDOB'': 0,
              ''birthProvince'': "AB",
              ''birthCountry'': "Canada",
              ''firstDay'': datetime.strptime("2004-06-28", '%Y-%m-%d'),
              ''provOfRiding'': "ON",
              ''parlInfoPage'': "https://lop.parl.ca/sites/ParlInfo/default/en_CA/People/Profile?personId=16312"
}</v>
      </c>
    </row>
    <row r="1390" spans="1:27" ht="289">
      <c r="A1390" t="s">
        <v>188</v>
      </c>
      <c r="B1390" s="17">
        <f t="shared" si="191"/>
        <v>1</v>
      </c>
      <c r="C1390" t="str">
        <f t="shared" si="192"/>
        <v>Pierre</v>
      </c>
      <c r="D1390" s="15" t="str">
        <f t="shared" si="193"/>
        <v/>
      </c>
      <c r="E1390" t="str">
        <f t="shared" si="194"/>
        <v>Poilievre</v>
      </c>
      <c r="F1390" s="4">
        <v>78377</v>
      </c>
      <c r="G1390" s="4" t="s">
        <v>11</v>
      </c>
      <c r="H1390" s="4">
        <v>0</v>
      </c>
      <c r="I1390" s="4">
        <v>0</v>
      </c>
      <c r="J1390" s="12">
        <v>29009</v>
      </c>
      <c r="K1390" s="12" t="str">
        <f t="shared" si="195"/>
        <v>1979-06-03</v>
      </c>
      <c r="L1390" s="14">
        <f t="shared" si="196"/>
        <v>0</v>
      </c>
      <c r="M1390" s="4" t="s">
        <v>1277</v>
      </c>
      <c r="N1390" s="4" t="s">
        <v>1270</v>
      </c>
      <c r="O1390" s="6">
        <v>38166</v>
      </c>
      <c r="P1390" s="12" t="str">
        <f t="shared" si="197"/>
        <v>2004-06-28</v>
      </c>
      <c r="Q1390" s="4" t="s">
        <v>1269</v>
      </c>
      <c r="R1390" t="s">
        <v>1419</v>
      </c>
      <c r="Y1390" t="str">
        <f t="shared" si="198"/>
        <v>16312</v>
      </c>
      <c r="AA1390" s="19" t="str">
        <f t="shared" si="199"/>
        <v>authorityFile[78377]={
              ''parlInfoId'': 16312,
              ''fullName'': "Pierre Poilievre",
              ''firstName'': "Pierre", 
              ''lastName'': "Poilievre",
              ''middleName'': "",
              ''sex'': "m",
              ''visibleMinority'': 0,
              ''indigenous'': 0,
              ''dateOfBirth'': datetime.strptime("1979-06-03", '%Y-%m-%d'),
              ''isEstimateDOB'': 0,
              ''birthProvince'': "AB",
              ''birthCountry'': "Canada",
              ''firstDay'': datetime.strptime("2004-06-28", '%Y-%m-%d'),
              ''provOfRiding'': "ON",
              ''parlInfoPage'': "https://lop.parl.ca/sites/ParlInfo/default/en_CA/People/Profile?personId=16312"
}</v>
      </c>
    </row>
    <row r="1391" spans="1:27" ht="289">
      <c r="A1391" t="s">
        <v>188</v>
      </c>
      <c r="B1391" s="17">
        <f t="shared" si="191"/>
        <v>1</v>
      </c>
      <c r="C1391" t="str">
        <f t="shared" si="192"/>
        <v>Pierre</v>
      </c>
      <c r="D1391" s="15" t="str">
        <f t="shared" si="193"/>
        <v/>
      </c>
      <c r="E1391" t="str">
        <f t="shared" si="194"/>
        <v>Poilievre</v>
      </c>
      <c r="F1391" s="4">
        <v>78964</v>
      </c>
      <c r="G1391" s="4" t="s">
        <v>11</v>
      </c>
      <c r="H1391" s="4">
        <v>0</v>
      </c>
      <c r="I1391" s="4">
        <v>0</v>
      </c>
      <c r="J1391" s="12">
        <v>29009</v>
      </c>
      <c r="K1391" s="12" t="str">
        <f t="shared" si="195"/>
        <v>1979-06-03</v>
      </c>
      <c r="L1391" s="14">
        <f t="shared" si="196"/>
        <v>0</v>
      </c>
      <c r="M1391" s="4" t="s">
        <v>1277</v>
      </c>
      <c r="N1391" s="4" t="s">
        <v>1270</v>
      </c>
      <c r="O1391" s="6">
        <v>38166</v>
      </c>
      <c r="P1391" s="12" t="str">
        <f t="shared" si="197"/>
        <v>2004-06-28</v>
      </c>
      <c r="Q1391" s="4" t="s">
        <v>1269</v>
      </c>
      <c r="R1391" t="s">
        <v>1419</v>
      </c>
      <c r="Y1391" t="str">
        <f t="shared" si="198"/>
        <v>16312</v>
      </c>
      <c r="AA1391" s="19" t="str">
        <f t="shared" si="199"/>
        <v>authorityFile[78964]={
              ''parlInfoId'': 16312,
              ''fullName'': "Pierre Poilievre",
              ''firstName'': "Pierre", 
              ''lastName'': "Poilievre",
              ''middleName'': "",
              ''sex'': "m",
              ''visibleMinority'': 0,
              ''indigenous'': 0,
              ''dateOfBirth'': datetime.strptime("1979-06-03", '%Y-%m-%d'),
              ''isEstimateDOB'': 0,
              ''birthProvince'': "AB",
              ''birthCountry'': "Canada",
              ''firstDay'': datetime.strptime("2004-06-28", '%Y-%m-%d'),
              ''provOfRiding'': "ON",
              ''parlInfoPage'': "https://lop.parl.ca/sites/ParlInfo/default/en_CA/People/Profile?personId=16312"
}</v>
      </c>
    </row>
    <row r="1392" spans="1:27" ht="289">
      <c r="A1392" t="s">
        <v>188</v>
      </c>
      <c r="B1392" s="17">
        <f t="shared" si="191"/>
        <v>1</v>
      </c>
      <c r="C1392" t="str">
        <f t="shared" si="192"/>
        <v>Pierre</v>
      </c>
      <c r="D1392" s="15" t="str">
        <f t="shared" si="193"/>
        <v/>
      </c>
      <c r="E1392" t="str">
        <f t="shared" si="194"/>
        <v>Poilievre</v>
      </c>
      <c r="F1392" s="4">
        <v>128840</v>
      </c>
      <c r="G1392" s="4" t="s">
        <v>11</v>
      </c>
      <c r="H1392" s="4">
        <v>0</v>
      </c>
      <c r="I1392" s="4">
        <v>0</v>
      </c>
      <c r="J1392" s="12">
        <v>29009</v>
      </c>
      <c r="K1392" s="12" t="str">
        <f t="shared" si="195"/>
        <v>1979-06-03</v>
      </c>
      <c r="L1392" s="14">
        <f t="shared" si="196"/>
        <v>0</v>
      </c>
      <c r="M1392" s="4" t="s">
        <v>1277</v>
      </c>
      <c r="N1392" s="4" t="s">
        <v>1270</v>
      </c>
      <c r="O1392" s="6">
        <v>38166</v>
      </c>
      <c r="P1392" s="12" t="str">
        <f t="shared" si="197"/>
        <v>2004-06-28</v>
      </c>
      <c r="Q1392" s="4" t="s">
        <v>1269</v>
      </c>
      <c r="R1392" t="s">
        <v>1419</v>
      </c>
      <c r="Y1392" t="str">
        <f t="shared" si="198"/>
        <v>16312</v>
      </c>
      <c r="AA1392" s="19" t="str">
        <f t="shared" si="199"/>
        <v>authorityFile[128840]={
              ''parlInfoId'': 16312,
              ''fullName'': "Pierre Poilievre",
              ''firstName'': "Pierre", 
              ''lastName'': "Poilievre",
              ''middleName'': "",
              ''sex'': "m",
              ''visibleMinority'': 0,
              ''indigenous'': 0,
              ''dateOfBirth'': datetime.strptime("1979-06-03", '%Y-%m-%d'),
              ''isEstimateDOB'': 0,
              ''birthProvince'': "AB",
              ''birthCountry'': "Canada",
              ''firstDay'': datetime.strptime("2004-06-28", '%Y-%m-%d'),
              ''provOfRiding'': "ON",
              ''parlInfoPage'': "https://lop.parl.ca/sites/ParlInfo/default/en_CA/People/Profile?personId=16312"
}</v>
      </c>
    </row>
    <row r="1393" spans="1:27" ht="289">
      <c r="A1393" t="s">
        <v>188</v>
      </c>
      <c r="B1393" s="17">
        <f t="shared" si="191"/>
        <v>1</v>
      </c>
      <c r="C1393" t="str">
        <f t="shared" si="192"/>
        <v>Pierre</v>
      </c>
      <c r="D1393" s="15" t="str">
        <f t="shared" si="193"/>
        <v/>
      </c>
      <c r="E1393" t="str">
        <f t="shared" si="194"/>
        <v>Poilievre</v>
      </c>
      <c r="F1393" s="4">
        <v>170277</v>
      </c>
      <c r="G1393" s="4" t="s">
        <v>11</v>
      </c>
      <c r="H1393" s="4">
        <v>0</v>
      </c>
      <c r="I1393" s="4">
        <v>0</v>
      </c>
      <c r="J1393" s="12">
        <v>29009</v>
      </c>
      <c r="K1393" s="12" t="str">
        <f t="shared" si="195"/>
        <v>1979-06-03</v>
      </c>
      <c r="L1393" s="14">
        <f t="shared" si="196"/>
        <v>0</v>
      </c>
      <c r="M1393" s="4" t="s">
        <v>1277</v>
      </c>
      <c r="N1393" s="4" t="s">
        <v>1270</v>
      </c>
      <c r="O1393" s="6">
        <v>38166</v>
      </c>
      <c r="P1393" s="12" t="str">
        <f t="shared" si="197"/>
        <v>2004-06-28</v>
      </c>
      <c r="Q1393" s="4" t="s">
        <v>1269</v>
      </c>
      <c r="R1393" t="s">
        <v>1419</v>
      </c>
      <c r="Y1393" t="str">
        <f t="shared" si="198"/>
        <v>16312</v>
      </c>
      <c r="AA1393" s="19" t="str">
        <f t="shared" si="199"/>
        <v>authorityFile[170277]={
              ''parlInfoId'': 16312,
              ''fullName'': "Pierre Poilievre",
              ''firstName'': "Pierre", 
              ''lastName'': "Poilievre",
              ''middleName'': "",
              ''sex'': "m",
              ''visibleMinority'': 0,
              ''indigenous'': 0,
              ''dateOfBirth'': datetime.strptime("1979-06-03", '%Y-%m-%d'),
              ''isEstimateDOB'': 0,
              ''birthProvince'': "AB",
              ''birthCountry'': "Canada",
              ''firstDay'': datetime.strptime("2004-06-28", '%Y-%m-%d'),
              ''provOfRiding'': "ON",
              ''parlInfoPage'': "https://lop.parl.ca/sites/ParlInfo/default/en_CA/People/Profile?personId=16312"
}</v>
      </c>
    </row>
    <row r="1394" spans="1:27" ht="289">
      <c r="A1394" t="s">
        <v>188</v>
      </c>
      <c r="B1394" s="17">
        <f t="shared" si="191"/>
        <v>1</v>
      </c>
      <c r="C1394" t="str">
        <f t="shared" si="192"/>
        <v>Pierre</v>
      </c>
      <c r="D1394" s="15" t="str">
        <f t="shared" si="193"/>
        <v/>
      </c>
      <c r="E1394" t="str">
        <f t="shared" si="194"/>
        <v>Poilievre</v>
      </c>
      <c r="F1394" s="4">
        <v>170851</v>
      </c>
      <c r="G1394" s="4" t="s">
        <v>11</v>
      </c>
      <c r="H1394" s="4">
        <v>0</v>
      </c>
      <c r="I1394" s="4">
        <v>0</v>
      </c>
      <c r="J1394" s="12">
        <v>29009</v>
      </c>
      <c r="K1394" s="12" t="str">
        <f t="shared" si="195"/>
        <v>1979-06-03</v>
      </c>
      <c r="L1394" s="14">
        <f t="shared" si="196"/>
        <v>0</v>
      </c>
      <c r="M1394" s="4" t="s">
        <v>1277</v>
      </c>
      <c r="N1394" s="4" t="s">
        <v>1270</v>
      </c>
      <c r="O1394" s="6">
        <v>38166</v>
      </c>
      <c r="P1394" s="12" t="str">
        <f t="shared" si="197"/>
        <v>2004-06-28</v>
      </c>
      <c r="Q1394" s="4" t="s">
        <v>1269</v>
      </c>
      <c r="R1394" t="s">
        <v>1419</v>
      </c>
      <c r="Y1394" t="str">
        <f t="shared" si="198"/>
        <v>16312</v>
      </c>
      <c r="AA1394" s="19" t="str">
        <f t="shared" si="199"/>
        <v>authorityFile[170851]={
              ''parlInfoId'': 16312,
              ''fullName'': "Pierre Poilievre",
              ''firstName'': "Pierre", 
              ''lastName'': "Poilievre",
              ''middleName'': "",
              ''sex'': "m",
              ''visibleMinority'': 0,
              ''indigenous'': 0,
              ''dateOfBirth'': datetime.strptime("1979-06-03", '%Y-%m-%d'),
              ''isEstimateDOB'': 0,
              ''birthProvince'': "AB",
              ''birthCountry'': "Canada",
              ''firstDay'': datetime.strptime("2004-06-28", '%Y-%m-%d'),
              ''provOfRiding'': "ON",
              ''parlInfoPage'': "https://lop.parl.ca/sites/ParlInfo/default/en_CA/People/Profile?personId=16312"
}</v>
      </c>
    </row>
    <row r="1395" spans="1:27" ht="289">
      <c r="A1395" t="s">
        <v>778</v>
      </c>
      <c r="B1395" s="17">
        <f t="shared" si="191"/>
        <v>1</v>
      </c>
      <c r="C1395" t="str">
        <f t="shared" si="192"/>
        <v>Pierre-Luc</v>
      </c>
      <c r="D1395" s="15" t="str">
        <f t="shared" si="193"/>
        <v/>
      </c>
      <c r="E1395" t="str">
        <f t="shared" si="194"/>
        <v>Dusseault</v>
      </c>
      <c r="F1395" s="4">
        <v>170324</v>
      </c>
      <c r="G1395" s="4" t="s">
        <v>11</v>
      </c>
      <c r="H1395" s="4">
        <v>0</v>
      </c>
      <c r="I1395" s="4">
        <v>0</v>
      </c>
      <c r="J1395" s="12">
        <v>33389</v>
      </c>
      <c r="K1395" s="12" t="str">
        <f t="shared" si="195"/>
        <v>1991-05-31</v>
      </c>
      <c r="L1395" s="14">
        <f t="shared" si="196"/>
        <v>0</v>
      </c>
      <c r="M1395" s="4" t="s">
        <v>1274</v>
      </c>
      <c r="N1395" s="4" t="s">
        <v>1270</v>
      </c>
      <c r="O1395" s="6">
        <v>40665</v>
      </c>
      <c r="P1395" s="12" t="str">
        <f t="shared" si="197"/>
        <v>2011-05-02</v>
      </c>
      <c r="Q1395" s="4" t="s">
        <v>1274</v>
      </c>
      <c r="R1395" t="s">
        <v>779</v>
      </c>
      <c r="Y1395" t="str">
        <f t="shared" si="198"/>
        <v>17944</v>
      </c>
      <c r="AA1395" s="19" t="str">
        <f t="shared" si="199"/>
        <v>authorityFile[170324]={
              ''parlInfoId'': 17944,
              ''fullName'': "Pierre-Luc Dusseault",
              ''firstName'': "Pierre-Luc", 
              ''lastName'': "Dusseault",
              ''middleName'': "",
              ''sex'': "m",
              ''visibleMinority'': 0,
              ''indigenous'': 0,
              ''dateOfBirth'': datetime.strptime("1991-05-31",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"https://lop.parl.ca/sites/ParlInfo/default/en_CA/People/Profile?personId=17944"
}</v>
      </c>
    </row>
    <row r="1396" spans="1:27" ht="289">
      <c r="A1396" t="s">
        <v>778</v>
      </c>
      <c r="B1396" s="17">
        <f t="shared" si="191"/>
        <v>1</v>
      </c>
      <c r="C1396" t="str">
        <f t="shared" si="192"/>
        <v>Pierre-Luc</v>
      </c>
      <c r="D1396" s="15" t="str">
        <f t="shared" si="193"/>
        <v/>
      </c>
      <c r="E1396" t="str">
        <f t="shared" si="194"/>
        <v>Dusseault</v>
      </c>
      <c r="F1396" s="4">
        <v>214428</v>
      </c>
      <c r="G1396" s="4" t="s">
        <v>11</v>
      </c>
      <c r="H1396" s="4">
        <v>0</v>
      </c>
      <c r="I1396" s="4">
        <v>0</v>
      </c>
      <c r="J1396" s="12">
        <v>33389</v>
      </c>
      <c r="K1396" s="12" t="str">
        <f t="shared" si="195"/>
        <v>1991-05-31</v>
      </c>
      <c r="L1396" s="14">
        <f t="shared" si="196"/>
        <v>0</v>
      </c>
      <c r="M1396" s="4" t="s">
        <v>1274</v>
      </c>
      <c r="N1396" s="4" t="s">
        <v>1270</v>
      </c>
      <c r="O1396" s="6">
        <v>40665</v>
      </c>
      <c r="P1396" s="12" t="str">
        <f t="shared" si="197"/>
        <v>2011-05-02</v>
      </c>
      <c r="Q1396" s="4" t="s">
        <v>1274</v>
      </c>
      <c r="R1396" t="s">
        <v>779</v>
      </c>
      <c r="Y1396" t="str">
        <f t="shared" si="198"/>
        <v>17944</v>
      </c>
      <c r="AA1396" s="19" t="str">
        <f t="shared" si="199"/>
        <v>authorityFile[214428]={
              ''parlInfoId'': 17944,
              ''fullName'': "Pierre-Luc Dusseault",
              ''firstName'': "Pierre-Luc", 
              ''lastName'': "Dusseault",
              ''middleName'': "",
              ''sex'': "m",
              ''visibleMinority'': 0,
              ''indigenous'': 0,
              ''dateOfBirth'': datetime.strptime("1991-05-31",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"https://lop.parl.ca/sites/ParlInfo/default/en_CA/People/Profile?personId=17944"
}</v>
      </c>
    </row>
    <row r="1397" spans="1:27" ht="289">
      <c r="A1397" t="s">
        <v>1223</v>
      </c>
      <c r="B1397" s="17">
        <f t="shared" si="191"/>
        <v>1</v>
      </c>
      <c r="C1397" t="str">
        <f t="shared" si="192"/>
        <v>Rachael</v>
      </c>
      <c r="D1397" s="15" t="str">
        <f t="shared" si="193"/>
        <v/>
      </c>
      <c r="E1397" t="str">
        <f t="shared" si="194"/>
        <v>Harder</v>
      </c>
      <c r="F1397" s="4">
        <v>214456</v>
      </c>
      <c r="G1397" s="4" t="s">
        <v>12</v>
      </c>
      <c r="H1397" s="4">
        <v>0</v>
      </c>
      <c r="I1397" s="4">
        <v>0</v>
      </c>
      <c r="J1397" s="12">
        <v>31596</v>
      </c>
      <c r="K1397" s="12" t="str">
        <f t="shared" si="195"/>
        <v>1986-07-03</v>
      </c>
      <c r="L1397" s="14">
        <f t="shared" si="196"/>
        <v>1</v>
      </c>
      <c r="M1397" s="4" t="s">
        <v>1277</v>
      </c>
      <c r="N1397" s="4" t="s">
        <v>1270</v>
      </c>
      <c r="O1397" s="6">
        <v>42296</v>
      </c>
      <c r="P1397" s="12" t="str">
        <f t="shared" si="197"/>
        <v>2015-10-19</v>
      </c>
      <c r="Q1397" s="4" t="s">
        <v>1277</v>
      </c>
      <c r="R1397" t="s">
        <v>1225</v>
      </c>
      <c r="Y1397" t="str">
        <f t="shared" si="198"/>
        <v>18426</v>
      </c>
      <c r="AA1397" s="19" t="str">
        <f t="shared" si="199"/>
        <v>authorityFile[214456]={
              ''parlInfoId'': 18426,
              ''fullName'': "Rachael Harder",
              ''firstName'': "Rachael", 
              ''lastName'': "Harder",
              ''middleName'': "",
              ''sex'': "f",
              ''visibleMinority'': 0,
              ''indigenous'': 0,
              ''dateOfBirth'': datetime.strptime("1986-07-03", '%Y-%m-%d'),
              ''isEstimateDOB'': 1,
              ''birthProvince'': "AB",
              ''birthCountry'': "Canada",
              ''firstDay'': datetime.strptime("2015-10-19", '%Y-%m-%d'),
              ''provOfRiding'': "AB",
              ''parlInfoPage'': "https://lop.parl.ca/sites/ParlInfo/default/en_CA/People/Profile?personId=18426"
}</v>
      </c>
    </row>
    <row r="1398" spans="1:27" ht="289">
      <c r="A1398" t="s">
        <v>1224</v>
      </c>
      <c r="B1398" s="17">
        <f t="shared" si="191"/>
        <v>1</v>
      </c>
      <c r="C1398" t="str">
        <f t="shared" si="192"/>
        <v>Rachel</v>
      </c>
      <c r="D1398" s="15" t="str">
        <f t="shared" si="193"/>
        <v/>
      </c>
      <c r="E1398" t="str">
        <f t="shared" si="194"/>
        <v>Blaney</v>
      </c>
      <c r="F1398" s="4">
        <v>214470</v>
      </c>
      <c r="G1398" s="4" t="s">
        <v>12</v>
      </c>
      <c r="H1398" s="4">
        <v>0</v>
      </c>
      <c r="I1398" s="4">
        <v>0</v>
      </c>
      <c r="J1398" s="12">
        <v>27213</v>
      </c>
      <c r="K1398" s="12" t="str">
        <f t="shared" si="195"/>
        <v>1974-07-03</v>
      </c>
      <c r="L1398" s="14">
        <f t="shared" si="196"/>
        <v>1</v>
      </c>
      <c r="N1398" s="4" t="s">
        <v>1270</v>
      </c>
      <c r="O1398" s="6">
        <v>42296</v>
      </c>
      <c r="P1398" s="12" t="str">
        <f t="shared" si="197"/>
        <v>2015-10-19</v>
      </c>
      <c r="Q1398" s="4" t="s">
        <v>1275</v>
      </c>
      <c r="R1398" t="s">
        <v>1226</v>
      </c>
      <c r="Y1398" t="str">
        <f t="shared" si="198"/>
        <v>18442</v>
      </c>
      <c r="AA1398" s="19" t="str">
        <f t="shared" si="199"/>
        <v>authorityFile[214470]={
              ''parlInfoId'': 18442,
              ''fullName'': "Rachel Blaney",
              ''firstName'': "Rachel", 
              ''lastName'': "Blaney",
              ''middleName'': "",
              ''sex'': "f",
              ''visibleMinority'': 0,
              ''indigenous'': 0,
              ''dateOfBirth'': datetime.strptime("1974-07-03", '%Y-%m-%d'),
              ''isEstimateDOB'': 1,
              ''birthProvince'': "",
              ''birthCountry'': "Canada",
              ''firstDay'': datetime.strptime("2015-10-19", '%Y-%m-%d'),
              ''provOfRiding'': "BC",
              ''parlInfoPage'': "https://lop.parl.ca/sites/ParlInfo/default/en_CA/People/Profile?personId=18442"
}</v>
      </c>
    </row>
    <row r="1399" spans="1:27" ht="289">
      <c r="A1399" t="s">
        <v>780</v>
      </c>
      <c r="B1399" s="17">
        <f t="shared" si="191"/>
        <v>1</v>
      </c>
      <c r="C1399" t="str">
        <f t="shared" si="192"/>
        <v>Rahim</v>
      </c>
      <c r="D1399" s="15" t="str">
        <f t="shared" si="193"/>
        <v/>
      </c>
      <c r="E1399" t="str">
        <f t="shared" si="194"/>
        <v>Jaffer</v>
      </c>
      <c r="F1399" s="4">
        <v>78487</v>
      </c>
      <c r="G1399" s="4" t="s">
        <v>11</v>
      </c>
      <c r="H1399" s="4">
        <v>1</v>
      </c>
      <c r="I1399" s="4">
        <v>0</v>
      </c>
      <c r="J1399" s="12">
        <v>26282</v>
      </c>
      <c r="K1399" s="12" t="str">
        <f t="shared" si="195"/>
        <v>1971-12-15</v>
      </c>
      <c r="L1399" s="14">
        <f t="shared" si="196"/>
        <v>0</v>
      </c>
      <c r="N1399" s="4" t="s">
        <v>1420</v>
      </c>
      <c r="O1399" s="6">
        <v>35583</v>
      </c>
      <c r="P1399" s="12" t="str">
        <f t="shared" si="197"/>
        <v>1997-06-02</v>
      </c>
      <c r="Q1399" s="4" t="s">
        <v>1277</v>
      </c>
      <c r="R1399" t="s">
        <v>1421</v>
      </c>
      <c r="Y1399" t="str">
        <f t="shared" si="198"/>
        <v>4136</v>
      </c>
      <c r="AA1399" s="19" t="str">
        <f t="shared" si="199"/>
        <v>authorityFile[78487]={
              ''parlInfoId'': 4136,
              ''fullName'': "Rahim Jaffer",
              ''firstName'': "Rahim", 
              ''lastName'': "Jaffer",
              ''middleName'': "",
              ''sex'': "m",
              ''visibleMinority'': 1,
              ''indigenous'': 0,
              ''dateOfBirth'': datetime.strptime("1971-12-15", '%Y-%m-%d'),
              ''isEstimateDOB'': 0,
              ''birthProvince'': "",
              ''birthCountry'': "Uganda",
              ''firstDay'': datetime.strptime("1997-06-02", '%Y-%m-%d'),
              ''provOfRiding'': "AB",
              ''parlInfoPage'': "https://lop.parl.ca/sites/ParlInfo/default/en_CA/People/Profile?personId=4136"
}</v>
      </c>
    </row>
    <row r="1400" spans="1:27" ht="289">
      <c r="A1400" t="s">
        <v>781</v>
      </c>
      <c r="B1400" s="17">
        <f t="shared" si="191"/>
        <v>1</v>
      </c>
      <c r="C1400" t="str">
        <f t="shared" si="192"/>
        <v>Raj</v>
      </c>
      <c r="D1400" s="15" t="str">
        <f t="shared" si="193"/>
        <v/>
      </c>
      <c r="E1400" t="str">
        <f t="shared" si="194"/>
        <v>Grewal</v>
      </c>
      <c r="F1400" s="4">
        <v>214299</v>
      </c>
      <c r="G1400" s="4" t="s">
        <v>11</v>
      </c>
      <c r="H1400" s="4">
        <v>1</v>
      </c>
      <c r="I1400" s="4">
        <v>0</v>
      </c>
      <c r="J1400" s="12">
        <v>31301</v>
      </c>
      <c r="K1400" s="12" t="str">
        <f t="shared" si="195"/>
        <v>1985-09-11</v>
      </c>
      <c r="L1400" s="14">
        <f t="shared" si="196"/>
        <v>0</v>
      </c>
      <c r="M1400" s="4" t="s">
        <v>1277</v>
      </c>
      <c r="N1400" s="4" t="s">
        <v>1270</v>
      </c>
      <c r="O1400" s="6">
        <v>42296</v>
      </c>
      <c r="P1400" s="12" t="str">
        <f t="shared" si="197"/>
        <v>2015-10-19</v>
      </c>
      <c r="Q1400" s="4" t="s">
        <v>1269</v>
      </c>
      <c r="R1400" t="s">
        <v>782</v>
      </c>
      <c r="Y1400" t="str">
        <f t="shared" si="198"/>
        <v>18485</v>
      </c>
      <c r="AA1400" s="19" t="str">
        <f t="shared" si="199"/>
        <v>authorityFile[214299]={
              ''parlInfoId'': 18485,
              ''fullName'': "Raj Grewal",
              ''firstName'': "Raj", 
              ''lastName'': "Grewal",
              ''middleName'': "",
              ''sex'': "m",
              ''visibleMinority'': 1,
              ''indigenous'': 0,
              ''dateOfBirth'': datetime.strptime("1985-09-11", '%Y-%m-%d'),
              ''isEstimateDOB'': 0,
              ''birthProvince'': "AB",
              ''birthCountry'': "Canada",
              ''firstDay'': datetime.strptime("2015-10-19", '%Y-%m-%d'),
              ''provOfRiding'': "ON",
              ''parlInfoPage'': "https://lop.parl.ca/sites/ParlInfo/default/en_CA/People/Profile?personId=18485"
}</v>
      </c>
    </row>
    <row r="1401" spans="1:27" ht="289">
      <c r="A1401" t="s">
        <v>783</v>
      </c>
      <c r="B1401" s="17">
        <f t="shared" si="191"/>
        <v>1</v>
      </c>
      <c r="C1401" t="str">
        <f t="shared" si="192"/>
        <v>Raj</v>
      </c>
      <c r="D1401" s="15" t="str">
        <f t="shared" si="193"/>
        <v/>
      </c>
      <c r="E1401" t="str">
        <f t="shared" si="194"/>
        <v>Saini</v>
      </c>
      <c r="F1401" s="4">
        <v>214360</v>
      </c>
      <c r="G1401" s="4" t="s">
        <v>11</v>
      </c>
      <c r="H1401" s="4">
        <v>1</v>
      </c>
      <c r="I1401" s="4">
        <v>0</v>
      </c>
      <c r="J1401" s="12">
        <v>24656</v>
      </c>
      <c r="K1401" s="12" t="str">
        <f t="shared" si="195"/>
        <v>1967-07-03</v>
      </c>
      <c r="L1401" s="14">
        <f t="shared" si="196"/>
        <v>1</v>
      </c>
      <c r="N1401" s="4" t="s">
        <v>1287</v>
      </c>
      <c r="O1401" s="6">
        <v>42296</v>
      </c>
      <c r="P1401" s="12" t="str">
        <f t="shared" si="197"/>
        <v>2015-10-19</v>
      </c>
      <c r="Q1401" s="4" t="s">
        <v>1269</v>
      </c>
      <c r="R1401" t="s">
        <v>784</v>
      </c>
      <c r="Y1401" t="str">
        <f t="shared" si="198"/>
        <v>18508</v>
      </c>
      <c r="AA1401" s="19" t="str">
        <f t="shared" si="199"/>
        <v>authorityFile[214360]={
              ''parlInfoId'': 18508,
              ''fullName'': "Raj Saini",
              ''firstName'': "Raj", 
              ''lastName'': "Saini",
              ''middleName'': "",
              ''sex'': "m",
              ''visibleMinority'': 1,
              ''indigenous'': 0,
              ''dateOfBirth'': datetime.strptime("1967-07-03", '%Y-%m-%d'),
              ''isEstimateDOB'': 1,
              ''birthProvince'': "",
              ''birthCountry'': "India",
              ''firstDay'': datetime.strptime("2015-10-19", '%Y-%m-%d'),
              ''provOfRiding'': "ON",
              ''parlInfoPage'': "https://lop.parl.ca/sites/ParlInfo/default/en_CA/People/Profile?personId=18508"
}</v>
      </c>
    </row>
    <row r="1402" spans="1:27" ht="289">
      <c r="A1402" t="s">
        <v>189</v>
      </c>
      <c r="B1402" s="17">
        <f t="shared" si="191"/>
        <v>1</v>
      </c>
      <c r="C1402" t="str">
        <f t="shared" si="192"/>
        <v>Ralph</v>
      </c>
      <c r="D1402" s="15" t="str">
        <f t="shared" si="193"/>
        <v/>
      </c>
      <c r="E1402" t="str">
        <f t="shared" si="194"/>
        <v>Goodale</v>
      </c>
      <c r="F1402" s="4">
        <v>78924</v>
      </c>
      <c r="G1402" s="4" t="s">
        <v>11</v>
      </c>
      <c r="H1402" s="4">
        <v>0</v>
      </c>
      <c r="I1402" s="4">
        <v>0</v>
      </c>
      <c r="J1402" s="12">
        <v>18176</v>
      </c>
      <c r="K1402" s="12" t="str">
        <f t="shared" si="195"/>
        <v>1949-10-05</v>
      </c>
      <c r="L1402" s="14">
        <f t="shared" si="196"/>
        <v>0</v>
      </c>
      <c r="M1402" s="4" t="s">
        <v>1278</v>
      </c>
      <c r="N1402" s="4" t="s">
        <v>1270</v>
      </c>
      <c r="O1402" s="6">
        <v>27218</v>
      </c>
      <c r="P1402" s="12" t="str">
        <f t="shared" si="197"/>
        <v>1974-07-08</v>
      </c>
      <c r="Q1402" s="4" t="s">
        <v>1278</v>
      </c>
      <c r="R1402" t="s">
        <v>1422</v>
      </c>
      <c r="Y1402" t="str">
        <f t="shared" si="198"/>
        <v>4487</v>
      </c>
      <c r="AA1402" s="19" t="str">
        <f t="shared" si="199"/>
        <v>authorityFile[78924]={
              ''parlInfoId'': 4487,
              ''fullName'': "Ralph Goodale",
              ''firstName'': "Ralph", 
              ''lastName'': "Goodale",
              ''middleName'': "",
              ''sex'': "m",
              ''visibleMinority'': 0,
              ''indigenous'': 0,
              ''dateOfBirth'': datetime.strptime("1949-10-05", '%Y-%m-%d'),
              ''isEstimateDOB'': 0,
              ''birthProvince'': "SK",
              ''birthCountry'': "Canada",
              ''firstDay'': datetime.strptime("1974-07-08", '%Y-%m-%d'),
              ''provOfRiding'': "SK",
              ''parlInfoPage'': "https://lop.parl.ca/sites/ParlInfo/default/en_CA/People/Profile?personId=4487"
}</v>
      </c>
    </row>
    <row r="1403" spans="1:27" ht="289">
      <c r="A1403" t="s">
        <v>189</v>
      </c>
      <c r="B1403" s="17">
        <f t="shared" si="191"/>
        <v>1</v>
      </c>
      <c r="C1403" t="str">
        <f t="shared" si="192"/>
        <v>Ralph</v>
      </c>
      <c r="D1403" s="15" t="str">
        <f t="shared" si="193"/>
        <v/>
      </c>
      <c r="E1403" t="str">
        <f t="shared" si="194"/>
        <v>Goodale</v>
      </c>
      <c r="F1403" s="4">
        <v>79034</v>
      </c>
      <c r="G1403" s="4" t="s">
        <v>11</v>
      </c>
      <c r="H1403" s="4">
        <v>0</v>
      </c>
      <c r="I1403" s="4">
        <v>0</v>
      </c>
      <c r="J1403" s="12">
        <v>18176</v>
      </c>
      <c r="K1403" s="12" t="str">
        <f t="shared" si="195"/>
        <v>1949-10-05</v>
      </c>
      <c r="L1403" s="14">
        <f t="shared" si="196"/>
        <v>0</v>
      </c>
      <c r="M1403" s="4" t="s">
        <v>1278</v>
      </c>
      <c r="N1403" s="4" t="s">
        <v>1270</v>
      </c>
      <c r="O1403" s="6">
        <v>27218</v>
      </c>
      <c r="P1403" s="12" t="str">
        <f t="shared" si="197"/>
        <v>1974-07-08</v>
      </c>
      <c r="Q1403" s="4" t="s">
        <v>1278</v>
      </c>
      <c r="R1403" t="s">
        <v>1422</v>
      </c>
      <c r="Y1403" t="str">
        <f t="shared" si="198"/>
        <v>4487</v>
      </c>
      <c r="AA1403" s="19" t="str">
        <f t="shared" si="199"/>
        <v>authorityFile[79034]={
              ''parlInfoId'': 4487,
              ''fullName'': "Ralph Goodale",
              ''firstName'': "Ralph", 
              ''lastName'': "Goodale",
              ''middleName'': "",
              ''sex'': "m",
              ''visibleMinority'': 0,
              ''indigenous'': 0,
              ''dateOfBirth'': datetime.strptime("1949-10-05", '%Y-%m-%d'),
              ''isEstimateDOB'': 0,
              ''birthProvince'': "SK",
              ''birthCountry'': "Canada",
              ''firstDay'': datetime.strptime("1974-07-08", '%Y-%m-%d'),
              ''provOfRiding'': "SK",
              ''parlInfoPage'': "https://lop.parl.ca/sites/ParlInfo/default/en_CA/People/Profile?personId=4487"
}</v>
      </c>
    </row>
    <row r="1404" spans="1:27" ht="289">
      <c r="A1404" t="s">
        <v>189</v>
      </c>
      <c r="B1404" s="17">
        <f t="shared" si="191"/>
        <v>1</v>
      </c>
      <c r="C1404" t="str">
        <f t="shared" si="192"/>
        <v>Ralph</v>
      </c>
      <c r="D1404" s="15" t="str">
        <f t="shared" si="193"/>
        <v/>
      </c>
      <c r="E1404" t="str">
        <f t="shared" si="194"/>
        <v>Goodale</v>
      </c>
      <c r="F1404" s="4">
        <v>114267</v>
      </c>
      <c r="G1404" s="4" t="s">
        <v>11</v>
      </c>
      <c r="H1404" s="4">
        <v>0</v>
      </c>
      <c r="I1404" s="4">
        <v>0</v>
      </c>
      <c r="J1404" s="12">
        <v>18176</v>
      </c>
      <c r="K1404" s="12" t="str">
        <f t="shared" si="195"/>
        <v>1949-10-05</v>
      </c>
      <c r="L1404" s="14">
        <f t="shared" si="196"/>
        <v>0</v>
      </c>
      <c r="M1404" s="4" t="s">
        <v>1278</v>
      </c>
      <c r="N1404" s="4" t="s">
        <v>1270</v>
      </c>
      <c r="O1404" s="6">
        <v>27218</v>
      </c>
      <c r="P1404" s="12" t="str">
        <f t="shared" si="197"/>
        <v>1974-07-08</v>
      </c>
      <c r="Q1404" s="4" t="s">
        <v>1278</v>
      </c>
      <c r="R1404" t="s">
        <v>1422</v>
      </c>
      <c r="Y1404" t="str">
        <f t="shared" si="198"/>
        <v>4487</v>
      </c>
      <c r="AA1404" s="19" t="str">
        <f t="shared" si="199"/>
        <v>authorityFile[114267]={
              ''parlInfoId'': 4487,
              ''fullName'': "Ralph Goodale",
              ''firstName'': "Ralph", 
              ''lastName'': "Goodale",
              ''middleName'': "",
              ''sex'': "m",
              ''visibleMinority'': 0,
              ''indigenous'': 0,
              ''dateOfBirth'': datetime.strptime("1949-10-05", '%Y-%m-%d'),
              ''isEstimateDOB'': 0,
              ''birthProvince'': "SK",
              ''birthCountry'': "Canada",
              ''firstDay'': datetime.strptime("1974-07-08", '%Y-%m-%d'),
              ''provOfRiding'': "SK",
              ''parlInfoPage'': "https://lop.parl.ca/sites/ParlInfo/default/en_CA/People/Profile?personId=4487"
}</v>
      </c>
    </row>
    <row r="1405" spans="1:27" ht="289">
      <c r="A1405" t="s">
        <v>189</v>
      </c>
      <c r="B1405" s="17">
        <f t="shared" si="191"/>
        <v>1</v>
      </c>
      <c r="C1405" t="str">
        <f t="shared" si="192"/>
        <v>Ralph</v>
      </c>
      <c r="D1405" s="15" t="str">
        <f t="shared" si="193"/>
        <v/>
      </c>
      <c r="E1405" t="str">
        <f t="shared" si="194"/>
        <v>Goodale</v>
      </c>
      <c r="F1405" s="4">
        <v>128559</v>
      </c>
      <c r="G1405" s="4" t="s">
        <v>11</v>
      </c>
      <c r="H1405" s="4">
        <v>0</v>
      </c>
      <c r="I1405" s="4">
        <v>0</v>
      </c>
      <c r="J1405" s="12">
        <v>18176</v>
      </c>
      <c r="K1405" s="12" t="str">
        <f t="shared" si="195"/>
        <v>1949-10-05</v>
      </c>
      <c r="L1405" s="14">
        <f t="shared" si="196"/>
        <v>0</v>
      </c>
      <c r="M1405" s="4" t="s">
        <v>1278</v>
      </c>
      <c r="N1405" s="4" t="s">
        <v>1270</v>
      </c>
      <c r="O1405" s="6">
        <v>27218</v>
      </c>
      <c r="P1405" s="12" t="str">
        <f t="shared" si="197"/>
        <v>1974-07-08</v>
      </c>
      <c r="Q1405" s="4" t="s">
        <v>1278</v>
      </c>
      <c r="R1405" t="s">
        <v>1422</v>
      </c>
      <c r="Y1405" t="str">
        <f t="shared" si="198"/>
        <v>4487</v>
      </c>
      <c r="AA1405" s="19" t="str">
        <f t="shared" si="199"/>
        <v>authorityFile[128559]={
              ''parlInfoId'': 4487,
              ''fullName'': "Ralph Goodale",
              ''firstName'': "Ralph", 
              ''lastName'': "Goodale",
              ''middleName'': "",
              ''sex'': "m",
              ''visibleMinority'': 0,
              ''indigenous'': 0,
              ''dateOfBirth'': datetime.strptime("1949-10-05", '%Y-%m-%d'),
              ''isEstimateDOB'': 0,
              ''birthProvince'': "SK",
              ''birthCountry'': "Canada",
              ''firstDay'': datetime.strptime("1974-07-08", '%Y-%m-%d'),
              ''provOfRiding'': "SK",
              ''parlInfoPage'': "https://lop.parl.ca/sites/ParlInfo/default/en_CA/People/Profile?personId=4487"
}</v>
      </c>
    </row>
    <row r="1406" spans="1:27" ht="289">
      <c r="A1406" t="s">
        <v>189</v>
      </c>
      <c r="B1406" s="17">
        <f t="shared" si="191"/>
        <v>1</v>
      </c>
      <c r="C1406" t="str">
        <f t="shared" si="192"/>
        <v>Ralph</v>
      </c>
      <c r="D1406" s="15" t="str">
        <f t="shared" si="193"/>
        <v/>
      </c>
      <c r="E1406" t="str">
        <f t="shared" si="194"/>
        <v>Goodale</v>
      </c>
      <c r="F1406" s="4">
        <v>170466</v>
      </c>
      <c r="G1406" s="4" t="s">
        <v>11</v>
      </c>
      <c r="H1406" s="4">
        <v>0</v>
      </c>
      <c r="I1406" s="4">
        <v>0</v>
      </c>
      <c r="J1406" s="12">
        <v>18176</v>
      </c>
      <c r="K1406" s="12" t="str">
        <f t="shared" si="195"/>
        <v>1949-10-05</v>
      </c>
      <c r="L1406" s="14">
        <f t="shared" si="196"/>
        <v>0</v>
      </c>
      <c r="M1406" s="4" t="s">
        <v>1278</v>
      </c>
      <c r="N1406" s="4" t="s">
        <v>1270</v>
      </c>
      <c r="O1406" s="6">
        <v>27218</v>
      </c>
      <c r="P1406" s="12" t="str">
        <f t="shared" si="197"/>
        <v>1974-07-08</v>
      </c>
      <c r="Q1406" s="4" t="s">
        <v>1278</v>
      </c>
      <c r="R1406" t="s">
        <v>1422</v>
      </c>
      <c r="Y1406" t="str">
        <f t="shared" si="198"/>
        <v>4487</v>
      </c>
      <c r="AA1406" s="19" t="str">
        <f t="shared" si="199"/>
        <v>authorityFile[170466]={
              ''parlInfoId'': 4487,
              ''fullName'': "Ralph Goodale",
              ''firstName'': "Ralph", 
              ''lastName'': "Goodale",
              ''middleName'': "",
              ''sex'': "m",
              ''visibleMinority'': 0,
              ''indigenous'': 0,
              ''dateOfBirth'': datetime.strptime("1949-10-05", '%Y-%m-%d'),
              ''isEstimateDOB'': 0,
              ''birthProvince'': "SK",
              ''birthCountry'': "Canada",
              ''firstDay'': datetime.strptime("1974-07-08", '%Y-%m-%d'),
              ''provOfRiding'': "SK",
              ''parlInfoPage'': "https://lop.parl.ca/sites/ParlInfo/default/en_CA/People/Profile?personId=4487"
}</v>
      </c>
    </row>
    <row r="1407" spans="1:27" ht="289">
      <c r="A1407" t="s">
        <v>189</v>
      </c>
      <c r="B1407" s="17">
        <f t="shared" si="191"/>
        <v>1</v>
      </c>
      <c r="C1407" t="str">
        <f t="shared" si="192"/>
        <v>Ralph</v>
      </c>
      <c r="D1407" s="15" t="str">
        <f t="shared" si="193"/>
        <v/>
      </c>
      <c r="E1407" t="str">
        <f t="shared" si="194"/>
        <v>Goodale</v>
      </c>
      <c r="F1407" s="4">
        <v>214300</v>
      </c>
      <c r="G1407" s="4" t="s">
        <v>11</v>
      </c>
      <c r="H1407" s="4">
        <v>0</v>
      </c>
      <c r="I1407" s="4">
        <v>0</v>
      </c>
      <c r="J1407" s="12">
        <v>18176</v>
      </c>
      <c r="K1407" s="12" t="str">
        <f t="shared" si="195"/>
        <v>1949-10-05</v>
      </c>
      <c r="L1407" s="14">
        <f t="shared" si="196"/>
        <v>0</v>
      </c>
      <c r="M1407" s="4" t="s">
        <v>1278</v>
      </c>
      <c r="N1407" s="4" t="s">
        <v>1270</v>
      </c>
      <c r="O1407" s="6">
        <v>27218</v>
      </c>
      <c r="P1407" s="12" t="str">
        <f t="shared" si="197"/>
        <v>1974-07-08</v>
      </c>
      <c r="Q1407" s="4" t="s">
        <v>1278</v>
      </c>
      <c r="R1407" t="s">
        <v>1422</v>
      </c>
      <c r="Y1407" t="str">
        <f t="shared" si="198"/>
        <v>4487</v>
      </c>
      <c r="AA1407" s="19" t="str">
        <f t="shared" si="199"/>
        <v>authorityFile[214300]={
              ''parlInfoId'': 4487,
              ''fullName'': "Ralph Goodale",
              ''firstName'': "Ralph", 
              ''lastName'': "Goodale",
              ''middleName'': "",
              ''sex'': "m",
              ''visibleMinority'': 0,
              ''indigenous'': 0,
              ''dateOfBirth'': datetime.strptime("1949-10-05", '%Y-%m-%d'),
              ''isEstimateDOB'': 0,
              ''birthProvince'': "SK",
              ''birthCountry'': "Canada",
              ''firstDay'': datetime.strptime("1974-07-08", '%Y-%m-%d'),
              ''provOfRiding'': "SK",
              ''parlInfoPage'': "https://lop.parl.ca/sites/ParlInfo/default/en_CA/People/Profile?personId=4487"
}</v>
      </c>
    </row>
    <row r="1408" spans="1:27" ht="289">
      <c r="A1408" t="s">
        <v>189</v>
      </c>
      <c r="B1408" s="17">
        <f t="shared" si="191"/>
        <v>1</v>
      </c>
      <c r="C1408" t="str">
        <f t="shared" si="192"/>
        <v>Ralph</v>
      </c>
      <c r="D1408" s="15" t="str">
        <f t="shared" si="193"/>
        <v/>
      </c>
      <c r="E1408" t="str">
        <f t="shared" si="194"/>
        <v>Goodale</v>
      </c>
      <c r="F1408" s="4">
        <v>214405</v>
      </c>
      <c r="G1408" s="4" t="s">
        <v>11</v>
      </c>
      <c r="H1408" s="4">
        <v>0</v>
      </c>
      <c r="I1408" s="4">
        <v>0</v>
      </c>
      <c r="J1408" s="12">
        <v>18176</v>
      </c>
      <c r="K1408" s="12" t="str">
        <f t="shared" si="195"/>
        <v>1949-10-05</v>
      </c>
      <c r="L1408" s="14">
        <f t="shared" si="196"/>
        <v>0</v>
      </c>
      <c r="M1408" s="4" t="s">
        <v>1278</v>
      </c>
      <c r="N1408" s="4" t="s">
        <v>1270</v>
      </c>
      <c r="O1408" s="6">
        <v>27218</v>
      </c>
      <c r="P1408" s="12" t="str">
        <f t="shared" si="197"/>
        <v>1974-07-08</v>
      </c>
      <c r="Q1408" s="4" t="s">
        <v>1278</v>
      </c>
      <c r="R1408" t="s">
        <v>1422</v>
      </c>
      <c r="Y1408" t="str">
        <f t="shared" si="198"/>
        <v>4487</v>
      </c>
      <c r="AA1408" s="19" t="str">
        <f t="shared" si="199"/>
        <v>authorityFile[214405]={
              ''parlInfoId'': 4487,
              ''fullName'': "Ralph Goodale",
              ''firstName'': "Ralph", 
              ''lastName'': "Goodale",
              ''middleName'': "",
              ''sex'': "m",
              ''visibleMinority'': 0,
              ''indigenous'': 0,
              ''dateOfBirth'': datetime.strptime("1949-10-05", '%Y-%m-%d'),
              ''isEstimateDOB'': 0,
              ''birthProvince'': "SK",
              ''birthCountry'': "Canada",
              ''firstDay'': datetime.strptime("1974-07-08", '%Y-%m-%d'),
              ''provOfRiding'': "SK",
              ''parlInfoPage'': "https://lop.parl.ca/sites/ParlInfo/default/en_CA/People/Profile?personId=4487"
}</v>
      </c>
    </row>
    <row r="1409" spans="1:27" ht="289">
      <c r="A1409" t="s">
        <v>785</v>
      </c>
      <c r="B1409" s="17">
        <f t="shared" si="191"/>
        <v>1</v>
      </c>
      <c r="C1409" t="str">
        <f t="shared" si="192"/>
        <v>Ramesh</v>
      </c>
      <c r="D1409" s="15" t="str">
        <f t="shared" si="193"/>
        <v/>
      </c>
      <c r="E1409" t="str">
        <f t="shared" si="194"/>
        <v>Sangha</v>
      </c>
      <c r="F1409" s="4">
        <v>213948</v>
      </c>
      <c r="G1409" s="4" t="s">
        <v>11</v>
      </c>
      <c r="H1409" s="4">
        <v>1</v>
      </c>
      <c r="I1409" s="4">
        <v>0</v>
      </c>
      <c r="J1409" s="12">
        <v>16594</v>
      </c>
      <c r="K1409" s="12" t="str">
        <f t="shared" si="195"/>
        <v>1945-06-06</v>
      </c>
      <c r="L1409" s="14">
        <f t="shared" si="196"/>
        <v>0</v>
      </c>
      <c r="N1409" s="4" t="s">
        <v>1287</v>
      </c>
      <c r="O1409" s="6">
        <v>42296</v>
      </c>
      <c r="P1409" s="12" t="str">
        <f t="shared" si="197"/>
        <v>2015-10-19</v>
      </c>
      <c r="Q1409" s="4" t="s">
        <v>1269</v>
      </c>
      <c r="R1409" t="s">
        <v>786</v>
      </c>
      <c r="Y1409" t="str">
        <f t="shared" si="198"/>
        <v>18484</v>
      </c>
      <c r="AA1409" s="19" t="str">
        <f t="shared" si="199"/>
        <v>authorityFile[213948]={
              ''parlInfoId'': 18484,
              ''fullName'': "Ramesh Sangha",
              ''firstName'': "Ramesh", 
              ''lastName'': "Sangha",
              ''middleName'': "",
              ''sex'': "m",
              ''visibleMinority'': 1,
              ''indigenous'': 0,
              ''dateOfBirth'': datetime.strptime("1945-06-06", '%Y-%m-%d'),
              ''isEstimateDOB'': 0,
              ''birthProvince'': "",
              ''birthCountry'': "India",
              ''firstDay'': datetime.strptime("2015-10-19", '%Y-%m-%d'),
              ''provOfRiding'': "ON",
              ''parlInfoPage'': "https://lop.parl.ca/sites/ParlInfo/default/en_CA/People/Profile?personId=18484"
}</v>
      </c>
    </row>
    <row r="1410" spans="1:27" ht="289">
      <c r="A1410" t="s">
        <v>787</v>
      </c>
      <c r="B1410" s="17">
        <f t="shared" si="191"/>
        <v>1</v>
      </c>
      <c r="C1410" t="str">
        <f t="shared" si="192"/>
        <v>Ramez</v>
      </c>
      <c r="D1410" s="15" t="str">
        <f t="shared" si="193"/>
        <v/>
      </c>
      <c r="E1410" t="str">
        <f t="shared" si="194"/>
        <v>Ayoub</v>
      </c>
      <c r="F1410" s="4">
        <v>214178</v>
      </c>
      <c r="G1410" s="4" t="s">
        <v>11</v>
      </c>
      <c r="H1410" s="4">
        <v>1</v>
      </c>
      <c r="I1410" s="4">
        <v>0</v>
      </c>
      <c r="J1410" s="12">
        <v>24291</v>
      </c>
      <c r="K1410" s="12" t="str">
        <f t="shared" si="195"/>
        <v>1966-07-03</v>
      </c>
      <c r="L1410" s="14">
        <f t="shared" si="196"/>
        <v>1</v>
      </c>
      <c r="N1410" s="4" t="s">
        <v>1438</v>
      </c>
      <c r="O1410" s="6">
        <v>42296</v>
      </c>
      <c r="P1410" s="12" t="str">
        <f t="shared" si="197"/>
        <v>2015-10-19</v>
      </c>
      <c r="Q1410" s="4" t="s">
        <v>1274</v>
      </c>
      <c r="R1410" t="s">
        <v>788</v>
      </c>
      <c r="X1410" t="s">
        <v>1437</v>
      </c>
      <c r="Y1410" t="str">
        <f t="shared" si="198"/>
        <v>18598</v>
      </c>
      <c r="AA1410" s="19" t="str">
        <f t="shared" si="199"/>
        <v>authorityFile[214178]={
              ''parlInfoId'': 18598,
              ''fullName'': "Ramez Ayoub",
              ''firstName'': "Ramez", 
              ''lastName'': "Ayoub",
              ''middleName'': "",
              ''sex'': "m",
              ''visibleMinority'': 1,
              ''indigenous'': 0,
              ''dateOfBirth'': datetime.strptime("1966-07-03", '%Y-%m-%d'),
              ''isEstimateDOB'': 1,
              ''birthProvince'': "",
              ''birthCountry'': "Syria",
              ''firstDay'': datetime.strptime("2015-10-19", '%Y-%m-%d'),
              ''provOfRiding'': "QC",
              ''parlInfoPage'': "https://lop.parl.ca/sites/ParlInfo/default/en_CA/People/Profile?personId=18598"
}</v>
      </c>
    </row>
    <row r="1411" spans="1:27" ht="289">
      <c r="A1411" t="s">
        <v>789</v>
      </c>
      <c r="B1411" s="17">
        <f t="shared" ref="B1411:B1474" si="200">LEN(A1411)-LEN(SUBSTITUTE(A1411," ",""))</f>
        <v>1</v>
      </c>
      <c r="C1411" t="str">
        <f t="shared" ref="C1411:C1474" si="201">LEFT(A1411,(FIND(" ",A1411,2)-1))</f>
        <v>Randall</v>
      </c>
      <c r="D1411" s="15" t="str">
        <f t="shared" ref="D1411:D1474" si="202">IF(B1411&gt;1,MID(A1411,FIND(" ",A1411)+1,FIND(" ",A1411,FIND(" ",A1411)+1)-FIND(" ",A1411)),"")</f>
        <v/>
      </c>
      <c r="E1411" t="str">
        <f t="shared" ref="E1411:E1474" si="203">MID(A1411,FIND(" ",A1411)+1,256)</f>
        <v>Garrison</v>
      </c>
      <c r="F1411" s="4">
        <v>170462</v>
      </c>
      <c r="G1411" s="4" t="s">
        <v>11</v>
      </c>
      <c r="H1411" s="4">
        <v>0</v>
      </c>
      <c r="I1411" s="4">
        <v>0</v>
      </c>
      <c r="J1411" s="12">
        <v>18847</v>
      </c>
      <c r="K1411" s="12" t="str">
        <f t="shared" ref="K1411:K1474" si="204">TEXT(J1411,"yyyy-mm-dd")</f>
        <v>1951-08-07</v>
      </c>
      <c r="L1411" s="14">
        <f t="shared" ref="L1411:L1474" si="205">IF(RIGHT(K1411,5)="07-03",1,0)</f>
        <v>0</v>
      </c>
      <c r="N1411" s="4" t="s">
        <v>1327</v>
      </c>
      <c r="O1411" s="6">
        <v>40665</v>
      </c>
      <c r="P1411" s="12" t="str">
        <f t="shared" ref="P1411:P1474" si="206">TEXT(O1411,"yyyy-mm-dd")</f>
        <v>2011-05-02</v>
      </c>
      <c r="Q1411" s="4" t="s">
        <v>1275</v>
      </c>
      <c r="R1411" t="s">
        <v>1423</v>
      </c>
      <c r="Y1411" t="str">
        <f t="shared" ref="Y1411:Y1474" si="207">MID(R1411,FIND("=",R1411)+1,256)</f>
        <v>17849</v>
      </c>
      <c r="AA1411" s="19" t="str">
        <f t="shared" ref="AA1411:AA1474" si="208">"authorityFile["&amp;F1411&amp;"]={
              ''parlInfoId'': "&amp;Y1411&amp;",
              ''fullName'': """&amp;A1411&amp;""",
              ''firstName'': """&amp;C1411&amp;""", 
              ''lastName'': """&amp;E1411&amp;""",
              ''middleName'': """&amp;D1411&amp;""",
              ''sex'': """&amp;G1411&amp;""",
              ''visibleMinority'': "&amp;H1411&amp;",
              ''indigenous'': "&amp;I1411&amp;",
              ''dateOfBirth'': datetime.strptime("""&amp;K1411&amp;""", '%Y-%m-%d'),
              ''isEstimateDOB'': "&amp;L1411&amp;",
              ''birthProvince'': """&amp;M1411&amp;""",
              ''birthCountry'': """&amp;N1411&amp;""",
              ''firstDay'': datetime.strptime("""&amp;P1411&amp;""", '%Y-%m-%d'),
              ''provOfRiding'': """&amp;Q1411&amp;""",
              ''parlInfoPage'': """&amp;R1411&amp;"""
}"</f>
        <v>authorityFile[170462]={
              ''parlInfoId'': 17849,
              ''fullName'': "Randall Garrison",
              ''firstName'': "Randall", 
              ''lastName'': "Garrison",
              ''middleName'': "",
              ''sex'': "m",
              ''visibleMinority'': 0,
              ''indigenous'': 0,
              ''dateOfBirth'': datetime.strptime("1951-08-07", '%Y-%m-%d'),
              ''isEstimateDOB'': 0,
              ''birthProvince'': "",
              ''birthCountry'': "United States",
              ''firstDay'': datetime.strptime("2011-05-02", '%Y-%m-%d'),
              ''provOfRiding'': "BC",
              ''parlInfoPage'': "https://lop.parl.ca/sites/ParlInfo/default/en_CA/People/Profile?personId=17849"
}</v>
      </c>
    </row>
    <row r="1412" spans="1:27" ht="289">
      <c r="A1412" t="s">
        <v>789</v>
      </c>
      <c r="B1412" s="17">
        <f t="shared" si="200"/>
        <v>1</v>
      </c>
      <c r="C1412" t="str">
        <f t="shared" si="201"/>
        <v>Randall</v>
      </c>
      <c r="D1412" s="15" t="str">
        <f t="shared" si="202"/>
        <v/>
      </c>
      <c r="E1412" t="str">
        <f t="shared" si="203"/>
        <v>Garrison</v>
      </c>
      <c r="F1412" s="4">
        <v>213909</v>
      </c>
      <c r="G1412" s="4" t="s">
        <v>11</v>
      </c>
      <c r="H1412" s="4">
        <v>0</v>
      </c>
      <c r="I1412" s="4">
        <v>0</v>
      </c>
      <c r="J1412" s="12">
        <v>18847</v>
      </c>
      <c r="K1412" s="12" t="str">
        <f t="shared" si="204"/>
        <v>1951-08-07</v>
      </c>
      <c r="L1412" s="14">
        <f t="shared" si="205"/>
        <v>0</v>
      </c>
      <c r="N1412" s="4" t="s">
        <v>1327</v>
      </c>
      <c r="O1412" s="6">
        <v>40665</v>
      </c>
      <c r="P1412" s="12" t="str">
        <f t="shared" si="206"/>
        <v>2011-05-02</v>
      </c>
      <c r="Q1412" s="4" t="s">
        <v>1275</v>
      </c>
      <c r="R1412" t="s">
        <v>1423</v>
      </c>
      <c r="Y1412" t="str">
        <f t="shared" si="207"/>
        <v>17849</v>
      </c>
      <c r="AA1412" s="19" t="str">
        <f t="shared" si="208"/>
        <v>authorityFile[213909]={
              ''parlInfoId'': 17849,
              ''fullName'': "Randall Garrison",
              ''firstName'': "Randall", 
              ''lastName'': "Garrison",
              ''middleName'': "",
              ''sex'': "m",
              ''visibleMinority'': 0,
              ''indigenous'': 0,
              ''dateOfBirth'': datetime.strptime("1951-08-07", '%Y-%m-%d'),
              ''isEstimateDOB'': 0,
              ''birthProvince'': "",
              ''birthCountry'': "United States",
              ''firstDay'': datetime.strptime("2011-05-02", '%Y-%m-%d'),
              ''provOfRiding'': "BC",
              ''parlInfoPage'': "https://lop.parl.ca/sites/ParlInfo/default/en_CA/People/Profile?personId=17849"
}</v>
      </c>
    </row>
    <row r="1413" spans="1:27" ht="289">
      <c r="A1413" t="s">
        <v>790</v>
      </c>
      <c r="B1413" s="17">
        <f t="shared" si="200"/>
        <v>1</v>
      </c>
      <c r="C1413" t="str">
        <f t="shared" si="201"/>
        <v>Randeep</v>
      </c>
      <c r="D1413" s="15" t="str">
        <f t="shared" si="202"/>
        <v/>
      </c>
      <c r="E1413" t="str">
        <f t="shared" si="203"/>
        <v>Sarai</v>
      </c>
      <c r="F1413" s="4">
        <v>214497</v>
      </c>
      <c r="G1413" s="4" t="s">
        <v>11</v>
      </c>
      <c r="H1413" s="4">
        <v>1</v>
      </c>
      <c r="I1413" s="4">
        <v>0</v>
      </c>
      <c r="J1413" s="12">
        <v>27578</v>
      </c>
      <c r="K1413" s="12" t="str">
        <f t="shared" si="204"/>
        <v>1975-07-03</v>
      </c>
      <c r="L1413" s="14">
        <f t="shared" si="205"/>
        <v>1</v>
      </c>
      <c r="M1413" s="4" t="s">
        <v>1275</v>
      </c>
      <c r="N1413" s="4" t="s">
        <v>1270</v>
      </c>
      <c r="O1413" s="6">
        <v>42296</v>
      </c>
      <c r="P1413" s="12" t="str">
        <f t="shared" si="206"/>
        <v>2015-10-19</v>
      </c>
      <c r="Q1413" s="4" t="s">
        <v>1275</v>
      </c>
      <c r="R1413" t="s">
        <v>791</v>
      </c>
      <c r="Y1413" t="str">
        <f t="shared" si="207"/>
        <v>18448</v>
      </c>
      <c r="AA1413" s="19" t="str">
        <f t="shared" si="208"/>
        <v>authorityFile[214497]={
              ''parlInfoId'': 18448,
              ''fullName'': "Randeep Sarai",
              ''firstName'': "Randeep", 
              ''lastName'': "Sarai",
              ''middleName'': "",
              ''sex'': "m",
              ''visibleMinority'': 1,
              ''indigenous'': 0,
              ''dateOfBirth'': datetime.strptime("1975-07-03", '%Y-%m-%d'),
              ''isEstimateDOB'': 1,
              ''birthProvince'': "BC",
              ''birthCountry'': "Canada",
              ''firstDay'': datetime.strptime("2015-10-19", '%Y-%m-%d'),
              ''provOfRiding'': "BC",
              ''parlInfoPage'': "https://lop.parl.ca/sites/ParlInfo/default/en_CA/People/Profile?personId=18448"
}</v>
      </c>
    </row>
    <row r="1414" spans="1:27" ht="289">
      <c r="A1414" t="s">
        <v>792</v>
      </c>
      <c r="B1414" s="17">
        <f t="shared" si="200"/>
        <v>1</v>
      </c>
      <c r="C1414" t="str">
        <f t="shared" si="201"/>
        <v>Randy</v>
      </c>
      <c r="D1414" s="15" t="str">
        <f t="shared" si="202"/>
        <v/>
      </c>
      <c r="E1414" t="str">
        <f t="shared" si="203"/>
        <v>Boissonnault</v>
      </c>
      <c r="F1414" s="4">
        <v>214526</v>
      </c>
      <c r="G1414" s="4" t="s">
        <v>11</v>
      </c>
      <c r="H1414" s="4">
        <v>1</v>
      </c>
      <c r="I1414" s="4">
        <v>0</v>
      </c>
      <c r="J1414" s="12">
        <v>25768</v>
      </c>
      <c r="K1414" s="12" t="str">
        <f t="shared" si="204"/>
        <v>1970-07-19</v>
      </c>
      <c r="L1414" s="14">
        <f t="shared" si="205"/>
        <v>0</v>
      </c>
      <c r="M1414" s="4" t="s">
        <v>1277</v>
      </c>
      <c r="N1414" s="4" t="s">
        <v>1270</v>
      </c>
      <c r="O1414" s="6">
        <v>42296</v>
      </c>
      <c r="P1414" s="12" t="str">
        <f t="shared" si="206"/>
        <v>2015-10-19</v>
      </c>
      <c r="Q1414" s="4" t="s">
        <v>1277</v>
      </c>
      <c r="R1414" t="s">
        <v>793</v>
      </c>
      <c r="Y1414" t="str">
        <f t="shared" si="207"/>
        <v>18419</v>
      </c>
      <c r="AA1414" s="19" t="str">
        <f t="shared" si="208"/>
        <v>authorityFile[214526]={
              ''parlInfoId'': 18419,
              ''fullName'': "Randy Boissonnault",
              ''firstName'': "Randy", 
              ''lastName'': "Boissonnault",
              ''middleName'': "",
              ''sex'': "m",
              ''visibleMinority'': 1,
              ''indigenous'': 0,
              ''dateOfBirth'': datetime.strptime("1970-07-19", '%Y-%m-%d'),
              ''isEstimateDOB'': 0,
              ''birthProvince'': "AB",
              ''birthCountry'': "Canada",
              ''firstDay'': datetime.strptime("2015-10-19", '%Y-%m-%d'),
              ''provOfRiding'': "AB",
              ''parlInfoPage'': "https://lop.parl.ca/sites/ParlInfo/default/en_CA/People/Profile?personId=18419"
}</v>
      </c>
    </row>
    <row r="1415" spans="1:27" ht="289">
      <c r="A1415" t="s">
        <v>792</v>
      </c>
      <c r="B1415" s="17">
        <f t="shared" si="200"/>
        <v>1</v>
      </c>
      <c r="C1415" t="str">
        <f t="shared" si="201"/>
        <v>Randy</v>
      </c>
      <c r="D1415" s="15" t="str">
        <f t="shared" si="202"/>
        <v/>
      </c>
      <c r="E1415" t="str">
        <f t="shared" si="203"/>
        <v>Boissonnault</v>
      </c>
      <c r="F1415" s="4">
        <v>214682</v>
      </c>
      <c r="G1415" s="4" t="s">
        <v>11</v>
      </c>
      <c r="H1415" s="4">
        <v>1</v>
      </c>
      <c r="I1415" s="4">
        <v>0</v>
      </c>
      <c r="J1415" s="12">
        <v>25768</v>
      </c>
      <c r="K1415" s="12" t="str">
        <f t="shared" si="204"/>
        <v>1970-07-19</v>
      </c>
      <c r="L1415" s="14">
        <f t="shared" si="205"/>
        <v>0</v>
      </c>
      <c r="M1415" s="4" t="s">
        <v>1277</v>
      </c>
      <c r="N1415" s="4" t="s">
        <v>1270</v>
      </c>
      <c r="O1415" s="6">
        <v>42296</v>
      </c>
      <c r="P1415" s="12" t="str">
        <f t="shared" si="206"/>
        <v>2015-10-19</v>
      </c>
      <c r="Q1415" s="4" t="s">
        <v>1277</v>
      </c>
      <c r="R1415" t="s">
        <v>793</v>
      </c>
      <c r="Y1415" t="str">
        <f t="shared" si="207"/>
        <v>18419</v>
      </c>
      <c r="AA1415" s="19" t="str">
        <f t="shared" si="208"/>
        <v>authorityFile[214682]={
              ''parlInfoId'': 18419,
              ''fullName'': "Randy Boissonnault",
              ''firstName'': "Randy", 
              ''lastName'': "Boissonnault",
              ''middleName'': "",
              ''sex'': "m",
              ''visibleMinority'': 1,
              ''indigenous'': 0,
              ''dateOfBirth'': datetime.strptime("1970-07-19", '%Y-%m-%d'),
              ''isEstimateDOB'': 0,
              ''birthProvince'': "AB",
              ''birthCountry'': "Canada",
              ''firstDay'': datetime.strptime("2015-10-19", '%Y-%m-%d'),
              ''provOfRiding'': "AB",
              ''parlInfoPage'': "https://lop.parl.ca/sites/ParlInfo/default/en_CA/People/Profile?personId=18419"
}</v>
      </c>
    </row>
    <row r="1416" spans="1:27" ht="289">
      <c r="A1416" t="s">
        <v>794</v>
      </c>
      <c r="B1416" s="17">
        <f t="shared" si="200"/>
        <v>1</v>
      </c>
      <c r="C1416" t="str">
        <f t="shared" si="201"/>
        <v>Randy</v>
      </c>
      <c r="D1416" s="15" t="str">
        <f t="shared" si="202"/>
        <v/>
      </c>
      <c r="E1416" t="str">
        <f t="shared" si="203"/>
        <v>Hoback</v>
      </c>
      <c r="F1416" s="4">
        <v>128539</v>
      </c>
      <c r="G1416" s="4" t="s">
        <v>11</v>
      </c>
      <c r="H1416" s="4">
        <v>1</v>
      </c>
      <c r="I1416" s="4">
        <v>0</v>
      </c>
      <c r="J1416" s="12">
        <v>24825</v>
      </c>
      <c r="K1416" s="12" t="str">
        <f t="shared" si="204"/>
        <v>1967-12-19</v>
      </c>
      <c r="L1416" s="14">
        <f t="shared" si="205"/>
        <v>0</v>
      </c>
      <c r="M1416" s="4" t="s">
        <v>1278</v>
      </c>
      <c r="N1416" s="4" t="s">
        <v>1270</v>
      </c>
      <c r="O1416" s="6">
        <v>39735</v>
      </c>
      <c r="P1416" s="12" t="str">
        <f t="shared" si="206"/>
        <v>2008-10-14</v>
      </c>
      <c r="Q1416" s="4" t="s">
        <v>1278</v>
      </c>
      <c r="R1416" t="s">
        <v>795</v>
      </c>
      <c r="Y1416" t="str">
        <f t="shared" si="207"/>
        <v>17307</v>
      </c>
      <c r="AA1416" s="19" t="str">
        <f t="shared" si="208"/>
        <v>authorityFile[128539]={
              ''parlInfoId'': 17307,
              ''fullName'': "Randy Hoback",
              ''firstName'': "Randy", 
              ''lastName'': "Hoback",
              ''middleName'': "",
              ''sex'': "m",
              ''visibleMinority'': 1,
              ''indigenous'': 0,
              ''dateOfBirth'': datetime.strptime("1967-12-19", '%Y-%m-%d'),
              ''isEstimateDOB'': 0,
              ''birthProvince'': "SK",
              ''birthCountry'': "Canada",
              ''firstDay'': datetime.strptime("2008-10-14", '%Y-%m-%d'),
              ''provOfRiding'': "SK",
              ''parlInfoPage'': "https://lop.parl.ca/sites/ParlInfo/default/en_CA/People/Profile?personId=17307"
}</v>
      </c>
    </row>
    <row r="1417" spans="1:27" ht="289">
      <c r="A1417" t="s">
        <v>794</v>
      </c>
      <c r="B1417" s="17">
        <f t="shared" si="200"/>
        <v>1</v>
      </c>
      <c r="C1417" t="str">
        <f t="shared" si="201"/>
        <v>Randy</v>
      </c>
      <c r="D1417" s="15" t="str">
        <f t="shared" si="202"/>
        <v/>
      </c>
      <c r="E1417" t="str">
        <f t="shared" si="203"/>
        <v>Hoback</v>
      </c>
      <c r="F1417" s="4">
        <v>170601</v>
      </c>
      <c r="G1417" s="4" t="s">
        <v>11</v>
      </c>
      <c r="H1417" s="4">
        <v>1</v>
      </c>
      <c r="I1417" s="4">
        <v>0</v>
      </c>
      <c r="J1417" s="12">
        <v>24825</v>
      </c>
      <c r="K1417" s="12" t="str">
        <f t="shared" si="204"/>
        <v>1967-12-19</v>
      </c>
      <c r="L1417" s="14">
        <f t="shared" si="205"/>
        <v>0</v>
      </c>
      <c r="M1417" s="4" t="s">
        <v>1278</v>
      </c>
      <c r="N1417" s="4" t="s">
        <v>1270</v>
      </c>
      <c r="O1417" s="6">
        <v>39735</v>
      </c>
      <c r="P1417" s="12" t="str">
        <f t="shared" si="206"/>
        <v>2008-10-14</v>
      </c>
      <c r="Q1417" s="4" t="s">
        <v>1278</v>
      </c>
      <c r="R1417" t="s">
        <v>795</v>
      </c>
      <c r="Y1417" t="str">
        <f t="shared" si="207"/>
        <v>17307</v>
      </c>
      <c r="AA1417" s="19" t="str">
        <f t="shared" si="208"/>
        <v>authorityFile[170601]={
              ''parlInfoId'': 17307,
              ''fullName'': "Randy Hoback",
              ''firstName'': "Randy", 
              ''lastName'': "Hoback",
              ''middleName'': "",
              ''sex'': "m",
              ''visibleMinority'': 1,
              ''indigenous'': 0,
              ''dateOfBirth'': datetime.strptime("1967-12-19", '%Y-%m-%d'),
              ''isEstimateDOB'': 0,
              ''birthProvince'': "SK",
              ''birthCountry'': "Canada",
              ''firstDay'': datetime.strptime("2008-10-14", '%Y-%m-%d'),
              ''provOfRiding'': "SK",
              ''parlInfoPage'': "https://lop.parl.ca/sites/ParlInfo/default/en_CA/People/Profile?personId=17307"
}</v>
      </c>
    </row>
    <row r="1418" spans="1:27" ht="289">
      <c r="A1418" t="s">
        <v>794</v>
      </c>
      <c r="B1418" s="17">
        <f t="shared" si="200"/>
        <v>1</v>
      </c>
      <c r="C1418" t="str">
        <f t="shared" si="201"/>
        <v>Randy</v>
      </c>
      <c r="D1418" s="15" t="str">
        <f t="shared" si="202"/>
        <v/>
      </c>
      <c r="E1418" t="str">
        <f t="shared" si="203"/>
        <v>Hoback</v>
      </c>
      <c r="F1418" s="4">
        <v>214356</v>
      </c>
      <c r="G1418" s="4" t="s">
        <v>11</v>
      </c>
      <c r="H1418" s="4">
        <v>1</v>
      </c>
      <c r="I1418" s="4">
        <v>0</v>
      </c>
      <c r="J1418" s="12">
        <v>24825</v>
      </c>
      <c r="K1418" s="12" t="str">
        <f t="shared" si="204"/>
        <v>1967-12-19</v>
      </c>
      <c r="L1418" s="14">
        <f t="shared" si="205"/>
        <v>0</v>
      </c>
      <c r="M1418" s="4" t="s">
        <v>1278</v>
      </c>
      <c r="N1418" s="4" t="s">
        <v>1270</v>
      </c>
      <c r="O1418" s="6">
        <v>39735</v>
      </c>
      <c r="P1418" s="12" t="str">
        <f t="shared" si="206"/>
        <v>2008-10-14</v>
      </c>
      <c r="Q1418" s="4" t="s">
        <v>1278</v>
      </c>
      <c r="R1418" t="s">
        <v>795</v>
      </c>
      <c r="Y1418" t="str">
        <f t="shared" si="207"/>
        <v>17307</v>
      </c>
      <c r="AA1418" s="19" t="str">
        <f t="shared" si="208"/>
        <v>authorityFile[214356]={
              ''parlInfoId'': 17307,
              ''fullName'': "Randy Hoback",
              ''firstName'': "Randy", 
              ''lastName'': "Hoback",
              ''middleName'': "",
              ''sex'': "m",
              ''visibleMinority'': 1,
              ''indigenous'': 0,
              ''dateOfBirth'': datetime.strptime("1967-12-19", '%Y-%m-%d'),
              ''isEstimateDOB'': 0,
              ''birthProvince'': "SK",
              ''birthCountry'': "Canada",
              ''firstDay'': datetime.strptime("2008-10-14", '%Y-%m-%d'),
              ''provOfRiding'': "SK",
              ''parlInfoPage'': "https://lop.parl.ca/sites/ParlInfo/default/en_CA/People/Profile?personId=17307"
}</v>
      </c>
    </row>
    <row r="1419" spans="1:27" ht="289">
      <c r="A1419" t="s">
        <v>796</v>
      </c>
      <c r="B1419" s="17">
        <f t="shared" si="200"/>
        <v>1</v>
      </c>
      <c r="C1419" t="str">
        <f t="shared" si="201"/>
        <v>Randy</v>
      </c>
      <c r="D1419" s="15" t="str">
        <f t="shared" si="202"/>
        <v/>
      </c>
      <c r="E1419" t="str">
        <f t="shared" si="203"/>
        <v>Kamp</v>
      </c>
      <c r="F1419" s="4">
        <v>78867</v>
      </c>
      <c r="G1419" s="4" t="s">
        <v>11</v>
      </c>
      <c r="H1419" s="4">
        <v>1</v>
      </c>
      <c r="I1419" s="4">
        <v>0</v>
      </c>
      <c r="J1419" s="12">
        <v>21427</v>
      </c>
      <c r="K1419" s="12" t="str">
        <f t="shared" si="204"/>
        <v>1958-08-30</v>
      </c>
      <c r="L1419" s="14">
        <f t="shared" si="205"/>
        <v>0</v>
      </c>
      <c r="M1419" s="4" t="s">
        <v>1275</v>
      </c>
      <c r="N1419" s="4" t="s">
        <v>1270</v>
      </c>
      <c r="O1419" s="6">
        <v>38166</v>
      </c>
      <c r="P1419" s="12" t="str">
        <f t="shared" si="206"/>
        <v>2004-06-28</v>
      </c>
      <c r="Q1419" s="4" t="s">
        <v>1275</v>
      </c>
      <c r="R1419" t="s">
        <v>797</v>
      </c>
      <c r="Y1419" t="str">
        <f t="shared" si="207"/>
        <v>5618</v>
      </c>
      <c r="AA1419" s="19" t="str">
        <f t="shared" si="208"/>
        <v>authorityFile[78867]={
              ''parlInfoId'': 5618,
              ''fullName'': "Randy Kamp",
              ''firstName'': "Randy", 
              ''lastName'': "Kamp",
              ''middleName'': "",
              ''sex'': "m",
              ''visibleMinority'': 1,
              ''indigenous'': 0,
              ''dateOfBirth'': datetime.strptime("1958-08-30", '%Y-%m-%d'),
              ''isEstimateDOB'': 0,
              ''birthProvince'': "BC",
              ''birthCountry'': "Canada",
              ''firstDay'': datetime.strptime("2004-06-28", '%Y-%m-%d'),
              ''provOfRiding'': "BC",
              ''parlInfoPage'': "https://lop.parl.ca/sites/ParlInfo/default/en_CA/People/Profile?personId=5618"
}</v>
      </c>
    </row>
    <row r="1420" spans="1:27" ht="289">
      <c r="A1420" t="s">
        <v>796</v>
      </c>
      <c r="B1420" s="17">
        <f t="shared" si="200"/>
        <v>1</v>
      </c>
      <c r="C1420" t="str">
        <f t="shared" si="201"/>
        <v>Randy</v>
      </c>
      <c r="D1420" s="15" t="str">
        <f t="shared" si="202"/>
        <v/>
      </c>
      <c r="E1420" t="str">
        <f t="shared" si="203"/>
        <v>Kamp</v>
      </c>
      <c r="F1420" s="4">
        <v>78958</v>
      </c>
      <c r="G1420" s="4" t="s">
        <v>11</v>
      </c>
      <c r="H1420" s="4">
        <v>1</v>
      </c>
      <c r="I1420" s="4">
        <v>0</v>
      </c>
      <c r="J1420" s="12">
        <v>21427</v>
      </c>
      <c r="K1420" s="12" t="str">
        <f t="shared" si="204"/>
        <v>1958-08-30</v>
      </c>
      <c r="L1420" s="14">
        <f t="shared" si="205"/>
        <v>0</v>
      </c>
      <c r="M1420" s="4" t="s">
        <v>1275</v>
      </c>
      <c r="N1420" s="4" t="s">
        <v>1270</v>
      </c>
      <c r="O1420" s="6">
        <v>38166</v>
      </c>
      <c r="P1420" s="12" t="str">
        <f t="shared" si="206"/>
        <v>2004-06-28</v>
      </c>
      <c r="Q1420" s="4" t="s">
        <v>1275</v>
      </c>
      <c r="R1420" t="s">
        <v>797</v>
      </c>
      <c r="Y1420" t="str">
        <f t="shared" si="207"/>
        <v>5618</v>
      </c>
      <c r="AA1420" s="19" t="str">
        <f t="shared" si="208"/>
        <v>authorityFile[78958]={
              ''parlInfoId'': 5618,
              ''fullName'': "Randy Kamp",
              ''firstName'': "Randy", 
              ''lastName'': "Kamp",
              ''middleName'': "",
              ''sex'': "m",
              ''visibleMinority'': 1,
              ''indigenous'': 0,
              ''dateOfBirth'': datetime.strptime("1958-08-30", '%Y-%m-%d'),
              ''isEstimateDOB'': 0,
              ''birthProvince'': "BC",
              ''birthCountry'': "Canada",
              ''firstDay'': datetime.strptime("2004-06-28", '%Y-%m-%d'),
              ''provOfRiding'': "BC",
              ''parlInfoPage'': "https://lop.parl.ca/sites/ParlInfo/default/en_CA/People/Profile?personId=5618"
}</v>
      </c>
    </row>
    <row r="1421" spans="1:27" ht="289">
      <c r="A1421" t="s">
        <v>796</v>
      </c>
      <c r="B1421" s="17">
        <f t="shared" si="200"/>
        <v>1</v>
      </c>
      <c r="C1421" t="str">
        <f t="shared" si="201"/>
        <v>Randy</v>
      </c>
      <c r="D1421" s="15" t="str">
        <f t="shared" si="202"/>
        <v/>
      </c>
      <c r="E1421" t="str">
        <f t="shared" si="203"/>
        <v>Kamp</v>
      </c>
      <c r="F1421" s="4">
        <v>128455</v>
      </c>
      <c r="G1421" s="4" t="s">
        <v>11</v>
      </c>
      <c r="H1421" s="4">
        <v>1</v>
      </c>
      <c r="I1421" s="4">
        <v>0</v>
      </c>
      <c r="J1421" s="12">
        <v>21427</v>
      </c>
      <c r="K1421" s="12" t="str">
        <f t="shared" si="204"/>
        <v>1958-08-30</v>
      </c>
      <c r="L1421" s="14">
        <f t="shared" si="205"/>
        <v>0</v>
      </c>
      <c r="M1421" s="4" t="s">
        <v>1275</v>
      </c>
      <c r="N1421" s="4" t="s">
        <v>1270</v>
      </c>
      <c r="O1421" s="6">
        <v>38166</v>
      </c>
      <c r="P1421" s="12" t="str">
        <f t="shared" si="206"/>
        <v>2004-06-28</v>
      </c>
      <c r="Q1421" s="4" t="s">
        <v>1275</v>
      </c>
      <c r="R1421" t="s">
        <v>797</v>
      </c>
      <c r="Y1421" t="str">
        <f t="shared" si="207"/>
        <v>5618</v>
      </c>
      <c r="AA1421" s="19" t="str">
        <f t="shared" si="208"/>
        <v>authorityFile[128455]={
              ''parlInfoId'': 5618,
              ''fullName'': "Randy Kamp",
              ''firstName'': "Randy", 
              ''lastName'': "Kamp",
              ''middleName'': "",
              ''sex'': "m",
              ''visibleMinority'': 1,
              ''indigenous'': 0,
              ''dateOfBirth'': datetime.strptime("1958-08-30", '%Y-%m-%d'),
              ''isEstimateDOB'': 0,
              ''birthProvince'': "BC",
              ''birthCountry'': "Canada",
              ''firstDay'': datetime.strptime("2004-06-28", '%Y-%m-%d'),
              ''provOfRiding'': "BC",
              ''parlInfoPage'': "https://lop.parl.ca/sites/ParlInfo/default/en_CA/People/Profile?personId=5618"
}</v>
      </c>
    </row>
    <row r="1422" spans="1:27" ht="289">
      <c r="A1422" t="s">
        <v>796</v>
      </c>
      <c r="B1422" s="17">
        <f t="shared" si="200"/>
        <v>1</v>
      </c>
      <c r="C1422" t="str">
        <f t="shared" si="201"/>
        <v>Randy</v>
      </c>
      <c r="D1422" s="15" t="str">
        <f t="shared" si="202"/>
        <v/>
      </c>
      <c r="E1422" t="str">
        <f t="shared" si="203"/>
        <v>Kamp</v>
      </c>
      <c r="F1422" s="4">
        <v>128851</v>
      </c>
      <c r="G1422" s="4" t="s">
        <v>11</v>
      </c>
      <c r="H1422" s="4">
        <v>1</v>
      </c>
      <c r="I1422" s="4">
        <v>0</v>
      </c>
      <c r="J1422" s="12">
        <v>21427</v>
      </c>
      <c r="K1422" s="12" t="str">
        <f t="shared" si="204"/>
        <v>1958-08-30</v>
      </c>
      <c r="L1422" s="14">
        <f t="shared" si="205"/>
        <v>0</v>
      </c>
      <c r="M1422" s="4" t="s">
        <v>1275</v>
      </c>
      <c r="N1422" s="4" t="s">
        <v>1270</v>
      </c>
      <c r="O1422" s="6">
        <v>38166</v>
      </c>
      <c r="P1422" s="12" t="str">
        <f t="shared" si="206"/>
        <v>2004-06-28</v>
      </c>
      <c r="Q1422" s="4" t="s">
        <v>1275</v>
      </c>
      <c r="R1422" t="s">
        <v>797</v>
      </c>
      <c r="Y1422" t="str">
        <f t="shared" si="207"/>
        <v>5618</v>
      </c>
      <c r="AA1422" s="19" t="str">
        <f t="shared" si="208"/>
        <v>authorityFile[128851]={
              ''parlInfoId'': 5618,
              ''fullName'': "Randy Kamp",
              ''firstName'': "Randy", 
              ''lastName'': "Kamp",
              ''middleName'': "",
              ''sex'': "m",
              ''visibleMinority'': 1,
              ''indigenous'': 0,
              ''dateOfBirth'': datetime.strptime("1958-08-30", '%Y-%m-%d'),
              ''isEstimateDOB'': 0,
              ''birthProvince'': "BC",
              ''birthCountry'': "Canada",
              ''firstDay'': datetime.strptime("2004-06-28", '%Y-%m-%d'),
              ''provOfRiding'': "BC",
              ''parlInfoPage'': "https://lop.parl.ca/sites/ParlInfo/default/en_CA/People/Profile?personId=5618"
}</v>
      </c>
    </row>
    <row r="1423" spans="1:27" ht="289">
      <c r="A1423" t="s">
        <v>796</v>
      </c>
      <c r="B1423" s="17">
        <f t="shared" si="200"/>
        <v>1</v>
      </c>
      <c r="C1423" t="str">
        <f t="shared" si="201"/>
        <v>Randy</v>
      </c>
      <c r="D1423" s="15" t="str">
        <f t="shared" si="202"/>
        <v/>
      </c>
      <c r="E1423" t="str">
        <f t="shared" si="203"/>
        <v>Kamp</v>
      </c>
      <c r="F1423" s="4">
        <v>170848</v>
      </c>
      <c r="G1423" s="4" t="s">
        <v>11</v>
      </c>
      <c r="H1423" s="4">
        <v>1</v>
      </c>
      <c r="I1423" s="4">
        <v>0</v>
      </c>
      <c r="J1423" s="12">
        <v>21427</v>
      </c>
      <c r="K1423" s="12" t="str">
        <f t="shared" si="204"/>
        <v>1958-08-30</v>
      </c>
      <c r="L1423" s="14">
        <f t="shared" si="205"/>
        <v>0</v>
      </c>
      <c r="M1423" s="4" t="s">
        <v>1275</v>
      </c>
      <c r="N1423" s="4" t="s">
        <v>1270</v>
      </c>
      <c r="O1423" s="6">
        <v>38166</v>
      </c>
      <c r="P1423" s="12" t="str">
        <f t="shared" si="206"/>
        <v>2004-06-28</v>
      </c>
      <c r="Q1423" s="4" t="s">
        <v>1275</v>
      </c>
      <c r="R1423" t="s">
        <v>797</v>
      </c>
      <c r="Y1423" t="str">
        <f t="shared" si="207"/>
        <v>5618</v>
      </c>
      <c r="AA1423" s="19" t="str">
        <f t="shared" si="208"/>
        <v>authorityFile[170848]={
              ''parlInfoId'': 5618,
              ''fullName'': "Randy Kamp",
              ''firstName'': "Randy", 
              ''lastName'': "Kamp",
              ''middleName'': "",
              ''sex'': "m",
              ''visibleMinority'': 1,
              ''indigenous'': 0,
              ''dateOfBirth'': datetime.strptime("1958-08-30", '%Y-%m-%d'),
              ''isEstimateDOB'': 0,
              ''birthProvince'': "BC",
              ''birthCountry'': "Canada",
              ''firstDay'': datetime.strptime("2004-06-28", '%Y-%m-%d'),
              ''provOfRiding'': "BC",
              ''parlInfoPage'': "https://lop.parl.ca/sites/ParlInfo/default/en_CA/People/Profile?personId=5618"
}</v>
      </c>
    </row>
    <row r="1424" spans="1:27" ht="289">
      <c r="A1424" t="s">
        <v>796</v>
      </c>
      <c r="B1424" s="17">
        <f t="shared" si="200"/>
        <v>1</v>
      </c>
      <c r="C1424" t="str">
        <f t="shared" si="201"/>
        <v>Randy</v>
      </c>
      <c r="D1424" s="15" t="str">
        <f t="shared" si="202"/>
        <v/>
      </c>
      <c r="E1424" t="str">
        <f t="shared" si="203"/>
        <v>Kamp</v>
      </c>
      <c r="F1424" s="4">
        <v>194849</v>
      </c>
      <c r="G1424" s="4" t="s">
        <v>11</v>
      </c>
      <c r="H1424" s="4">
        <v>1</v>
      </c>
      <c r="I1424" s="4">
        <v>0</v>
      </c>
      <c r="J1424" s="12">
        <v>21427</v>
      </c>
      <c r="K1424" s="12" t="str">
        <f t="shared" si="204"/>
        <v>1958-08-30</v>
      </c>
      <c r="L1424" s="14">
        <f t="shared" si="205"/>
        <v>0</v>
      </c>
      <c r="M1424" s="4" t="s">
        <v>1275</v>
      </c>
      <c r="N1424" s="4" t="s">
        <v>1270</v>
      </c>
      <c r="O1424" s="6">
        <v>38166</v>
      </c>
      <c r="P1424" s="12" t="str">
        <f t="shared" si="206"/>
        <v>2004-06-28</v>
      </c>
      <c r="Q1424" s="4" t="s">
        <v>1275</v>
      </c>
      <c r="R1424" t="s">
        <v>797</v>
      </c>
      <c r="Y1424" t="str">
        <f t="shared" si="207"/>
        <v>5618</v>
      </c>
      <c r="AA1424" s="19" t="str">
        <f t="shared" si="208"/>
        <v>authorityFile[194849]={
              ''parlInfoId'': 5618,
              ''fullName'': "Randy Kamp",
              ''firstName'': "Randy", 
              ''lastName'': "Kamp",
              ''middleName'': "",
              ''sex'': "m",
              ''visibleMinority'': 1,
              ''indigenous'': 0,
              ''dateOfBirth'': datetime.strptime("1958-08-30", '%Y-%m-%d'),
              ''isEstimateDOB'': 0,
              ''birthProvince'': "BC",
              ''birthCountry'': "Canada",
              ''firstDay'': datetime.strptime("2004-06-28", '%Y-%m-%d'),
              ''provOfRiding'': "BC",
              ''parlInfoPage'': "https://lop.parl.ca/sites/ParlInfo/default/en_CA/People/Profile?personId=5618"
}</v>
      </c>
    </row>
    <row r="1425" spans="1:27" ht="289">
      <c r="A1425" t="s">
        <v>796</v>
      </c>
      <c r="B1425" s="17">
        <f t="shared" si="200"/>
        <v>1</v>
      </c>
      <c r="C1425" t="str">
        <f t="shared" si="201"/>
        <v>Randy</v>
      </c>
      <c r="D1425" s="15" t="str">
        <f t="shared" si="202"/>
        <v/>
      </c>
      <c r="E1425" t="str">
        <f t="shared" si="203"/>
        <v>Kamp</v>
      </c>
      <c r="F1425" s="4">
        <v>170654</v>
      </c>
      <c r="G1425" s="4" t="s">
        <v>11</v>
      </c>
      <c r="H1425" s="4">
        <v>1</v>
      </c>
      <c r="I1425" s="4">
        <v>0</v>
      </c>
      <c r="J1425" s="12">
        <v>21427</v>
      </c>
      <c r="K1425" s="12" t="str">
        <f t="shared" si="204"/>
        <v>1958-08-30</v>
      </c>
      <c r="L1425" s="14">
        <f t="shared" si="205"/>
        <v>0</v>
      </c>
      <c r="M1425" s="4" t="s">
        <v>1275</v>
      </c>
      <c r="N1425" s="4" t="s">
        <v>1270</v>
      </c>
      <c r="O1425" s="6">
        <v>38166</v>
      </c>
      <c r="P1425" s="12" t="str">
        <f t="shared" si="206"/>
        <v>2004-06-28</v>
      </c>
      <c r="Q1425" s="4" t="s">
        <v>1275</v>
      </c>
      <c r="R1425" t="s">
        <v>797</v>
      </c>
      <c r="Y1425" t="str">
        <f t="shared" si="207"/>
        <v>5618</v>
      </c>
      <c r="AA1425" s="19" t="str">
        <f t="shared" si="208"/>
        <v>authorityFile[170654]={
              ''parlInfoId'': 5618,
              ''fullName'': "Randy Kamp",
              ''firstName'': "Randy", 
              ''lastName'': "Kamp",
              ''middleName'': "",
              ''sex'': "m",
              ''visibleMinority'': 1,
              ''indigenous'': 0,
              ''dateOfBirth'': datetime.strptime("1958-08-30", '%Y-%m-%d'),
              ''isEstimateDOB'': 0,
              ''birthProvince'': "BC",
              ''birthCountry'': "Canada",
              ''firstDay'': datetime.strptime("2004-06-28", '%Y-%m-%d'),
              ''provOfRiding'': "BC",
              ''parlInfoPage'': "https://lop.parl.ca/sites/ParlInfo/default/en_CA/People/Profile?personId=5618"
}</v>
      </c>
    </row>
    <row r="1426" spans="1:27" ht="289">
      <c r="A1426" t="s">
        <v>1227</v>
      </c>
      <c r="B1426" s="17">
        <f t="shared" si="200"/>
        <v>1</v>
      </c>
      <c r="C1426" t="str">
        <f t="shared" si="201"/>
        <v>Rathika</v>
      </c>
      <c r="D1426" s="15" t="str">
        <f t="shared" si="202"/>
        <v/>
      </c>
      <c r="E1426" t="str">
        <f t="shared" si="203"/>
        <v>Sitsabaiesan</v>
      </c>
      <c r="F1426" s="4">
        <v>170390</v>
      </c>
      <c r="G1426" s="4" t="s">
        <v>12</v>
      </c>
      <c r="H1426" s="4">
        <v>1</v>
      </c>
      <c r="I1426" s="4">
        <v>0</v>
      </c>
      <c r="J1426" s="12">
        <v>29943</v>
      </c>
      <c r="K1426" s="12" t="str">
        <f t="shared" si="204"/>
        <v>1981-12-23</v>
      </c>
      <c r="L1426" s="14">
        <f t="shared" si="205"/>
        <v>0</v>
      </c>
      <c r="N1426" s="4" t="s">
        <v>1424</v>
      </c>
      <c r="O1426" s="6">
        <v>40665</v>
      </c>
      <c r="P1426" s="12" t="str">
        <f t="shared" si="206"/>
        <v>2011-05-02</v>
      </c>
      <c r="Q1426" s="4" t="s">
        <v>1269</v>
      </c>
      <c r="R1426" t="s">
        <v>1228</v>
      </c>
      <c r="Y1426" t="str">
        <f t="shared" si="207"/>
        <v>17887</v>
      </c>
      <c r="AA1426" s="19" t="str">
        <f t="shared" si="208"/>
        <v>authorityFile[170390]={
              ''parlInfoId'': 17887,
              ''fullName'': "Rathika Sitsabaiesan",
              ''firstName'': "Rathika", 
              ''lastName'': "Sitsabaiesan",
              ''middleName'': "",
              ''sex'': "f",
              ''visibleMinority'': 1,
              ''indigenous'': 0,
              ''dateOfBirth'': datetime.strptime("1981-12-23", '%Y-%m-%d'),
              ''isEstimateDOB'': 0,
              ''birthProvince'': "",
              ''birthCountry'': "Sri Lanka",
              ''firstDay'': datetime.strptime("2011-05-02", '%Y-%m-%d'),
              ''provOfRiding'': "ON",
              ''parlInfoPage'': "https://lop.parl.ca/sites/ParlInfo/default/en_CA/People/Profile?personId=17887"
}</v>
      </c>
    </row>
    <row r="1427" spans="1:27" ht="289">
      <c r="A1427" t="s">
        <v>798</v>
      </c>
      <c r="B1427" s="17">
        <f t="shared" si="200"/>
        <v>1</v>
      </c>
      <c r="C1427" t="str">
        <f t="shared" si="201"/>
        <v>Ray</v>
      </c>
      <c r="D1427" s="15" t="str">
        <f t="shared" si="202"/>
        <v/>
      </c>
      <c r="E1427" t="str">
        <f t="shared" si="203"/>
        <v>Boughen</v>
      </c>
      <c r="F1427" s="4">
        <v>170484</v>
      </c>
      <c r="G1427" s="4" t="s">
        <v>11</v>
      </c>
      <c r="H1427" s="4">
        <v>1</v>
      </c>
      <c r="I1427" s="4">
        <v>0</v>
      </c>
      <c r="J1427" s="12">
        <v>13660</v>
      </c>
      <c r="K1427" s="12" t="str">
        <f t="shared" si="204"/>
        <v>1937-05-25</v>
      </c>
      <c r="L1427" s="14">
        <f t="shared" si="205"/>
        <v>0</v>
      </c>
      <c r="M1427" s="4" t="s">
        <v>1278</v>
      </c>
      <c r="N1427" s="4" t="s">
        <v>1270</v>
      </c>
      <c r="O1427" s="6">
        <v>39735</v>
      </c>
      <c r="P1427" s="12" t="str">
        <f t="shared" si="206"/>
        <v>2008-10-14</v>
      </c>
      <c r="Q1427" s="4" t="s">
        <v>1278</v>
      </c>
      <c r="R1427" t="s">
        <v>799</v>
      </c>
      <c r="Y1427" t="str">
        <f t="shared" si="207"/>
        <v>17306</v>
      </c>
      <c r="AA1427" s="19" t="str">
        <f t="shared" si="208"/>
        <v>authorityFile[170484]={
              ''parlInfoId'': 17306,
              ''fullName'': "Ray Boughen",
              ''firstName'': "Ray", 
              ''lastName'': "Boughen",
              ''middleName'': "",
              ''sex'': "m",
              ''visibleMinority'': 1,
              ''indigenous'': 0,
              ''dateOfBirth'': datetime.strptime("1937-05-25", '%Y-%m-%d'),
              ''isEstimateDOB'': 0,
              ''birthProvince'': "SK",
              ''birthCountry'': "Canada",
              ''firstDay'': datetime.strptime("2008-10-14", '%Y-%m-%d'),
              ''provOfRiding'': "SK",
              ''parlInfoPage'': "https://lop.parl.ca/sites/ParlInfo/default/en_CA/People/Profile?personId=17306"
}</v>
      </c>
    </row>
    <row r="1428" spans="1:27" ht="289">
      <c r="A1428" t="s">
        <v>798</v>
      </c>
      <c r="B1428" s="17">
        <f t="shared" si="200"/>
        <v>1</v>
      </c>
      <c r="C1428" t="str">
        <f t="shared" si="201"/>
        <v>Ray</v>
      </c>
      <c r="D1428" s="15" t="str">
        <f t="shared" si="202"/>
        <v/>
      </c>
      <c r="E1428" t="str">
        <f t="shared" si="203"/>
        <v>Boughen</v>
      </c>
      <c r="F1428" s="4">
        <v>128477</v>
      </c>
      <c r="G1428" s="4" t="s">
        <v>11</v>
      </c>
      <c r="H1428" s="4">
        <v>1</v>
      </c>
      <c r="I1428" s="4">
        <v>0</v>
      </c>
      <c r="J1428" s="12">
        <v>13660</v>
      </c>
      <c r="K1428" s="12" t="str">
        <f t="shared" si="204"/>
        <v>1937-05-25</v>
      </c>
      <c r="L1428" s="14">
        <f t="shared" si="205"/>
        <v>0</v>
      </c>
      <c r="M1428" s="4" t="s">
        <v>1278</v>
      </c>
      <c r="N1428" s="4" t="s">
        <v>1270</v>
      </c>
      <c r="O1428" s="6">
        <v>39735</v>
      </c>
      <c r="P1428" s="12" t="str">
        <f t="shared" si="206"/>
        <v>2008-10-14</v>
      </c>
      <c r="Q1428" s="4" t="s">
        <v>1278</v>
      </c>
      <c r="R1428" t="s">
        <v>799</v>
      </c>
      <c r="Y1428" t="str">
        <f t="shared" si="207"/>
        <v>17306</v>
      </c>
      <c r="AA1428" s="19" t="str">
        <f t="shared" si="208"/>
        <v>authorityFile[128477]={
              ''parlInfoId'': 17306,
              ''fullName'': "Ray Boughen",
              ''firstName'': "Ray", 
              ''lastName'': "Boughen",
              ''middleName'': "",
              ''sex'': "m",
              ''visibleMinority'': 1,
              ''indigenous'': 0,
              ''dateOfBirth'': datetime.strptime("1937-05-25", '%Y-%m-%d'),
              ''isEstimateDOB'': 0,
              ''birthProvince'': "SK",
              ''birthCountry'': "Canada",
              ''firstDay'': datetime.strptime("2008-10-14", '%Y-%m-%d'),
              ''provOfRiding'': "SK",
              ''parlInfoPage'': "https://lop.parl.ca/sites/ParlInfo/default/en_CA/People/Profile?personId=17306"
}</v>
      </c>
    </row>
    <row r="1429" spans="1:27" ht="289">
      <c r="A1429" t="s">
        <v>800</v>
      </c>
      <c r="B1429" s="17">
        <f t="shared" si="200"/>
        <v>1</v>
      </c>
      <c r="C1429" t="str">
        <f t="shared" si="201"/>
        <v>Raymond</v>
      </c>
      <c r="D1429" s="15" t="str">
        <f t="shared" si="202"/>
        <v/>
      </c>
      <c r="E1429" t="str">
        <f t="shared" si="203"/>
        <v>Bonin</v>
      </c>
      <c r="F1429" s="4">
        <v>78799</v>
      </c>
      <c r="G1429" s="4" t="s">
        <v>11</v>
      </c>
      <c r="H1429" s="4">
        <v>1</v>
      </c>
      <c r="I1429" s="4">
        <v>0</v>
      </c>
      <c r="J1429" s="12">
        <v>15665</v>
      </c>
      <c r="K1429" s="12" t="str">
        <f t="shared" si="204"/>
        <v>1942-11-20</v>
      </c>
      <c r="L1429" s="14">
        <f t="shared" si="205"/>
        <v>0</v>
      </c>
      <c r="M1429" s="4" t="s">
        <v>1269</v>
      </c>
      <c r="N1429" s="4" t="s">
        <v>1270</v>
      </c>
      <c r="O1429" s="6">
        <v>34267</v>
      </c>
      <c r="P1429" s="12" t="str">
        <f t="shared" si="206"/>
        <v>1993-10-25</v>
      </c>
      <c r="Q1429" s="4" t="s">
        <v>1269</v>
      </c>
      <c r="R1429" t="s">
        <v>801</v>
      </c>
      <c r="Y1429" t="str">
        <f t="shared" si="207"/>
        <v>14354</v>
      </c>
      <c r="AA1429" s="19" t="str">
        <f t="shared" si="208"/>
        <v>authorityFile[78799]={
              ''parlInfoId'': 14354,
              ''fullName'': "Raymond Bonin",
              ''firstName'': "Raymond", 
              ''lastName'': "Bonin",
              ''middleName'': "",
              ''sex'': "m",
              ''visibleMinority'': 1,
              ''indigenous'': 0,
              ''dateOfBirth'': datetime.strptime("1942-11-20", '%Y-%m-%d'),
              ''isEstimateDOB'': 0,
              ''birthProvince'': "ON",
              ''birthCountry'': "Canada",
              ''firstDay'': datetime.strptime("1993-10-25", '%Y-%m-%d'),
              ''provOfRiding'': "ON",
              ''parlInfoPage'': "https://lop.parl.ca/sites/ParlInfo/default/en_CA/People/Profile?personId=14354"
}</v>
      </c>
    </row>
    <row r="1430" spans="1:27" ht="289">
      <c r="A1430" t="s">
        <v>190</v>
      </c>
      <c r="B1430" s="17">
        <f t="shared" si="200"/>
        <v>1</v>
      </c>
      <c r="C1430" t="str">
        <f t="shared" si="201"/>
        <v>Raymond</v>
      </c>
      <c r="D1430" s="15" t="str">
        <f t="shared" si="202"/>
        <v/>
      </c>
      <c r="E1430" t="str">
        <f t="shared" si="203"/>
        <v>Chan</v>
      </c>
      <c r="F1430" s="4">
        <v>78604</v>
      </c>
      <c r="G1430" s="4" t="s">
        <v>11</v>
      </c>
      <c r="H1430" s="4">
        <v>1</v>
      </c>
      <c r="I1430" s="4">
        <v>0</v>
      </c>
      <c r="J1430" s="12">
        <v>18926</v>
      </c>
      <c r="K1430" s="12" t="str">
        <f t="shared" si="204"/>
        <v>1951-10-25</v>
      </c>
      <c r="L1430" s="14">
        <f t="shared" si="205"/>
        <v>0</v>
      </c>
      <c r="N1430" s="4" t="s">
        <v>1304</v>
      </c>
      <c r="O1430" s="6">
        <v>34267</v>
      </c>
      <c r="P1430" s="12" t="str">
        <f t="shared" si="206"/>
        <v>1993-10-25</v>
      </c>
      <c r="Q1430" s="4" t="s">
        <v>1275</v>
      </c>
      <c r="R1430" t="s">
        <v>1425</v>
      </c>
      <c r="Y1430" t="str">
        <f t="shared" si="207"/>
        <v>517</v>
      </c>
      <c r="AA1430" s="19" t="str">
        <f t="shared" si="208"/>
        <v>authorityFile[78604]={
              ''parlInfoId'': 517,
              ''fullName'': "Raymond Chan",
              ''firstName'': "Raymond", 
              ''lastName'': "Chan",
              ''middleName'': "",
              ''sex'': "m",
              ''visibleMinority'': 1,
              ''indigenous'': 0,
              ''dateOfBirth'': datetime.strptime("1951-10-25", '%Y-%m-%d'),
              ''isEstimateDOB'': 0,
              ''birthProvince'': "",
              ''birthCountry'': "China",
              ''firstDay'': datetime.strptime("1993-10-25", '%Y-%m-%d'),
              ''provOfRiding'': "BC",
              ''parlInfoPage'': "https://lop.parl.ca/sites/ParlInfo/default/en_CA/People/Profile?personId=517"
}</v>
      </c>
    </row>
    <row r="1431" spans="1:27" ht="289">
      <c r="A1431" t="s">
        <v>802</v>
      </c>
      <c r="B1431" s="17">
        <f t="shared" si="200"/>
        <v>1</v>
      </c>
      <c r="C1431" t="str">
        <f t="shared" si="201"/>
        <v>Raymond</v>
      </c>
      <c r="D1431" s="15" t="str">
        <f t="shared" si="202"/>
        <v/>
      </c>
      <c r="E1431" t="str">
        <f t="shared" si="203"/>
        <v>Côté</v>
      </c>
      <c r="F1431" s="4">
        <v>170262</v>
      </c>
      <c r="G1431" s="4" t="s">
        <v>11</v>
      </c>
      <c r="H1431" s="4">
        <v>1</v>
      </c>
      <c r="I1431" s="4">
        <v>0</v>
      </c>
      <c r="J1431" s="12">
        <v>24482</v>
      </c>
      <c r="K1431" s="12" t="str">
        <f t="shared" si="204"/>
        <v>1967-01-10</v>
      </c>
      <c r="L1431" s="14">
        <f t="shared" si="205"/>
        <v>0</v>
      </c>
      <c r="M1431" s="4" t="s">
        <v>1274</v>
      </c>
      <c r="N1431" s="4" t="s">
        <v>1270</v>
      </c>
      <c r="O1431" s="6">
        <v>40665</v>
      </c>
      <c r="P1431" s="12" t="str">
        <f t="shared" si="206"/>
        <v>2011-05-02</v>
      </c>
      <c r="Q1431" s="4" t="s">
        <v>1274</v>
      </c>
      <c r="R1431" t="s">
        <v>1426</v>
      </c>
      <c r="Y1431" t="str">
        <f t="shared" si="207"/>
        <v>17898</v>
      </c>
      <c r="AA1431" s="19" t="str">
        <f t="shared" si="208"/>
        <v>authorityFile[170262]={
              ''parlInfoId'': 17898,
              ''fullName'': "Raymond Côté",
              ''firstName'': "Raymond", 
              ''lastName'': "Côté",
              ''middleName'': "",
              ''sex'': "m",
              ''visibleMinority'': 1,
              ''indigenous'': 0,
              ''dateOfBirth'': datetime.strptime("1967-01-10",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"https://lop.parl.ca/sites/ParlInfo/default/en_CA/People/Profile?personId=17898"
}</v>
      </c>
    </row>
    <row r="1432" spans="1:27" ht="289">
      <c r="A1432" t="s">
        <v>803</v>
      </c>
      <c r="B1432" s="17">
        <f t="shared" si="200"/>
        <v>1</v>
      </c>
      <c r="C1432" t="str">
        <f t="shared" si="201"/>
        <v>Raymond</v>
      </c>
      <c r="D1432" s="15" t="str">
        <f t="shared" si="202"/>
        <v/>
      </c>
      <c r="E1432" t="str">
        <f t="shared" si="203"/>
        <v>Gravel</v>
      </c>
      <c r="F1432" s="4">
        <v>105599</v>
      </c>
      <c r="G1432" s="4" t="s">
        <v>11</v>
      </c>
      <c r="H1432" s="4">
        <v>1</v>
      </c>
      <c r="I1432" s="4">
        <v>0</v>
      </c>
      <c r="J1432" s="12">
        <v>19302</v>
      </c>
      <c r="K1432" s="12" t="str">
        <f t="shared" si="204"/>
        <v>1952-11-04</v>
      </c>
      <c r="L1432" s="14">
        <f t="shared" si="205"/>
        <v>0</v>
      </c>
      <c r="M1432" s="4" t="s">
        <v>1274</v>
      </c>
      <c r="N1432" s="4" t="s">
        <v>1270</v>
      </c>
      <c r="O1432" s="6">
        <v>39048</v>
      </c>
      <c r="P1432" s="12" t="str">
        <f t="shared" si="206"/>
        <v>2006-11-27</v>
      </c>
      <c r="Q1432" s="4" t="s">
        <v>1274</v>
      </c>
      <c r="R1432" t="s">
        <v>804</v>
      </c>
      <c r="Y1432" t="str">
        <f t="shared" si="207"/>
        <v>15811</v>
      </c>
      <c r="AA1432" s="19" t="str">
        <f t="shared" si="208"/>
        <v>authorityFile[105599]={
              ''parlInfoId'': 15811,
              ''fullName'': "Raymond Gravel",
              ''firstName'': "Raymond", 
              ''lastName'': "Gravel",
              ''middleName'': "",
              ''sex'': "m",
              ''visibleMinority'': 1,
              ''indigenous'': 0,
              ''dateOfBirth'': datetime.strptime("1952-11-04", '%Y-%m-%d'),
              ''isEstimateDOB'': 0,
              ''birthProvince'': "QC",
              ''birthCountry'': "Canada",
              ''firstDay'': datetime.strptime("2006-11-27", '%Y-%m-%d'),
              ''provOfRiding'': "QC",
              ''parlInfoPage'': "https://lop.parl.ca/sites/ParlInfo/default/en_CA/People/Profile?personId=15811"
}</v>
      </c>
    </row>
    <row r="1433" spans="1:27" ht="289">
      <c r="A1433" t="s">
        <v>191</v>
      </c>
      <c r="B1433" s="17">
        <f t="shared" si="200"/>
        <v>1</v>
      </c>
      <c r="C1433" t="str">
        <f t="shared" si="201"/>
        <v>Raymond</v>
      </c>
      <c r="D1433" s="15" t="str">
        <f t="shared" si="202"/>
        <v/>
      </c>
      <c r="E1433" t="str">
        <f t="shared" si="203"/>
        <v>Simard</v>
      </c>
      <c r="F1433" s="4">
        <v>78437</v>
      </c>
      <c r="G1433" s="4" t="s">
        <v>11</v>
      </c>
      <c r="H1433" s="4">
        <v>0</v>
      </c>
      <c r="I1433" s="4">
        <v>0</v>
      </c>
      <c r="J1433" s="12">
        <v>21252</v>
      </c>
      <c r="K1433" s="12" t="str">
        <f t="shared" si="204"/>
        <v>1958-03-08</v>
      </c>
      <c r="L1433" s="14">
        <f t="shared" si="205"/>
        <v>0</v>
      </c>
      <c r="M1433" s="4" t="s">
        <v>1276</v>
      </c>
      <c r="N1433" s="4" t="s">
        <v>1270</v>
      </c>
      <c r="O1433" s="6">
        <v>37389</v>
      </c>
      <c r="P1433" s="12" t="str">
        <f t="shared" si="206"/>
        <v>2002-05-13</v>
      </c>
      <c r="Q1433" s="4" t="s">
        <v>1276</v>
      </c>
      <c r="R1433" t="s">
        <v>192</v>
      </c>
      <c r="Y1433" t="str">
        <f t="shared" si="207"/>
        <v>5241</v>
      </c>
      <c r="AA1433" s="19" t="str">
        <f t="shared" si="208"/>
        <v>authorityFile[78437]={
              ''parlInfoId'': 5241,
              ''fullName'': "Raymond Simard",
              ''firstName'': "Raymond", 
              ''lastName'': "Simard",
              ''middleName'': "",
              ''sex'': "m",
              ''visibleMinority'': 0,
              ''indigenous'': 0,
              ''dateOfBirth'': datetime.strptime("1958-03-08", '%Y-%m-%d'),
              ''isEstimateDOB'': 0,
              ''birthProvince'': "MB",
              ''birthCountry'': "Canada",
              ''firstDay'': datetime.strptime("2002-05-13", '%Y-%m-%d'),
              ''provOfRiding'': "MB",
              ''parlInfoPage'': "https://lop.parl.ca/sites/ParlInfo/default/en_CA/People/Profile?personId=5241"
}</v>
      </c>
    </row>
    <row r="1434" spans="1:27" ht="289">
      <c r="A1434" t="s">
        <v>1229</v>
      </c>
      <c r="B1434" s="17">
        <f t="shared" si="200"/>
        <v>1</v>
      </c>
      <c r="C1434" t="str">
        <f t="shared" si="201"/>
        <v>Raymonde</v>
      </c>
      <c r="D1434" s="15" t="str">
        <f t="shared" si="202"/>
        <v/>
      </c>
      <c r="E1434" t="str">
        <f t="shared" si="203"/>
        <v>Folco</v>
      </c>
      <c r="F1434" s="4">
        <v>78525</v>
      </c>
      <c r="G1434" s="4" t="s">
        <v>12</v>
      </c>
      <c r="H1434" s="4">
        <v>0</v>
      </c>
      <c r="I1434" s="4">
        <v>0</v>
      </c>
      <c r="J1434" s="12">
        <v>14686</v>
      </c>
      <c r="K1434" s="12" t="str">
        <f t="shared" si="204"/>
        <v>1940-03-16</v>
      </c>
      <c r="L1434" s="14">
        <f t="shared" si="205"/>
        <v>0</v>
      </c>
      <c r="N1434" s="4" t="s">
        <v>1427</v>
      </c>
      <c r="O1434" s="6">
        <v>35583</v>
      </c>
      <c r="P1434" s="12" t="str">
        <f t="shared" si="206"/>
        <v>1997-06-02</v>
      </c>
      <c r="Q1434" s="4" t="s">
        <v>1274</v>
      </c>
      <c r="R1434" t="s">
        <v>1230</v>
      </c>
      <c r="Y1434" t="str">
        <f t="shared" si="207"/>
        <v>5189</v>
      </c>
      <c r="AA1434" s="19" t="str">
        <f t="shared" si="208"/>
        <v>authorityFile[78525]={
              ''parlInfoId'': 5189,
              ''fullName'': "Raymonde Folco",
              ''firstName'': "Raymonde", 
              ''lastName'': "Folco",
              ''middleName'': "",
              ''sex'': "f",
              ''visibleMinority'': 0,
              ''indigenous'': 0,
              ''dateOfBirth'': datetime.strptime("1940-03-16", '%Y-%m-%d'),
              ''isEstimateDOB'': 0,
              ''birthProvince'': "",
              ''birthCountry'': "France",
              ''firstDay'': datetime.strptime("1997-06-02", '%Y-%m-%d'),
              ''provOfRiding'': "QC",
              ''parlInfoPage'': "https://lop.parl.ca/sites/ParlInfo/default/en_CA/People/Profile?personId=5189"
}</v>
      </c>
    </row>
    <row r="1435" spans="1:27" ht="289">
      <c r="A1435" t="s">
        <v>1229</v>
      </c>
      <c r="B1435" s="17">
        <f t="shared" si="200"/>
        <v>1</v>
      </c>
      <c r="C1435" t="str">
        <f t="shared" si="201"/>
        <v>Raymonde</v>
      </c>
      <c r="D1435" s="15" t="str">
        <f t="shared" si="202"/>
        <v/>
      </c>
      <c r="E1435" t="str">
        <f t="shared" si="203"/>
        <v>Folco</v>
      </c>
      <c r="F1435" s="4">
        <v>128263</v>
      </c>
      <c r="G1435" s="4" t="s">
        <v>12</v>
      </c>
      <c r="H1435" s="4">
        <v>0</v>
      </c>
      <c r="I1435" s="4">
        <v>0</v>
      </c>
      <c r="J1435" s="12">
        <v>14686</v>
      </c>
      <c r="K1435" s="12" t="str">
        <f t="shared" si="204"/>
        <v>1940-03-16</v>
      </c>
      <c r="L1435" s="14">
        <f t="shared" si="205"/>
        <v>0</v>
      </c>
      <c r="N1435" s="4" t="s">
        <v>1427</v>
      </c>
      <c r="O1435" s="6">
        <v>35583</v>
      </c>
      <c r="P1435" s="12" t="str">
        <f t="shared" si="206"/>
        <v>1997-06-02</v>
      </c>
      <c r="Q1435" s="4" t="s">
        <v>1274</v>
      </c>
      <c r="R1435" t="s">
        <v>1230</v>
      </c>
      <c r="Y1435" t="str">
        <f t="shared" si="207"/>
        <v>5189</v>
      </c>
      <c r="AA1435" s="19" t="str">
        <f t="shared" si="208"/>
        <v>authorityFile[128263]={
              ''parlInfoId'': 5189,
              ''fullName'': "Raymonde Folco",
              ''firstName'': "Raymonde", 
              ''lastName'': "Folco",
              ''middleName'': "",
              ''sex'': "f",
              ''visibleMinority'': 0,
              ''indigenous'': 0,
              ''dateOfBirth'': datetime.strptime("1940-03-16", '%Y-%m-%d'),
              ''isEstimateDOB'': 0,
              ''birthProvince'': "",
              ''birthCountry'': "France",
              ''firstDay'': datetime.strptime("1997-06-02", '%Y-%m-%d'),
              ''provOfRiding'': "QC",
              ''parlInfoPage'': "https://lop.parl.ca/sites/ParlInfo/default/en_CA/People/Profile?personId=5189"
}</v>
      </c>
    </row>
    <row r="1436" spans="1:27" ht="289">
      <c r="A1436" t="s">
        <v>805</v>
      </c>
      <c r="B1436" s="17">
        <f t="shared" si="200"/>
        <v>1</v>
      </c>
      <c r="C1436" t="str">
        <f t="shared" si="201"/>
        <v>Raynald</v>
      </c>
      <c r="D1436" s="15" t="str">
        <f t="shared" si="202"/>
        <v/>
      </c>
      <c r="E1436" t="str">
        <f t="shared" si="203"/>
        <v>Blais</v>
      </c>
      <c r="F1436" s="4">
        <v>78837</v>
      </c>
      <c r="G1436" s="4" t="s">
        <v>11</v>
      </c>
      <c r="H1436" s="4">
        <v>1</v>
      </c>
      <c r="I1436" s="4">
        <v>0</v>
      </c>
      <c r="J1436" s="12">
        <v>19729</v>
      </c>
      <c r="K1436" s="12" t="str">
        <f t="shared" si="204"/>
        <v>1954-01-05</v>
      </c>
      <c r="L1436" s="14">
        <f t="shared" si="205"/>
        <v>0</v>
      </c>
      <c r="M1436" s="4" t="s">
        <v>1274</v>
      </c>
      <c r="N1436" s="4" t="s">
        <v>1270</v>
      </c>
      <c r="O1436" s="6">
        <v>38166</v>
      </c>
      <c r="P1436" s="12" t="str">
        <f t="shared" si="206"/>
        <v>2004-06-28</v>
      </c>
      <c r="Q1436" s="4" t="s">
        <v>1274</v>
      </c>
      <c r="R1436" t="s">
        <v>806</v>
      </c>
      <c r="Y1436" t="str">
        <f t="shared" si="207"/>
        <v>16239</v>
      </c>
      <c r="AA1436" s="19" t="str">
        <f t="shared" si="208"/>
        <v>authorityFile[78837]={
              ''parlInfoId'': 16239,
              ''fullName'': "Raynald Blais",
              ''firstName'': "Raynald", 
              ''lastName'': "Blais",
              ''middleName'': "",
              ''sex'': "m",
              ''visibleMinority'': 1,
              ''indigenous'': 0,
              ''dateOfBirth'': datetime.strptime("1954-01-05",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"https://lop.parl.ca/sites/ParlInfo/default/en_CA/People/Profile?personId=16239"
}</v>
      </c>
    </row>
    <row r="1437" spans="1:27" ht="289">
      <c r="A1437" t="s">
        <v>805</v>
      </c>
      <c r="B1437" s="17">
        <f t="shared" si="200"/>
        <v>1</v>
      </c>
      <c r="C1437" t="str">
        <f t="shared" si="201"/>
        <v>Raynald</v>
      </c>
      <c r="D1437" s="15" t="str">
        <f t="shared" si="202"/>
        <v/>
      </c>
      <c r="E1437" t="str">
        <f t="shared" si="203"/>
        <v>Blais</v>
      </c>
      <c r="F1437" s="4">
        <v>128571</v>
      </c>
      <c r="G1437" s="4" t="s">
        <v>11</v>
      </c>
      <c r="H1437" s="4">
        <v>1</v>
      </c>
      <c r="I1437" s="4">
        <v>0</v>
      </c>
      <c r="J1437" s="12">
        <v>19729</v>
      </c>
      <c r="K1437" s="12" t="str">
        <f t="shared" si="204"/>
        <v>1954-01-05</v>
      </c>
      <c r="L1437" s="14">
        <f t="shared" si="205"/>
        <v>0</v>
      </c>
      <c r="M1437" s="4" t="s">
        <v>1274</v>
      </c>
      <c r="N1437" s="4" t="s">
        <v>1270</v>
      </c>
      <c r="O1437" s="6">
        <v>38166</v>
      </c>
      <c r="P1437" s="12" t="str">
        <f t="shared" si="206"/>
        <v>2004-06-28</v>
      </c>
      <c r="Q1437" s="4" t="s">
        <v>1274</v>
      </c>
      <c r="R1437" t="s">
        <v>806</v>
      </c>
      <c r="Y1437" t="str">
        <f t="shared" si="207"/>
        <v>16239</v>
      </c>
      <c r="AA1437" s="19" t="str">
        <f t="shared" si="208"/>
        <v>authorityFile[128571]={
              ''parlInfoId'': 16239,
              ''fullName'': "Raynald Blais",
              ''firstName'': "Raynald", 
              ''lastName'': "Blais",
              ''middleName'': "",
              ''sex'': "m",
              ''visibleMinority'': 1,
              ''indigenous'': 0,
              ''dateOfBirth'': datetime.strptime("1954-01-05",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"https://lop.parl.ca/sites/ParlInfo/default/en_CA/People/Profile?personId=16239"
}</v>
      </c>
    </row>
    <row r="1438" spans="1:27" ht="289">
      <c r="A1438" t="s">
        <v>873</v>
      </c>
      <c r="B1438" s="17">
        <f t="shared" si="200"/>
        <v>1</v>
      </c>
      <c r="C1438" t="str">
        <f t="shared" si="201"/>
        <v>Réal</v>
      </c>
      <c r="D1438" s="15" t="str">
        <f t="shared" si="202"/>
        <v/>
      </c>
      <c r="E1438" t="str">
        <f t="shared" si="203"/>
        <v>Ménard</v>
      </c>
      <c r="F1438" s="4">
        <v>78559</v>
      </c>
      <c r="G1438" s="4" t="s">
        <v>11</v>
      </c>
      <c r="H1438" s="4">
        <v>0</v>
      </c>
      <c r="I1438" s="4">
        <v>0</v>
      </c>
      <c r="J1438" s="12">
        <v>22779</v>
      </c>
      <c r="K1438" s="12" t="str">
        <f t="shared" si="204"/>
        <v>1962-05-13</v>
      </c>
      <c r="L1438" s="14">
        <f t="shared" si="205"/>
        <v>0</v>
      </c>
      <c r="M1438" s="4" t="s">
        <v>1274</v>
      </c>
      <c r="N1438" s="4" t="s">
        <v>1270</v>
      </c>
      <c r="O1438" s="6">
        <v>34267</v>
      </c>
      <c r="P1438" s="12" t="str">
        <f t="shared" si="206"/>
        <v>1993-10-25</v>
      </c>
      <c r="Q1438" s="4" t="s">
        <v>1274</v>
      </c>
      <c r="R1438" t="s">
        <v>875</v>
      </c>
      <c r="Y1438" t="str">
        <f t="shared" si="207"/>
        <v>1048</v>
      </c>
      <c r="AA1438" s="19" t="str">
        <f t="shared" si="208"/>
        <v>authorityFile[78559]={
              ''parlInfoId'': 1048,
              ''fullName'': "Réal Ménard",
              ''firstName'': "Réal", 
              ''lastName'': "Ménard",
              ''middleName'': "",
              ''sex'': "m",
              ''visibleMinority'': 0,
              ''indigenous'': 0,
              ''dateOfBirth'': datetime.strptime("1962-05-13", '%Y-%m-%d'),
              ''isEstimateDOB'': 0,
              ''birthProvince'': "QC",
              ''birthCountry'': "Canada",
              ''firstDay'': datetime.strptime("1993-10-25", '%Y-%m-%d'),
              ''provOfRiding'': "QC",
              ''parlInfoPage'': "https://lop.parl.ca/sites/ParlInfo/default/en_CA/People/Profile?personId=1048"
}</v>
      </c>
    </row>
    <row r="1439" spans="1:27" ht="289">
      <c r="A1439" t="s">
        <v>873</v>
      </c>
      <c r="B1439" s="17">
        <f t="shared" si="200"/>
        <v>1</v>
      </c>
      <c r="C1439" t="str">
        <f t="shared" si="201"/>
        <v>Réal</v>
      </c>
      <c r="D1439" s="15" t="str">
        <f t="shared" si="202"/>
        <v/>
      </c>
      <c r="E1439" t="str">
        <f t="shared" si="203"/>
        <v>Ménard</v>
      </c>
      <c r="F1439" s="4">
        <v>128293</v>
      </c>
      <c r="G1439" s="4" t="s">
        <v>11</v>
      </c>
      <c r="H1439" s="4">
        <v>0</v>
      </c>
      <c r="I1439" s="4">
        <v>0</v>
      </c>
      <c r="J1439" s="12">
        <v>22779</v>
      </c>
      <c r="K1439" s="12" t="str">
        <f t="shared" si="204"/>
        <v>1962-05-13</v>
      </c>
      <c r="L1439" s="14">
        <f t="shared" si="205"/>
        <v>0</v>
      </c>
      <c r="M1439" s="4" t="s">
        <v>1274</v>
      </c>
      <c r="N1439" s="4" t="s">
        <v>1270</v>
      </c>
      <c r="O1439" s="6">
        <v>34267</v>
      </c>
      <c r="P1439" s="12" t="str">
        <f t="shared" si="206"/>
        <v>1993-10-25</v>
      </c>
      <c r="Q1439" s="4" t="s">
        <v>1274</v>
      </c>
      <c r="R1439" t="s">
        <v>875</v>
      </c>
      <c r="Y1439" t="str">
        <f t="shared" si="207"/>
        <v>1048</v>
      </c>
      <c r="AA1439" s="19" t="str">
        <f t="shared" si="208"/>
        <v>authorityFile[128293]={
              ''parlInfoId'': 1048,
              ''fullName'': "Réal Ménard",
              ''firstName'': "Réal", 
              ''lastName'': "Ménard",
              ''middleName'': "",
              ''sex'': "m",
              ''visibleMinority'': 0,
              ''indigenous'': 0,
              ''dateOfBirth'': datetime.strptime("1962-05-13", '%Y-%m-%d'),
              ''isEstimateDOB'': 0,
              ''birthProvince'': "QC",
              ''birthCountry'': "Canada",
              ''firstDay'': datetime.strptime("1993-10-25", '%Y-%m-%d'),
              ''provOfRiding'': "QC",
              ''parlInfoPage'': "https://lop.parl.ca/sites/ParlInfo/default/en_CA/People/Profile?personId=1048"
}</v>
      </c>
    </row>
    <row r="1440" spans="1:27" ht="289">
      <c r="A1440" t="s">
        <v>874</v>
      </c>
      <c r="B1440" s="17">
        <f t="shared" si="200"/>
        <v>1</v>
      </c>
      <c r="C1440" t="str">
        <f t="shared" si="201"/>
        <v>Réjean</v>
      </c>
      <c r="D1440" s="15" t="str">
        <f t="shared" si="202"/>
        <v/>
      </c>
      <c r="E1440" t="str">
        <f t="shared" si="203"/>
        <v>Genest</v>
      </c>
      <c r="F1440" s="4">
        <v>170133</v>
      </c>
      <c r="G1440" s="4" t="s">
        <v>11</v>
      </c>
      <c r="H1440" s="4">
        <v>0</v>
      </c>
      <c r="I1440" s="4">
        <v>0</v>
      </c>
      <c r="J1440" s="12">
        <v>16870</v>
      </c>
      <c r="K1440" s="12" t="str">
        <f t="shared" si="204"/>
        <v>1946-03-09</v>
      </c>
      <c r="L1440" s="14">
        <f t="shared" si="205"/>
        <v>0</v>
      </c>
      <c r="M1440" s="4" t="s">
        <v>1274</v>
      </c>
      <c r="N1440" s="4" t="s">
        <v>1270</v>
      </c>
      <c r="O1440" s="6">
        <v>40665</v>
      </c>
      <c r="P1440" s="12" t="str">
        <f t="shared" si="206"/>
        <v>2011-05-02</v>
      </c>
      <c r="Q1440" s="4" t="s">
        <v>1274</v>
      </c>
      <c r="R1440" t="s">
        <v>876</v>
      </c>
      <c r="Y1440" t="str">
        <f t="shared" si="207"/>
        <v>17943</v>
      </c>
      <c r="AA1440" s="19" t="str">
        <f t="shared" si="208"/>
        <v>authorityFile[170133]={
              ''parlInfoId'': 17943,
              ''fullName'': "Réjean Genest",
              ''firstName'': "Réjean", 
              ''lastName'': "Genest",
              ''middleName'': "",
              ''sex'': "m",
              ''visibleMinority'': 0,
              ''indigenous'': 0,
              ''dateOfBirth'': datetime.strptime("1946-03-09",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"https://lop.parl.ca/sites/ParlInfo/default/en_CA/People/Profile?personId=17943"
}</v>
      </c>
    </row>
    <row r="1441" spans="1:27" ht="289">
      <c r="A1441" t="s">
        <v>877</v>
      </c>
      <c r="B1441" s="17">
        <f t="shared" si="200"/>
        <v>1</v>
      </c>
      <c r="C1441" t="str">
        <f t="shared" si="201"/>
        <v>Rémi</v>
      </c>
      <c r="D1441" s="15" t="str">
        <f t="shared" si="202"/>
        <v/>
      </c>
      <c r="E1441" t="str">
        <f t="shared" si="203"/>
        <v>Massé</v>
      </c>
      <c r="F1441" s="4">
        <v>214108</v>
      </c>
      <c r="G1441" s="4" t="s">
        <v>11</v>
      </c>
      <c r="H1441" s="4">
        <v>0</v>
      </c>
      <c r="I1441" s="4">
        <v>0</v>
      </c>
      <c r="J1441" s="12" t="s">
        <v>1534</v>
      </c>
      <c r="K1441" s="12" t="str">
        <f t="shared" si="204"/>
        <v>NA</v>
      </c>
      <c r="L1441" s="14">
        <f t="shared" si="205"/>
        <v>0</v>
      </c>
      <c r="M1441" s="4" t="s">
        <v>1274</v>
      </c>
      <c r="N1441" s="4" t="s">
        <v>1270</v>
      </c>
      <c r="O1441" s="6">
        <v>42296</v>
      </c>
      <c r="P1441" s="12" t="str">
        <f t="shared" si="206"/>
        <v>2015-10-19</v>
      </c>
      <c r="Q1441" s="4" t="s">
        <v>1274</v>
      </c>
      <c r="R1441" t="s">
        <v>878</v>
      </c>
      <c r="Y1441" t="str">
        <f t="shared" si="207"/>
        <v>18556</v>
      </c>
      <c r="AA1441" s="19" t="str">
        <f t="shared" si="208"/>
        <v>authorityFile[214108]={
              ''parlInfoId'': 18556,
              ''fullName'': "Rémi Massé",
              ''firstName'': "Rémi", 
              ''lastName'': "Massé",
              ''middleName'': "",
              ''sex'': "m",
              ''visibleMinority'': 0,
              ''indigenous'': 0,
              ''dateOfBirth'': datetime.strptime("NA",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"https://lop.parl.ca/sites/ParlInfo/default/en_CA/People/Profile?personId=18556"
}</v>
      </c>
    </row>
    <row r="1442" spans="1:27" ht="289">
      <c r="A1442" t="s">
        <v>807</v>
      </c>
      <c r="B1442" s="17">
        <f t="shared" si="200"/>
        <v>1</v>
      </c>
      <c r="C1442" t="str">
        <f t="shared" si="201"/>
        <v>René</v>
      </c>
      <c r="D1442" s="15" t="str">
        <f t="shared" si="202"/>
        <v/>
      </c>
      <c r="E1442" t="str">
        <f t="shared" si="203"/>
        <v>Arseneault</v>
      </c>
      <c r="F1442" s="4">
        <v>214350</v>
      </c>
      <c r="G1442" s="4" t="s">
        <v>11</v>
      </c>
      <c r="H1442" s="4">
        <v>1</v>
      </c>
      <c r="I1442" s="4">
        <v>0</v>
      </c>
      <c r="J1442" s="12" t="s">
        <v>1534</v>
      </c>
      <c r="K1442" s="12" t="str">
        <f t="shared" si="204"/>
        <v>NA</v>
      </c>
      <c r="L1442" s="14">
        <f t="shared" si="205"/>
        <v>0</v>
      </c>
      <c r="M1442" s="4" t="s">
        <v>1294</v>
      </c>
      <c r="N1442" s="4" t="s">
        <v>1270</v>
      </c>
      <c r="O1442" s="6">
        <v>42296</v>
      </c>
      <c r="P1442" s="12" t="str">
        <f t="shared" si="206"/>
        <v>2015-10-19</v>
      </c>
      <c r="Q1442" s="4" t="s">
        <v>1294</v>
      </c>
      <c r="R1442" t="s">
        <v>808</v>
      </c>
      <c r="Y1442" t="str">
        <f t="shared" si="207"/>
        <v>18461</v>
      </c>
      <c r="AA1442" s="19" t="str">
        <f t="shared" si="208"/>
        <v>authorityFile[214350]={
              ''parlInfoId'': 18461,
              ''fullName'': "René Arseneault",
              ''firstName'': "René", 
              ''lastName'': "Arseneault",
              ''middleName'': "",
              ''sex'': "m",
              ''visibleMinority'': 1,
              ''indigenous'': 0,
              ''dateOfBirth'': datetime.strptime("NA", '%Y-%m-%d'),
              ''isEstimateDOB'': 0,
              ''birthProvince'': "NB",
              ''birthCountry'': "Canada",
              ''firstDay'': datetime.strptime("2015-10-19", '%Y-%m-%d'),
              ''provOfRiding'': "NB",
              ''parlInfoPage'': "https://lop.parl.ca/sites/ParlInfo/default/en_CA/People/Profile?personId=18461"
}</v>
      </c>
    </row>
    <row r="1443" spans="1:27" ht="289">
      <c r="A1443" t="s">
        <v>809</v>
      </c>
      <c r="B1443" s="17">
        <f t="shared" si="200"/>
        <v>1</v>
      </c>
      <c r="C1443" t="str">
        <f t="shared" si="201"/>
        <v>Rhéal</v>
      </c>
      <c r="D1443" s="15" t="str">
        <f t="shared" si="202"/>
        <v/>
      </c>
      <c r="E1443" t="str">
        <f t="shared" si="203"/>
        <v>Fortin</v>
      </c>
      <c r="F1443" s="4">
        <v>214145</v>
      </c>
      <c r="G1443" s="4" t="s">
        <v>11</v>
      </c>
      <c r="H1443" s="4">
        <v>1</v>
      </c>
      <c r="I1443" s="4">
        <v>0</v>
      </c>
      <c r="J1443" s="12" t="s">
        <v>1534</v>
      </c>
      <c r="K1443" s="12" t="str">
        <f t="shared" si="204"/>
        <v>NA</v>
      </c>
      <c r="L1443" s="14">
        <f t="shared" si="205"/>
        <v>0</v>
      </c>
      <c r="M1443" s="4" t="s">
        <v>1274</v>
      </c>
      <c r="N1443" s="4" t="s">
        <v>1270</v>
      </c>
      <c r="O1443" s="6">
        <v>42296</v>
      </c>
      <c r="P1443" s="12" t="str">
        <f t="shared" si="206"/>
        <v>2015-10-19</v>
      </c>
      <c r="Q1443" s="4" t="s">
        <v>1274</v>
      </c>
      <c r="R1443" t="s">
        <v>811</v>
      </c>
      <c r="Y1443" t="str">
        <f t="shared" si="207"/>
        <v>18591</v>
      </c>
      <c r="AA1443" s="19" t="str">
        <f t="shared" si="208"/>
        <v>authorityFile[214145]={
              ''parlInfoId'': 18591,
              ''fullName'': "Rhéal Fortin",
              ''firstName'': "Rhéal", 
              ''lastName'': "Fortin",
              ''middleName'': "",
              ''sex'': "m",
              ''visibleMinority'': 1,
              ''indigenous'': 0,
              ''dateOfBirth'': datetime.strptime("NA",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"https://lop.parl.ca/sites/ParlInfo/default/en_CA/People/Profile?personId=18591"
}</v>
      </c>
    </row>
    <row r="1444" spans="1:27" ht="289">
      <c r="A1444" t="s">
        <v>810</v>
      </c>
      <c r="B1444" s="17">
        <f t="shared" si="200"/>
        <v>1</v>
      </c>
      <c r="C1444" t="str">
        <f t="shared" si="201"/>
        <v>Richard</v>
      </c>
      <c r="D1444" s="15" t="str">
        <f t="shared" si="202"/>
        <v/>
      </c>
      <c r="E1444" t="str">
        <f t="shared" si="203"/>
        <v>Cannings</v>
      </c>
      <c r="F1444" s="4">
        <v>214446</v>
      </c>
      <c r="G1444" s="4" t="s">
        <v>11</v>
      </c>
      <c r="H1444" s="4">
        <v>1</v>
      </c>
      <c r="I1444" s="4">
        <v>0</v>
      </c>
      <c r="J1444" s="12">
        <v>19814</v>
      </c>
      <c r="K1444" s="12" t="str">
        <f t="shared" si="204"/>
        <v>1954-03-31</v>
      </c>
      <c r="L1444" s="14">
        <f t="shared" si="205"/>
        <v>0</v>
      </c>
      <c r="M1444" s="4" t="s">
        <v>1269</v>
      </c>
      <c r="N1444" s="4" t="s">
        <v>1270</v>
      </c>
      <c r="O1444" s="6">
        <v>42296</v>
      </c>
      <c r="P1444" s="12" t="str">
        <f t="shared" si="206"/>
        <v>2015-10-19</v>
      </c>
      <c r="Q1444" s="4" t="s">
        <v>1275</v>
      </c>
      <c r="R1444" t="s">
        <v>812</v>
      </c>
      <c r="Y1444" t="str">
        <f t="shared" si="207"/>
        <v>18446</v>
      </c>
      <c r="AA1444" s="19" t="str">
        <f t="shared" si="208"/>
        <v>authorityFile[214446]={
              ''parlInfoId'': 18446,
              ''fullName'': "Richard Cannings",
              ''firstName'': "Richard", 
              ''lastName'': "Cannings",
              ''middleName'': "",
              ''sex'': "m",
              ''visibleMinority'': 1,
              ''indigenous'': 0,
              ''dateOfBirth'': datetime.strptime("1954-03-31", '%Y-%m-%d'),
              ''isEstimateDOB'': 0,
              ''birthProvince'': "ON",
              ''birthCountry'': "Canada",
              ''firstDay'': datetime.strptime("2015-10-19", '%Y-%m-%d'),
              ''provOfRiding'': "BC",
              ''parlInfoPage'': "https://lop.parl.ca/sites/ParlInfo/default/en_CA/People/Profile?personId=18446"
}</v>
      </c>
    </row>
    <row r="1445" spans="1:27" ht="289">
      <c r="A1445" t="s">
        <v>813</v>
      </c>
      <c r="B1445" s="17">
        <f t="shared" si="200"/>
        <v>1</v>
      </c>
      <c r="C1445" t="str">
        <f t="shared" si="201"/>
        <v>Richard</v>
      </c>
      <c r="D1445" s="15" t="str">
        <f t="shared" si="202"/>
        <v/>
      </c>
      <c r="E1445" t="str">
        <f t="shared" si="203"/>
        <v>Harris</v>
      </c>
      <c r="F1445" s="4">
        <v>79032</v>
      </c>
      <c r="G1445" s="4" t="s">
        <v>11</v>
      </c>
      <c r="H1445" s="4">
        <v>1</v>
      </c>
      <c r="I1445" s="4">
        <v>0</v>
      </c>
      <c r="J1445" s="12">
        <v>16321</v>
      </c>
      <c r="K1445" s="12" t="str">
        <f t="shared" si="204"/>
        <v>1944-09-06</v>
      </c>
      <c r="L1445" s="14">
        <f t="shared" si="205"/>
        <v>0</v>
      </c>
      <c r="M1445" s="4" t="s">
        <v>1275</v>
      </c>
      <c r="N1445" s="4" t="s">
        <v>1270</v>
      </c>
      <c r="O1445" s="6">
        <v>34267</v>
      </c>
      <c r="P1445" s="12" t="str">
        <f t="shared" si="206"/>
        <v>1993-10-25</v>
      </c>
      <c r="Q1445" s="4" t="s">
        <v>1275</v>
      </c>
      <c r="R1445" t="s">
        <v>814</v>
      </c>
      <c r="Y1445" t="str">
        <f t="shared" si="207"/>
        <v>783</v>
      </c>
      <c r="AA1445" s="19" t="str">
        <f t="shared" si="208"/>
        <v>authorityFile[79032]={
              ''parlInfoId'': 783,
              ''fullName'': "Richard Harris",
              ''firstName'': "Richard", 
              ''lastName'': "Harris",
              ''middleName'': "",
              ''sex'': "m",
              ''visibleMinority'': 1,
              ''indigenous'': 0,
              ''dateOfBirth'': datetime.strptime("1944-09-06", '%Y-%m-%d'),
              ''isEstimateDOB'': 0,
              ''birthProvince'': "BC",
              ''birthCountry'': "Canada",
              ''firstDay'': datetime.strptime("1993-10-25", '%Y-%m-%d'),
              ''provOfRiding'': "BC",
              ''parlInfoPage'': "https://lop.parl.ca/sites/ParlInfo/default/en_CA/People/Profile?personId=783"
}</v>
      </c>
    </row>
    <row r="1446" spans="1:27" ht="289">
      <c r="A1446" t="s">
        <v>813</v>
      </c>
      <c r="B1446" s="17">
        <f t="shared" si="200"/>
        <v>1</v>
      </c>
      <c r="C1446" t="str">
        <f t="shared" si="201"/>
        <v>Richard</v>
      </c>
      <c r="D1446" s="15" t="str">
        <f t="shared" si="202"/>
        <v/>
      </c>
      <c r="E1446" t="str">
        <f t="shared" si="203"/>
        <v>Harris</v>
      </c>
      <c r="F1446" s="4">
        <v>128632</v>
      </c>
      <c r="G1446" s="4" t="s">
        <v>11</v>
      </c>
      <c r="H1446" s="4">
        <v>1</v>
      </c>
      <c r="I1446" s="4">
        <v>0</v>
      </c>
      <c r="J1446" s="12">
        <v>16321</v>
      </c>
      <c r="K1446" s="12" t="str">
        <f t="shared" si="204"/>
        <v>1944-09-06</v>
      </c>
      <c r="L1446" s="14">
        <f t="shared" si="205"/>
        <v>0</v>
      </c>
      <c r="M1446" s="4" t="s">
        <v>1275</v>
      </c>
      <c r="N1446" s="4" t="s">
        <v>1270</v>
      </c>
      <c r="O1446" s="6">
        <v>34267</v>
      </c>
      <c r="P1446" s="12" t="str">
        <f t="shared" si="206"/>
        <v>1993-10-25</v>
      </c>
      <c r="Q1446" s="4" t="s">
        <v>1275</v>
      </c>
      <c r="R1446" t="s">
        <v>814</v>
      </c>
      <c r="Y1446" t="str">
        <f t="shared" si="207"/>
        <v>783</v>
      </c>
      <c r="AA1446" s="19" t="str">
        <f t="shared" si="208"/>
        <v>authorityFile[128632]={
              ''parlInfoId'': 783,
              ''fullName'': "Richard Harris",
              ''firstName'': "Richard", 
              ''lastName'': "Harris",
              ''middleName'': "",
              ''sex'': "m",
              ''visibleMinority'': 1,
              ''indigenous'': 0,
              ''dateOfBirth'': datetime.strptime("1944-09-06", '%Y-%m-%d'),
              ''isEstimateDOB'': 0,
              ''birthProvince'': "BC",
              ''birthCountry'': "Canada",
              ''firstDay'': datetime.strptime("1993-10-25", '%Y-%m-%d'),
              ''provOfRiding'': "BC",
              ''parlInfoPage'': "https://lop.parl.ca/sites/ParlInfo/default/en_CA/People/Profile?personId=783"
}</v>
      </c>
    </row>
    <row r="1447" spans="1:27" ht="289">
      <c r="A1447" t="s">
        <v>813</v>
      </c>
      <c r="B1447" s="17">
        <f t="shared" si="200"/>
        <v>1</v>
      </c>
      <c r="C1447" t="str">
        <f t="shared" si="201"/>
        <v>Richard</v>
      </c>
      <c r="D1447" s="15" t="str">
        <f t="shared" si="202"/>
        <v/>
      </c>
      <c r="E1447" t="str">
        <f t="shared" si="203"/>
        <v>Harris</v>
      </c>
      <c r="F1447" s="4">
        <v>170512</v>
      </c>
      <c r="G1447" s="4" t="s">
        <v>11</v>
      </c>
      <c r="H1447" s="4">
        <v>1</v>
      </c>
      <c r="I1447" s="4">
        <v>0</v>
      </c>
      <c r="J1447" s="12">
        <v>16321</v>
      </c>
      <c r="K1447" s="12" t="str">
        <f t="shared" si="204"/>
        <v>1944-09-06</v>
      </c>
      <c r="L1447" s="14">
        <f t="shared" si="205"/>
        <v>0</v>
      </c>
      <c r="M1447" s="4" t="s">
        <v>1275</v>
      </c>
      <c r="N1447" s="4" t="s">
        <v>1270</v>
      </c>
      <c r="O1447" s="6">
        <v>34267</v>
      </c>
      <c r="P1447" s="12" t="str">
        <f t="shared" si="206"/>
        <v>1993-10-25</v>
      </c>
      <c r="Q1447" s="4" t="s">
        <v>1275</v>
      </c>
      <c r="R1447" t="s">
        <v>814</v>
      </c>
      <c r="Y1447" t="str">
        <f t="shared" si="207"/>
        <v>783</v>
      </c>
      <c r="AA1447" s="19" t="str">
        <f t="shared" si="208"/>
        <v>authorityFile[170512]={
              ''parlInfoId'': 783,
              ''fullName'': "Richard Harris",
              ''firstName'': "Richard", 
              ''lastName'': "Harris",
              ''middleName'': "",
              ''sex'': "m",
              ''visibleMinority'': 1,
              ''indigenous'': 0,
              ''dateOfBirth'': datetime.strptime("1944-09-06", '%Y-%m-%d'),
              ''isEstimateDOB'': 0,
              ''birthProvince'': "BC",
              ''birthCountry'': "Canada",
              ''firstDay'': datetime.strptime("1993-10-25", '%Y-%m-%d'),
              ''provOfRiding'': "BC",
              ''parlInfoPage'': "https://lop.parl.ca/sites/ParlInfo/default/en_CA/People/Profile?personId=783"
}</v>
      </c>
    </row>
    <row r="1448" spans="1:27" ht="289">
      <c r="A1448" t="s">
        <v>815</v>
      </c>
      <c r="B1448" s="17">
        <f t="shared" si="200"/>
        <v>1</v>
      </c>
      <c r="C1448" t="str">
        <f t="shared" si="201"/>
        <v>Richard</v>
      </c>
      <c r="D1448" s="15" t="str">
        <f t="shared" si="202"/>
        <v/>
      </c>
      <c r="E1448" t="str">
        <f t="shared" si="203"/>
        <v>Hébert</v>
      </c>
      <c r="F1448" s="4">
        <v>235719</v>
      </c>
      <c r="G1448" s="4" t="s">
        <v>11</v>
      </c>
      <c r="H1448" s="4">
        <v>1</v>
      </c>
      <c r="I1448" s="4">
        <v>0</v>
      </c>
      <c r="J1448" s="12" t="s">
        <v>1534</v>
      </c>
      <c r="K1448" s="12" t="str">
        <f t="shared" si="204"/>
        <v>NA</v>
      </c>
      <c r="L1448" s="14">
        <f t="shared" si="205"/>
        <v>0</v>
      </c>
      <c r="M1448" s="4" t="s">
        <v>1274</v>
      </c>
      <c r="N1448" s="4" t="s">
        <v>1270</v>
      </c>
      <c r="O1448" s="6">
        <v>43031</v>
      </c>
      <c r="P1448" s="12" t="str">
        <f t="shared" si="206"/>
        <v>2017-10-23</v>
      </c>
      <c r="Q1448" s="4" t="s">
        <v>1274</v>
      </c>
      <c r="R1448" t="s">
        <v>816</v>
      </c>
      <c r="Y1448" t="str">
        <f t="shared" si="207"/>
        <v>18806</v>
      </c>
      <c r="AA1448" s="19" t="str">
        <f t="shared" si="208"/>
        <v>authorityFile[235719]={
              ''parlInfoId'': 18806,
              ''fullName'': "Richard Hébert",
              ''firstName'': "Richard", 
              ''lastName'': "Hébert",
              ''middleName'': "",
              ''sex'': "m",
              ''visibleMinority'': 1,
              ''indigenous'': 0,
              ''dateOfBirth'': datetime.strptime("NA", '%Y-%m-%d'),
              ''isEstimateDOB'': 0,
              ''birthProvince'': "QC",
              ''birthCountry'': "Canada",
              ''firstDay'': datetime.strptime("2017-10-23", '%Y-%m-%d'),
              ''provOfRiding'': "QC",
              ''parlInfoPage'': "https://lop.parl.ca/sites/ParlInfo/default/en_CA/People/Profile?personId=18806"
}</v>
      </c>
    </row>
    <row r="1449" spans="1:27" ht="289">
      <c r="A1449" t="s">
        <v>817</v>
      </c>
      <c r="B1449" s="17">
        <f t="shared" si="200"/>
        <v>1</v>
      </c>
      <c r="C1449" t="str">
        <f t="shared" si="201"/>
        <v>Richard</v>
      </c>
      <c r="D1449" s="15" t="str">
        <f t="shared" si="202"/>
        <v/>
      </c>
      <c r="E1449" t="str">
        <f t="shared" si="203"/>
        <v>Nadeau</v>
      </c>
      <c r="F1449" s="4">
        <v>78488</v>
      </c>
      <c r="G1449" s="4" t="s">
        <v>11</v>
      </c>
      <c r="H1449" s="4">
        <v>1</v>
      </c>
      <c r="I1449" s="4">
        <v>0</v>
      </c>
      <c r="J1449" s="12">
        <v>21645</v>
      </c>
      <c r="K1449" s="12" t="str">
        <f t="shared" si="204"/>
        <v>1959-04-05</v>
      </c>
      <c r="L1449" s="14">
        <f t="shared" si="205"/>
        <v>0</v>
      </c>
      <c r="M1449" s="4" t="s">
        <v>1269</v>
      </c>
      <c r="N1449" s="4" t="s">
        <v>1270</v>
      </c>
      <c r="O1449" s="6">
        <v>38740</v>
      </c>
      <c r="P1449" s="12" t="str">
        <f t="shared" si="206"/>
        <v>2006-01-23</v>
      </c>
      <c r="Q1449" s="4" t="s">
        <v>1274</v>
      </c>
      <c r="R1449" t="s">
        <v>1428</v>
      </c>
      <c r="Y1449" t="str">
        <f t="shared" si="207"/>
        <v>254</v>
      </c>
      <c r="AA1449" s="19" t="str">
        <f t="shared" si="208"/>
        <v>authorityFile[78488]={
              ''parlInfoId'': 254,
              ''fullName'': "Richard Nadeau",
              ''firstName'': "Richard", 
              ''lastName'': "Nadeau",
              ''middleName'': "",
              ''sex'': "m",
              ''visibleMinority'': 1,
              ''indigenous'': 0,
              ''dateOfBirth'': datetime.strptime("1959-04-05", '%Y-%m-%d'),
              ''isEstimateDOB'': 0,
              ''birthProvince'': "ON",
              ''birthCountry'': "Canada",
              ''firstDay'': datetime.strptime("2006-01-23", '%Y-%m-%d'),
              ''provOfRiding'': "QC",
              ''parlInfoPage'': "https://lop.parl.ca/sites/ParlInfo/default/en_CA/People/Profile?personId=254"
}</v>
      </c>
    </row>
    <row r="1450" spans="1:27" ht="289">
      <c r="A1450" t="s">
        <v>817</v>
      </c>
      <c r="B1450" s="17">
        <f t="shared" si="200"/>
        <v>1</v>
      </c>
      <c r="C1450" t="str">
        <f t="shared" si="201"/>
        <v>Richard</v>
      </c>
      <c r="D1450" s="15" t="str">
        <f t="shared" si="202"/>
        <v/>
      </c>
      <c r="E1450" t="str">
        <f t="shared" si="203"/>
        <v>Nadeau</v>
      </c>
      <c r="F1450" s="4">
        <v>128121</v>
      </c>
      <c r="G1450" s="4" t="s">
        <v>11</v>
      </c>
      <c r="H1450" s="4">
        <v>1</v>
      </c>
      <c r="I1450" s="4">
        <v>0</v>
      </c>
      <c r="J1450" s="12">
        <v>21645</v>
      </c>
      <c r="K1450" s="12" t="str">
        <f t="shared" si="204"/>
        <v>1959-04-05</v>
      </c>
      <c r="L1450" s="14">
        <f t="shared" si="205"/>
        <v>0</v>
      </c>
      <c r="M1450" s="4" t="s">
        <v>1269</v>
      </c>
      <c r="N1450" s="4" t="s">
        <v>1270</v>
      </c>
      <c r="O1450" s="6">
        <v>38740</v>
      </c>
      <c r="P1450" s="12" t="str">
        <f t="shared" si="206"/>
        <v>2006-01-23</v>
      </c>
      <c r="Q1450" s="4" t="s">
        <v>1274</v>
      </c>
      <c r="R1450" t="s">
        <v>1428</v>
      </c>
      <c r="Y1450" t="str">
        <f t="shared" si="207"/>
        <v>254</v>
      </c>
      <c r="AA1450" s="19" t="str">
        <f t="shared" si="208"/>
        <v>authorityFile[128121]={
              ''parlInfoId'': 254,
              ''fullName'': "Richard Nadeau",
              ''firstName'': "Richard", 
              ''lastName'': "Nadeau",
              ''middleName'': "",
              ''sex'': "m",
              ''visibleMinority'': 1,
              ''indigenous'': 0,
              ''dateOfBirth'': datetime.strptime("1959-04-05", '%Y-%m-%d'),
              ''isEstimateDOB'': 0,
              ''birthProvince'': "ON",
              ''birthCountry'': "Canada",
              ''firstDay'': datetime.strptime("2006-01-23", '%Y-%m-%d'),
              ''provOfRiding'': "QC",
              ''parlInfoPage'': "https://lop.parl.ca/sites/ParlInfo/default/en_CA/People/Profile?personId=254"
}</v>
      </c>
    </row>
    <row r="1451" spans="1:27" ht="289">
      <c r="A1451" t="s">
        <v>193</v>
      </c>
      <c r="B1451" s="17">
        <f t="shared" si="200"/>
        <v>1</v>
      </c>
      <c r="C1451" t="str">
        <f t="shared" si="201"/>
        <v>Rick</v>
      </c>
      <c r="D1451" s="15" t="str">
        <f t="shared" si="202"/>
        <v/>
      </c>
      <c r="E1451" t="str">
        <f t="shared" si="203"/>
        <v>Casson</v>
      </c>
      <c r="F1451" s="4">
        <v>128724</v>
      </c>
      <c r="G1451" s="4" t="s">
        <v>11</v>
      </c>
      <c r="H1451" s="4">
        <v>0</v>
      </c>
      <c r="I1451" s="4">
        <v>0</v>
      </c>
      <c r="J1451" s="12">
        <v>17897</v>
      </c>
      <c r="K1451" s="12" t="str">
        <f t="shared" si="204"/>
        <v>1948-12-30</v>
      </c>
      <c r="L1451" s="14">
        <f t="shared" si="205"/>
        <v>0</v>
      </c>
      <c r="M1451" s="4" t="s">
        <v>1277</v>
      </c>
      <c r="N1451" s="4" t="s">
        <v>1270</v>
      </c>
      <c r="O1451" s="6">
        <v>35583</v>
      </c>
      <c r="P1451" s="12" t="str">
        <f t="shared" si="206"/>
        <v>1997-06-02</v>
      </c>
      <c r="Q1451" s="4" t="s">
        <v>1277</v>
      </c>
      <c r="R1451" t="s">
        <v>194</v>
      </c>
      <c r="Y1451" t="str">
        <f t="shared" si="207"/>
        <v>9293</v>
      </c>
      <c r="AA1451" s="19" t="str">
        <f t="shared" si="208"/>
        <v>authorityFile[128724]={
              ''parlInfoId'': 9293,
              ''fullName'': "Rick Casson",
              ''firstName'': "Rick", 
              ''lastName'': "Casson",
              ''middleName'': "",
              ''sex'': "m",
              ''visibleMinority'': 0,
              ''indigenous'': 0,
              ''dateOfBirth'': datetime.strptime("1948-12-30", '%Y-%m-%d'),
              ''isEstimateDOB'': 0,
              ''birthProvince'': "AB",
              ''birthCountry'': "Canada",
              ''firstDay'': datetime.strptime("1997-06-02", '%Y-%m-%d'),
              ''provOfRiding'': "AB",
              ''parlInfoPage'': "https://lop.parl.ca/sites/ParlInfo/default/en_CA/People/Profile?personId=9293"
}</v>
      </c>
    </row>
    <row r="1452" spans="1:27" ht="289">
      <c r="A1452" t="s">
        <v>193</v>
      </c>
      <c r="B1452" s="17">
        <f t="shared" si="200"/>
        <v>1</v>
      </c>
      <c r="C1452" t="str">
        <f t="shared" si="201"/>
        <v>Rick</v>
      </c>
      <c r="D1452" s="15" t="str">
        <f t="shared" si="202"/>
        <v/>
      </c>
      <c r="E1452" t="str">
        <f t="shared" si="203"/>
        <v>Casson</v>
      </c>
      <c r="F1452" s="4">
        <v>78882</v>
      </c>
      <c r="G1452" s="4" t="s">
        <v>11</v>
      </c>
      <c r="H1452" s="4">
        <v>1</v>
      </c>
      <c r="I1452" s="4">
        <v>0</v>
      </c>
      <c r="J1452" s="12">
        <v>17897</v>
      </c>
      <c r="K1452" s="12" t="str">
        <f t="shared" si="204"/>
        <v>1948-12-30</v>
      </c>
      <c r="L1452" s="14">
        <f t="shared" si="205"/>
        <v>0</v>
      </c>
      <c r="M1452" s="4" t="s">
        <v>1277</v>
      </c>
      <c r="N1452" s="4" t="s">
        <v>1270</v>
      </c>
      <c r="O1452" s="6">
        <v>35583</v>
      </c>
      <c r="P1452" s="12" t="str">
        <f t="shared" si="206"/>
        <v>1997-06-02</v>
      </c>
      <c r="Q1452" s="4" t="s">
        <v>1277</v>
      </c>
      <c r="R1452" t="s">
        <v>194</v>
      </c>
      <c r="Y1452" t="str">
        <f t="shared" si="207"/>
        <v>9293</v>
      </c>
      <c r="AA1452" s="19" t="str">
        <f t="shared" si="208"/>
        <v>authorityFile[78882]={
              ''parlInfoId'': 9293,
              ''fullName'': "Rick Casson",
              ''firstName'': "Rick", 
              ''lastName'': "Casson",
              ''middleName'': "",
              ''sex'': "m",
              ''visibleMinority'': 1,
              ''indigenous'': 0,
              ''dateOfBirth'': datetime.strptime("1948-12-30", '%Y-%m-%d'),
              ''isEstimateDOB'': 0,
              ''birthProvince'': "AB",
              ''birthCountry'': "Canada",
              ''firstDay'': datetime.strptime("1997-06-02", '%Y-%m-%d'),
              ''provOfRiding'': "AB",
              ''parlInfoPage'': "https://lop.parl.ca/sites/ParlInfo/default/en_CA/People/Profile?personId=9293"
}</v>
      </c>
    </row>
    <row r="1453" spans="1:27" ht="17">
      <c r="A1453" t="s">
        <v>818</v>
      </c>
      <c r="B1453" s="17">
        <f t="shared" si="200"/>
        <v>1</v>
      </c>
      <c r="C1453" t="str">
        <f t="shared" si="201"/>
        <v>Rick</v>
      </c>
      <c r="D1453" s="15" t="str">
        <f t="shared" si="202"/>
        <v/>
      </c>
      <c r="E1453" t="str">
        <f t="shared" si="203"/>
        <v>Dykstra</v>
      </c>
      <c r="F1453" s="4">
        <v>78817</v>
      </c>
      <c r="G1453" s="4" t="s">
        <v>11</v>
      </c>
      <c r="H1453" s="4">
        <v>1</v>
      </c>
      <c r="I1453" s="4">
        <v>0</v>
      </c>
      <c r="J1453" s="12">
        <v>24207</v>
      </c>
      <c r="K1453" s="12" t="str">
        <f t="shared" si="204"/>
        <v>1966-04-10</v>
      </c>
      <c r="L1453" s="14">
        <f t="shared" si="205"/>
        <v>0</v>
      </c>
      <c r="M1453" s="4" t="s">
        <v>1269</v>
      </c>
      <c r="N1453" s="4" t="s">
        <v>1270</v>
      </c>
      <c r="O1453" s="6">
        <v>38740</v>
      </c>
      <c r="P1453" s="12" t="str">
        <f t="shared" si="206"/>
        <v>2006-01-23</v>
      </c>
      <c r="Q1453" s="4" t="s">
        <v>1269</v>
      </c>
      <c r="R1453" t="s">
        <v>1429</v>
      </c>
      <c r="X1453" t="s">
        <v>1439</v>
      </c>
      <c r="Y1453" t="e">
        <f t="shared" si="207"/>
        <v>#VALUE!</v>
      </c>
      <c r="AA1453" s="19" t="e">
        <f t="shared" si="208"/>
        <v>#VALUE!</v>
      </c>
    </row>
    <row r="1454" spans="1:27" ht="17">
      <c r="A1454" t="s">
        <v>818</v>
      </c>
      <c r="B1454" s="17">
        <f t="shared" si="200"/>
        <v>1</v>
      </c>
      <c r="C1454" t="str">
        <f t="shared" si="201"/>
        <v>Rick</v>
      </c>
      <c r="D1454" s="15" t="str">
        <f t="shared" si="202"/>
        <v/>
      </c>
      <c r="E1454" t="str">
        <f t="shared" si="203"/>
        <v>Dykstra</v>
      </c>
      <c r="F1454" s="4">
        <v>128862</v>
      </c>
      <c r="G1454" s="4" t="s">
        <v>11</v>
      </c>
      <c r="H1454" s="4">
        <v>1</v>
      </c>
      <c r="I1454" s="4">
        <v>0</v>
      </c>
      <c r="J1454" s="12">
        <v>24207</v>
      </c>
      <c r="K1454" s="12" t="str">
        <f t="shared" si="204"/>
        <v>1966-04-10</v>
      </c>
      <c r="L1454" s="14">
        <f t="shared" si="205"/>
        <v>0</v>
      </c>
      <c r="M1454" s="4" t="s">
        <v>1269</v>
      </c>
      <c r="N1454" s="4" t="s">
        <v>1270</v>
      </c>
      <c r="O1454" s="6">
        <v>38740</v>
      </c>
      <c r="P1454" s="12" t="str">
        <f t="shared" si="206"/>
        <v>2006-01-23</v>
      </c>
      <c r="Q1454" s="4" t="s">
        <v>1269</v>
      </c>
      <c r="R1454" t="s">
        <v>1429</v>
      </c>
      <c r="X1454" t="s">
        <v>1439</v>
      </c>
      <c r="Y1454" t="e">
        <f t="shared" si="207"/>
        <v>#VALUE!</v>
      </c>
      <c r="AA1454" s="19" t="e">
        <f t="shared" si="208"/>
        <v>#VALUE!</v>
      </c>
    </row>
    <row r="1455" spans="1:27" ht="17">
      <c r="A1455" t="s">
        <v>818</v>
      </c>
      <c r="B1455" s="17">
        <f t="shared" si="200"/>
        <v>1</v>
      </c>
      <c r="C1455" t="str">
        <f t="shared" si="201"/>
        <v>Rick</v>
      </c>
      <c r="D1455" s="15" t="str">
        <f t="shared" si="202"/>
        <v/>
      </c>
      <c r="E1455" t="str">
        <f t="shared" si="203"/>
        <v>Dykstra</v>
      </c>
      <c r="F1455" s="4">
        <v>170661</v>
      </c>
      <c r="G1455" s="4" t="s">
        <v>11</v>
      </c>
      <c r="H1455" s="4">
        <v>1</v>
      </c>
      <c r="I1455" s="4">
        <v>0</v>
      </c>
      <c r="J1455" s="12">
        <v>24207</v>
      </c>
      <c r="K1455" s="12" t="str">
        <f t="shared" si="204"/>
        <v>1966-04-10</v>
      </c>
      <c r="L1455" s="14">
        <f t="shared" si="205"/>
        <v>0</v>
      </c>
      <c r="M1455" s="4" t="s">
        <v>1269</v>
      </c>
      <c r="N1455" s="4" t="s">
        <v>1270</v>
      </c>
      <c r="O1455" s="6">
        <v>38740</v>
      </c>
      <c r="P1455" s="12" t="str">
        <f t="shared" si="206"/>
        <v>2006-01-23</v>
      </c>
      <c r="Q1455" s="4" t="s">
        <v>1269</v>
      </c>
      <c r="R1455" t="s">
        <v>1429</v>
      </c>
      <c r="X1455" t="s">
        <v>1439</v>
      </c>
      <c r="Y1455" t="e">
        <f t="shared" si="207"/>
        <v>#VALUE!</v>
      </c>
      <c r="AA1455" s="19" t="e">
        <f t="shared" si="208"/>
        <v>#VALUE!</v>
      </c>
    </row>
    <row r="1456" spans="1:27" ht="17">
      <c r="A1456" t="s">
        <v>818</v>
      </c>
      <c r="B1456" s="17">
        <f t="shared" si="200"/>
        <v>1</v>
      </c>
      <c r="C1456" t="str">
        <f t="shared" si="201"/>
        <v>Rick</v>
      </c>
      <c r="D1456" s="15" t="str">
        <f t="shared" si="202"/>
        <v/>
      </c>
      <c r="E1456" t="str">
        <f t="shared" si="203"/>
        <v>Dykstra</v>
      </c>
      <c r="F1456" s="4">
        <v>170853</v>
      </c>
      <c r="G1456" s="4" t="s">
        <v>11</v>
      </c>
      <c r="H1456" s="4">
        <v>1</v>
      </c>
      <c r="I1456" s="4">
        <v>0</v>
      </c>
      <c r="J1456" s="12">
        <v>24207</v>
      </c>
      <c r="K1456" s="12" t="str">
        <f t="shared" si="204"/>
        <v>1966-04-10</v>
      </c>
      <c r="L1456" s="14">
        <f t="shared" si="205"/>
        <v>0</v>
      </c>
      <c r="M1456" s="4" t="s">
        <v>1269</v>
      </c>
      <c r="N1456" s="4" t="s">
        <v>1270</v>
      </c>
      <c r="O1456" s="6">
        <v>38740</v>
      </c>
      <c r="P1456" s="12" t="str">
        <f t="shared" si="206"/>
        <v>2006-01-23</v>
      </c>
      <c r="Q1456" s="4" t="s">
        <v>1269</v>
      </c>
      <c r="R1456" t="s">
        <v>1429</v>
      </c>
      <c r="X1456" t="s">
        <v>1439</v>
      </c>
      <c r="Y1456" t="e">
        <f t="shared" si="207"/>
        <v>#VALUE!</v>
      </c>
      <c r="AA1456" s="19" t="e">
        <f t="shared" si="208"/>
        <v>#VALUE!</v>
      </c>
    </row>
    <row r="1457" spans="1:27" ht="17">
      <c r="A1457" t="s">
        <v>818</v>
      </c>
      <c r="B1457" s="17">
        <f t="shared" si="200"/>
        <v>1</v>
      </c>
      <c r="C1457" t="str">
        <f t="shared" si="201"/>
        <v>Rick</v>
      </c>
      <c r="D1457" s="15" t="str">
        <f t="shared" si="202"/>
        <v/>
      </c>
      <c r="E1457" t="str">
        <f t="shared" si="203"/>
        <v>Dykstra</v>
      </c>
      <c r="F1457" s="4">
        <v>194831</v>
      </c>
      <c r="G1457" s="4" t="s">
        <v>11</v>
      </c>
      <c r="H1457" s="4">
        <v>1</v>
      </c>
      <c r="I1457" s="4">
        <v>0</v>
      </c>
      <c r="J1457" s="12">
        <v>24207</v>
      </c>
      <c r="K1457" s="12" t="str">
        <f t="shared" si="204"/>
        <v>1966-04-10</v>
      </c>
      <c r="L1457" s="14">
        <f t="shared" si="205"/>
        <v>0</v>
      </c>
      <c r="M1457" s="4" t="s">
        <v>1269</v>
      </c>
      <c r="N1457" s="4" t="s">
        <v>1270</v>
      </c>
      <c r="O1457" s="6">
        <v>38740</v>
      </c>
      <c r="P1457" s="12" t="str">
        <f t="shared" si="206"/>
        <v>2006-01-23</v>
      </c>
      <c r="Q1457" s="4" t="s">
        <v>1269</v>
      </c>
      <c r="R1457" t="s">
        <v>1429</v>
      </c>
      <c r="X1457" t="s">
        <v>1439</v>
      </c>
      <c r="Y1457" t="e">
        <f t="shared" si="207"/>
        <v>#VALUE!</v>
      </c>
      <c r="AA1457" s="19" t="e">
        <f t="shared" si="208"/>
        <v>#VALUE!</v>
      </c>
    </row>
    <row r="1458" spans="1:27" ht="17">
      <c r="A1458" t="s">
        <v>818</v>
      </c>
      <c r="B1458" s="17">
        <f t="shared" si="200"/>
        <v>1</v>
      </c>
      <c r="C1458" t="str">
        <f t="shared" si="201"/>
        <v>Rick</v>
      </c>
      <c r="D1458" s="15" t="str">
        <f t="shared" si="202"/>
        <v/>
      </c>
      <c r="E1458" t="str">
        <f t="shared" si="203"/>
        <v>Dykstra</v>
      </c>
      <c r="F1458" s="4">
        <v>128372</v>
      </c>
      <c r="G1458" s="4" t="s">
        <v>11</v>
      </c>
      <c r="H1458" s="4">
        <v>1</v>
      </c>
      <c r="I1458" s="4">
        <v>0</v>
      </c>
      <c r="J1458" s="12">
        <v>24207</v>
      </c>
      <c r="K1458" s="12" t="str">
        <f t="shared" si="204"/>
        <v>1966-04-10</v>
      </c>
      <c r="L1458" s="14">
        <f t="shared" si="205"/>
        <v>0</v>
      </c>
      <c r="M1458" s="4" t="s">
        <v>1269</v>
      </c>
      <c r="N1458" s="4" t="s">
        <v>1270</v>
      </c>
      <c r="O1458" s="6">
        <v>38740</v>
      </c>
      <c r="P1458" s="12" t="str">
        <f t="shared" si="206"/>
        <v>2006-01-23</v>
      </c>
      <c r="Q1458" s="4" t="s">
        <v>1269</v>
      </c>
      <c r="R1458" t="s">
        <v>1429</v>
      </c>
      <c r="X1458" t="s">
        <v>1439</v>
      </c>
      <c r="Y1458" t="e">
        <f t="shared" si="207"/>
        <v>#VALUE!</v>
      </c>
      <c r="AA1458" s="19" t="e">
        <f t="shared" si="208"/>
        <v>#VALUE!</v>
      </c>
    </row>
    <row r="1459" spans="1:27" ht="289">
      <c r="A1459" t="s">
        <v>819</v>
      </c>
      <c r="B1459" s="17">
        <f t="shared" si="200"/>
        <v>1</v>
      </c>
      <c r="C1459" t="str">
        <f t="shared" si="201"/>
        <v>Rick</v>
      </c>
      <c r="D1459" s="15" t="str">
        <f t="shared" si="202"/>
        <v/>
      </c>
      <c r="E1459" t="str">
        <f t="shared" si="203"/>
        <v>Norlock</v>
      </c>
      <c r="F1459" s="4">
        <v>78637</v>
      </c>
      <c r="G1459" s="4" t="s">
        <v>11</v>
      </c>
      <c r="H1459" s="4">
        <v>1</v>
      </c>
      <c r="I1459" s="4">
        <v>0</v>
      </c>
      <c r="J1459" s="12">
        <v>17599</v>
      </c>
      <c r="K1459" s="12" t="str">
        <f t="shared" si="204"/>
        <v>1948-03-07</v>
      </c>
      <c r="L1459" s="14">
        <f t="shared" si="205"/>
        <v>0</v>
      </c>
      <c r="M1459" s="4" t="s">
        <v>1269</v>
      </c>
      <c r="N1459" s="4" t="s">
        <v>1270</v>
      </c>
      <c r="O1459" s="6">
        <v>38720</v>
      </c>
      <c r="P1459" s="12" t="str">
        <f t="shared" si="206"/>
        <v>2006-01-03</v>
      </c>
      <c r="Q1459" s="4" t="s">
        <v>1269</v>
      </c>
      <c r="R1459" t="s">
        <v>820</v>
      </c>
      <c r="Y1459" t="str">
        <f t="shared" si="207"/>
        <v>9659</v>
      </c>
      <c r="AA1459" s="19" t="str">
        <f t="shared" si="208"/>
        <v>authorityFile[78637]={
              ''parlInfoId'': 9659,
              ''fullName'': "Rick Norlock",
              ''firstName'': "Rick", 
              ''lastName'': "Norlock",
              ''middleName'': "",
              ''sex'': "m",
              ''visibleMinority'': 1,
              ''indigenous'': 0,
              ''dateOfBirth'': datetime.strptime("1948-03-07", '%Y-%m-%d'),
              ''isEstimateDOB'': 0,
              ''birthProvince'': "ON",
              ''birthCountry'': "Canada",
              ''firstDay'': datetime.strptime("2006-01-03", '%Y-%m-%d'),
              ''provOfRiding'': "ON",
              ''parlInfoPage'': "https://lop.parl.ca/sites/ParlInfo/default/en_CA/People/Profile?personId=9659"
}</v>
      </c>
    </row>
    <row r="1460" spans="1:27" ht="289">
      <c r="A1460" t="s">
        <v>819</v>
      </c>
      <c r="B1460" s="17">
        <f t="shared" si="200"/>
        <v>1</v>
      </c>
      <c r="C1460" t="str">
        <f t="shared" si="201"/>
        <v>Rick</v>
      </c>
      <c r="D1460" s="15" t="str">
        <f t="shared" si="202"/>
        <v/>
      </c>
      <c r="E1460" t="str">
        <f t="shared" si="203"/>
        <v>Norlock</v>
      </c>
      <c r="F1460" s="4">
        <v>128497</v>
      </c>
      <c r="G1460" s="4" t="s">
        <v>11</v>
      </c>
      <c r="H1460" s="4">
        <v>1</v>
      </c>
      <c r="I1460" s="4">
        <v>0</v>
      </c>
      <c r="J1460" s="12">
        <v>17599</v>
      </c>
      <c r="K1460" s="12" t="str">
        <f t="shared" si="204"/>
        <v>1948-03-07</v>
      </c>
      <c r="L1460" s="14">
        <f t="shared" si="205"/>
        <v>0</v>
      </c>
      <c r="M1460" s="4" t="s">
        <v>1269</v>
      </c>
      <c r="N1460" s="4" t="s">
        <v>1270</v>
      </c>
      <c r="O1460" s="6">
        <v>38720</v>
      </c>
      <c r="P1460" s="12" t="str">
        <f t="shared" si="206"/>
        <v>2006-01-03</v>
      </c>
      <c r="Q1460" s="4" t="s">
        <v>1269</v>
      </c>
      <c r="R1460" t="s">
        <v>820</v>
      </c>
      <c r="Y1460" t="str">
        <f t="shared" si="207"/>
        <v>9659</v>
      </c>
      <c r="AA1460" s="19" t="str">
        <f t="shared" si="208"/>
        <v>authorityFile[128497]={
              ''parlInfoId'': 9659,
              ''fullName'': "Rick Norlock",
              ''firstName'': "Rick", 
              ''lastName'': "Norlock",
              ''middleName'': "",
              ''sex'': "m",
              ''visibleMinority'': 1,
              ''indigenous'': 0,
              ''dateOfBirth'': datetime.strptime("1948-03-07", '%Y-%m-%d'),
              ''isEstimateDOB'': 0,
              ''birthProvince'': "ON",
              ''birthCountry'': "Canada",
              ''firstDay'': datetime.strptime("2006-01-03", '%Y-%m-%d'),
              ''provOfRiding'': "ON",
              ''parlInfoPage'': "https://lop.parl.ca/sites/ParlInfo/default/en_CA/People/Profile?personId=9659"
}</v>
      </c>
    </row>
    <row r="1461" spans="1:27" ht="289">
      <c r="A1461" t="s">
        <v>819</v>
      </c>
      <c r="B1461" s="17">
        <f t="shared" si="200"/>
        <v>1</v>
      </c>
      <c r="C1461" t="str">
        <f t="shared" si="201"/>
        <v>Rick</v>
      </c>
      <c r="D1461" s="15" t="str">
        <f t="shared" si="202"/>
        <v/>
      </c>
      <c r="E1461" t="str">
        <f t="shared" si="203"/>
        <v>Norlock</v>
      </c>
      <c r="F1461" s="4">
        <v>170175</v>
      </c>
      <c r="G1461" s="4" t="s">
        <v>11</v>
      </c>
      <c r="H1461" s="4">
        <v>1</v>
      </c>
      <c r="I1461" s="4">
        <v>0</v>
      </c>
      <c r="J1461" s="12">
        <v>17599</v>
      </c>
      <c r="K1461" s="12" t="str">
        <f t="shared" si="204"/>
        <v>1948-03-07</v>
      </c>
      <c r="L1461" s="14">
        <f t="shared" si="205"/>
        <v>0</v>
      </c>
      <c r="M1461" s="4" t="s">
        <v>1269</v>
      </c>
      <c r="N1461" s="4" t="s">
        <v>1270</v>
      </c>
      <c r="O1461" s="6">
        <v>38720</v>
      </c>
      <c r="P1461" s="12" t="str">
        <f t="shared" si="206"/>
        <v>2006-01-03</v>
      </c>
      <c r="Q1461" s="4" t="s">
        <v>1269</v>
      </c>
      <c r="R1461" t="s">
        <v>820</v>
      </c>
      <c r="Y1461" t="str">
        <f t="shared" si="207"/>
        <v>9659</v>
      </c>
      <c r="AA1461" s="19" t="str">
        <f t="shared" si="208"/>
        <v>authorityFile[170175]={
              ''parlInfoId'': 9659,
              ''fullName'': "Rick Norlock",
              ''firstName'': "Rick", 
              ''lastName'': "Norlock",
              ''middleName'': "",
              ''sex'': "m",
              ''visibleMinority'': 1,
              ''indigenous'': 0,
              ''dateOfBirth'': datetime.strptime("1948-03-07", '%Y-%m-%d'),
              ''isEstimateDOB'': 0,
              ''birthProvince'': "ON",
              ''birthCountry'': "Canada",
              ''firstDay'': datetime.strptime("2006-01-03", '%Y-%m-%d'),
              ''provOfRiding'': "ON",
              ''parlInfoPage'': "https://lop.parl.ca/sites/ParlInfo/default/en_CA/People/Profile?personId=9659"
}</v>
      </c>
    </row>
    <row r="1462" spans="1:27" ht="289">
      <c r="A1462" t="s">
        <v>821</v>
      </c>
      <c r="B1462" s="17">
        <f t="shared" si="200"/>
        <v>1</v>
      </c>
      <c r="C1462" t="str">
        <f t="shared" si="201"/>
        <v>Rob</v>
      </c>
      <c r="D1462" s="15" t="str">
        <f t="shared" si="202"/>
        <v/>
      </c>
      <c r="E1462" t="str">
        <f t="shared" si="203"/>
        <v>Anders</v>
      </c>
      <c r="F1462" s="4">
        <v>78650</v>
      </c>
      <c r="G1462" s="4" t="s">
        <v>11</v>
      </c>
      <c r="H1462" s="4">
        <v>1</v>
      </c>
      <c r="I1462" s="4">
        <v>0</v>
      </c>
      <c r="J1462" s="12">
        <v>33695</v>
      </c>
      <c r="K1462" s="12" t="str">
        <f t="shared" si="204"/>
        <v>1992-04-01</v>
      </c>
      <c r="L1462" s="14">
        <f t="shared" si="205"/>
        <v>0</v>
      </c>
      <c r="M1462" s="4" t="s">
        <v>1276</v>
      </c>
      <c r="N1462" s="4" t="s">
        <v>1270</v>
      </c>
      <c r="O1462" s="6">
        <v>35583</v>
      </c>
      <c r="P1462" s="12" t="str">
        <f t="shared" si="206"/>
        <v>1997-06-02</v>
      </c>
      <c r="Q1462" s="4" t="s">
        <v>1277</v>
      </c>
      <c r="R1462" t="s">
        <v>1430</v>
      </c>
      <c r="Y1462" t="str">
        <f t="shared" si="207"/>
        <v>16591</v>
      </c>
      <c r="AA1462" s="19" t="str">
        <f t="shared" si="208"/>
        <v>authorityFile[78650]={
              ''parlInfoId'': 16591,
              ''fullName'': "Rob Anders",
              ''firstName'': "Rob", 
              ''lastName'': "Anders",
              ''middleName'': "",
              ''sex'': "m",
              ''visibleMinority'': 1,
              ''indigenous'': 0,
              ''dateOfBirth'': datetime.strptime("1992-04-01", '%Y-%m-%d'),
              ''isEstimateDOB'': 0,
              ''birthProvince'': "MB",
              ''birthCountry'': "Canada",
              ''firstDay'': datetime.strptime("1997-06-02", '%Y-%m-%d'),
              ''provOfRiding'': "AB",
              ''parlInfoPage'': "https://lop.parl.ca/sites/ParlInfo/default/en_CA/People/Profile?personId=16591"
}</v>
      </c>
    </row>
    <row r="1463" spans="1:27" ht="289">
      <c r="A1463" t="s">
        <v>821</v>
      </c>
      <c r="B1463" s="17">
        <f t="shared" si="200"/>
        <v>1</v>
      </c>
      <c r="C1463" t="str">
        <f t="shared" si="201"/>
        <v>Rob</v>
      </c>
      <c r="D1463" s="15" t="str">
        <f t="shared" si="202"/>
        <v/>
      </c>
      <c r="E1463" t="str">
        <f t="shared" si="203"/>
        <v>Anders</v>
      </c>
      <c r="F1463" s="4">
        <v>128408</v>
      </c>
      <c r="G1463" s="4" t="s">
        <v>11</v>
      </c>
      <c r="H1463" s="4">
        <v>1</v>
      </c>
      <c r="I1463" s="4">
        <v>0</v>
      </c>
      <c r="J1463" s="12">
        <v>33695</v>
      </c>
      <c r="K1463" s="12" t="str">
        <f t="shared" si="204"/>
        <v>1992-04-01</v>
      </c>
      <c r="L1463" s="14">
        <f t="shared" si="205"/>
        <v>0</v>
      </c>
      <c r="M1463" s="4" t="s">
        <v>1276</v>
      </c>
      <c r="N1463" s="4" t="s">
        <v>1270</v>
      </c>
      <c r="O1463" s="6">
        <v>35583</v>
      </c>
      <c r="P1463" s="12" t="str">
        <f t="shared" si="206"/>
        <v>1997-06-02</v>
      </c>
      <c r="Q1463" s="4" t="s">
        <v>1277</v>
      </c>
      <c r="R1463" t="s">
        <v>1430</v>
      </c>
      <c r="Y1463" t="str">
        <f t="shared" si="207"/>
        <v>16591</v>
      </c>
      <c r="AA1463" s="19" t="str">
        <f t="shared" si="208"/>
        <v>authorityFile[128408]={
              ''parlInfoId'': 16591,
              ''fullName'': "Rob Anders",
              ''firstName'': "Rob", 
              ''lastName'': "Anders",
              ''middleName'': "",
              ''sex'': "m",
              ''visibleMinority'': 1,
              ''indigenous'': 0,
              ''dateOfBirth'': datetime.strptime("1992-04-01", '%Y-%m-%d'),
              ''isEstimateDOB'': 0,
              ''birthProvince'': "MB",
              ''birthCountry'': "Canada",
              ''firstDay'': datetime.strptime("1997-06-02", '%Y-%m-%d'),
              ''provOfRiding'': "AB",
              ''parlInfoPage'': "https://lop.parl.ca/sites/ParlInfo/default/en_CA/People/Profile?personId=16591"
}</v>
      </c>
    </row>
    <row r="1464" spans="1:27" ht="289">
      <c r="A1464" t="s">
        <v>821</v>
      </c>
      <c r="B1464" s="17">
        <f t="shared" si="200"/>
        <v>1</v>
      </c>
      <c r="C1464" t="str">
        <f t="shared" si="201"/>
        <v>Rob</v>
      </c>
      <c r="D1464" s="15" t="str">
        <f t="shared" si="202"/>
        <v/>
      </c>
      <c r="E1464" t="str">
        <f t="shared" si="203"/>
        <v>Anders</v>
      </c>
      <c r="F1464" s="4">
        <v>170305</v>
      </c>
      <c r="G1464" s="4" t="s">
        <v>11</v>
      </c>
      <c r="H1464" s="4">
        <v>1</v>
      </c>
      <c r="I1464" s="4">
        <v>0</v>
      </c>
      <c r="J1464" s="12">
        <v>33695</v>
      </c>
      <c r="K1464" s="12" t="str">
        <f t="shared" si="204"/>
        <v>1992-04-01</v>
      </c>
      <c r="L1464" s="14">
        <f t="shared" si="205"/>
        <v>0</v>
      </c>
      <c r="M1464" s="4" t="s">
        <v>1276</v>
      </c>
      <c r="N1464" s="4" t="s">
        <v>1270</v>
      </c>
      <c r="O1464" s="6">
        <v>35583</v>
      </c>
      <c r="P1464" s="12" t="str">
        <f t="shared" si="206"/>
        <v>1997-06-02</v>
      </c>
      <c r="Q1464" s="4" t="s">
        <v>1277</v>
      </c>
      <c r="R1464" t="s">
        <v>1430</v>
      </c>
      <c r="Y1464" t="str">
        <f t="shared" si="207"/>
        <v>16591</v>
      </c>
      <c r="AA1464" s="19" t="str">
        <f t="shared" si="208"/>
        <v>authorityFile[170305]={
              ''parlInfoId'': 16591,
              ''fullName'': "Rob Anders",
              ''firstName'': "Rob", 
              ''lastName'': "Anders",
              ''middleName'': "",
              ''sex'': "m",
              ''visibleMinority'': 1,
              ''indigenous'': 0,
              ''dateOfBirth'': datetime.strptime("1992-04-01", '%Y-%m-%d'),
              ''isEstimateDOB'': 0,
              ''birthProvince'': "MB",
              ''birthCountry'': "Canada",
              ''firstDay'': datetime.strptime("1997-06-02", '%Y-%m-%d'),
              ''provOfRiding'': "AB",
              ''parlInfoPage'': "https://lop.parl.ca/sites/ParlInfo/default/en_CA/People/Profile?personId=16591"
}</v>
      </c>
    </row>
    <row r="1465" spans="1:27" ht="289">
      <c r="A1465" t="s">
        <v>822</v>
      </c>
      <c r="B1465" s="17">
        <f t="shared" si="200"/>
        <v>1</v>
      </c>
      <c r="C1465" t="str">
        <f t="shared" si="201"/>
        <v>Rob</v>
      </c>
      <c r="D1465" s="15" t="str">
        <f t="shared" si="202"/>
        <v/>
      </c>
      <c r="E1465" t="str">
        <f t="shared" si="203"/>
        <v>Clarke</v>
      </c>
      <c r="F1465" s="4">
        <v>120583</v>
      </c>
      <c r="G1465" s="4" t="s">
        <v>11</v>
      </c>
      <c r="H1465" s="4">
        <v>0</v>
      </c>
      <c r="I1465" s="4">
        <v>1</v>
      </c>
      <c r="J1465" s="12">
        <v>26390</v>
      </c>
      <c r="K1465" s="12" t="str">
        <f t="shared" si="204"/>
        <v>1972-04-01</v>
      </c>
      <c r="L1465" s="14">
        <f t="shared" si="205"/>
        <v>0</v>
      </c>
      <c r="M1465" s="4" t="s">
        <v>1276</v>
      </c>
      <c r="N1465" s="4" t="s">
        <v>1270</v>
      </c>
      <c r="O1465" s="6">
        <v>39524</v>
      </c>
      <c r="P1465" s="12" t="str">
        <f t="shared" si="206"/>
        <v>2008-03-17</v>
      </c>
      <c r="Q1465" s="4" t="s">
        <v>1276</v>
      </c>
      <c r="R1465" t="s">
        <v>823</v>
      </c>
      <c r="Y1465" t="str">
        <f t="shared" si="207"/>
        <v>17196</v>
      </c>
      <c r="AA1465" s="19" t="str">
        <f t="shared" si="208"/>
        <v>authorityFile[120583]={
              ''parlInfoId'': 17196,
              ''fullName'': "Rob Clarke",
              ''firstName'': "Rob", 
              ''lastName'': "Clarke",
              ''middleName'': "",
              ''sex'': "m",
              ''visibleMinority'': 0,
              ''indigenous'': 1,
              ''dateOfBirth'': datetime.strptime("1972-04-01", '%Y-%m-%d'),
              ''isEstimateDOB'': 0,
              ''birthProvince'': "MB",
              ''birthCountry'': "Canada",
              ''firstDay'': datetime.strptime("2008-03-17", '%Y-%m-%d'),
              ''provOfRiding'': "MB",
              ''parlInfoPage'': "https://lop.parl.ca/sites/ParlInfo/default/en_CA/People/Profile?personId=17196"
}</v>
      </c>
    </row>
    <row r="1466" spans="1:27" ht="289">
      <c r="A1466" t="s">
        <v>822</v>
      </c>
      <c r="B1466" s="17">
        <f t="shared" si="200"/>
        <v>1</v>
      </c>
      <c r="C1466" t="str">
        <f t="shared" si="201"/>
        <v>Rob</v>
      </c>
      <c r="D1466" s="15" t="str">
        <f t="shared" si="202"/>
        <v/>
      </c>
      <c r="E1466" t="str">
        <f t="shared" si="203"/>
        <v>Clarke</v>
      </c>
      <c r="F1466" s="4">
        <v>128671</v>
      </c>
      <c r="G1466" s="4" t="s">
        <v>11</v>
      </c>
      <c r="H1466" s="4">
        <v>0</v>
      </c>
      <c r="I1466" s="4">
        <v>1</v>
      </c>
      <c r="J1466" s="12">
        <v>26390</v>
      </c>
      <c r="K1466" s="12" t="str">
        <f t="shared" si="204"/>
        <v>1972-04-01</v>
      </c>
      <c r="L1466" s="14">
        <f t="shared" si="205"/>
        <v>0</v>
      </c>
      <c r="M1466" s="4" t="s">
        <v>1276</v>
      </c>
      <c r="N1466" s="4" t="s">
        <v>1270</v>
      </c>
      <c r="O1466" s="6">
        <v>39524</v>
      </c>
      <c r="P1466" s="12" t="str">
        <f t="shared" si="206"/>
        <v>2008-03-17</v>
      </c>
      <c r="Q1466" s="4" t="s">
        <v>1276</v>
      </c>
      <c r="R1466" t="s">
        <v>823</v>
      </c>
      <c r="Y1466" t="str">
        <f t="shared" si="207"/>
        <v>17196</v>
      </c>
      <c r="AA1466" s="19" t="str">
        <f t="shared" si="208"/>
        <v>authorityFile[128671]={
              ''parlInfoId'': 17196,
              ''fullName'': "Rob Clarke",
              ''firstName'': "Rob", 
              ''lastName'': "Clarke",
              ''middleName'': "",
              ''sex'': "m",
              ''visibleMinority'': 0,
              ''indigenous'': 1,
              ''dateOfBirth'': datetime.strptime("1972-04-01", '%Y-%m-%d'),
              ''isEstimateDOB'': 0,
              ''birthProvince'': "MB",
              ''birthCountry'': "Canada",
              ''firstDay'': datetime.strptime("2008-03-17", '%Y-%m-%d'),
              ''provOfRiding'': "MB",
              ''parlInfoPage'': "https://lop.parl.ca/sites/ParlInfo/default/en_CA/People/Profile?personId=17196"
}</v>
      </c>
    </row>
    <row r="1467" spans="1:27" ht="289">
      <c r="A1467" t="s">
        <v>822</v>
      </c>
      <c r="B1467" s="17">
        <f t="shared" si="200"/>
        <v>1</v>
      </c>
      <c r="C1467" t="str">
        <f t="shared" si="201"/>
        <v>Rob</v>
      </c>
      <c r="D1467" s="15" t="str">
        <f t="shared" si="202"/>
        <v/>
      </c>
      <c r="E1467" t="str">
        <f t="shared" si="203"/>
        <v>Clarke</v>
      </c>
      <c r="F1467" s="4">
        <v>170607</v>
      </c>
      <c r="G1467" s="4" t="s">
        <v>11</v>
      </c>
      <c r="H1467" s="4">
        <v>0</v>
      </c>
      <c r="I1467" s="4">
        <v>1</v>
      </c>
      <c r="J1467" s="12">
        <v>26390</v>
      </c>
      <c r="K1467" s="12" t="str">
        <f t="shared" si="204"/>
        <v>1972-04-01</v>
      </c>
      <c r="L1467" s="14">
        <f t="shared" si="205"/>
        <v>0</v>
      </c>
      <c r="M1467" s="4" t="s">
        <v>1276</v>
      </c>
      <c r="N1467" s="4" t="s">
        <v>1270</v>
      </c>
      <c r="O1467" s="6">
        <v>39524</v>
      </c>
      <c r="P1467" s="12" t="str">
        <f t="shared" si="206"/>
        <v>2008-03-17</v>
      </c>
      <c r="Q1467" s="4" t="s">
        <v>1276</v>
      </c>
      <c r="R1467" t="s">
        <v>823</v>
      </c>
      <c r="Y1467" t="str">
        <f t="shared" si="207"/>
        <v>17196</v>
      </c>
      <c r="AA1467" s="19" t="str">
        <f t="shared" si="208"/>
        <v>authorityFile[170607]={
              ''parlInfoId'': 17196,
              ''fullName'': "Rob Clarke",
              ''firstName'': "Rob", 
              ''lastName'': "Clarke",
              ''middleName'': "",
              ''sex'': "m",
              ''visibleMinority'': 0,
              ''indigenous'': 1,
              ''dateOfBirth'': datetime.strptime("1972-04-01", '%Y-%m-%d'),
              ''isEstimateDOB'': 0,
              ''birthProvince'': "MB",
              ''birthCountry'': "Canada",
              ''firstDay'': datetime.strptime("2008-03-17", '%Y-%m-%d'),
              ''provOfRiding'': "MB",
              ''parlInfoPage'': "https://lop.parl.ca/sites/ParlInfo/default/en_CA/People/Profile?personId=17196"
}</v>
      </c>
    </row>
    <row r="1468" spans="1:27" ht="289">
      <c r="A1468" t="s">
        <v>195</v>
      </c>
      <c r="B1468" s="17">
        <f t="shared" si="200"/>
        <v>1</v>
      </c>
      <c r="C1468" t="str">
        <f t="shared" si="201"/>
        <v>Rob</v>
      </c>
      <c r="D1468" s="15" t="str">
        <f t="shared" si="202"/>
        <v/>
      </c>
      <c r="E1468" t="str">
        <f t="shared" si="203"/>
        <v>Merrifield</v>
      </c>
      <c r="F1468" s="4">
        <v>128716</v>
      </c>
      <c r="G1468" s="4" t="s">
        <v>11</v>
      </c>
      <c r="H1468" s="4">
        <v>0</v>
      </c>
      <c r="I1468" s="4">
        <v>0</v>
      </c>
      <c r="J1468" s="12">
        <v>19712</v>
      </c>
      <c r="K1468" s="12" t="str">
        <f t="shared" si="204"/>
        <v>1953-12-19</v>
      </c>
      <c r="L1468" s="14">
        <f t="shared" si="205"/>
        <v>0</v>
      </c>
      <c r="M1468" s="4" t="s">
        <v>1277</v>
      </c>
      <c r="N1468" s="4" t="s">
        <v>1270</v>
      </c>
      <c r="O1468" s="6">
        <v>36857</v>
      </c>
      <c r="P1468" s="12" t="str">
        <f t="shared" si="206"/>
        <v>2000-11-27</v>
      </c>
      <c r="Q1468" s="4" t="s">
        <v>1277</v>
      </c>
      <c r="R1468" t="s">
        <v>824</v>
      </c>
      <c r="Y1468" t="str">
        <f t="shared" si="207"/>
        <v>10052</v>
      </c>
      <c r="AA1468" s="19" t="str">
        <f t="shared" si="208"/>
        <v>authorityFile[128716]={
              ''parlInfoId'': 10052,
              ''fullName'': "Rob Merrifield",
              ''firstName'': "Rob", 
              ''lastName'': "Merrifield",
              ''middleName'': "",
              ''sex'': "m",
              ''visibleMinority'': 0,
              ''indigenous'': 0,
              ''dateOfBirth'': datetime.strptime("1953-12-19", '%Y-%m-%d'),
              ''isEstimateDOB'': 0,
              ''birthProvince'': "AB",
              ''birthCountry'': "Canada",
              ''firstDay'': datetime.strptime("2000-11-27", '%Y-%m-%d'),
              ''provOfRiding'': "AB",
              ''parlInfoPage'': "https://lop.parl.ca/sites/ParlInfo/default/en_CA/People/Profile?personId=10052"
}</v>
      </c>
    </row>
    <row r="1469" spans="1:27" ht="289">
      <c r="A1469" t="s">
        <v>195</v>
      </c>
      <c r="B1469" s="17">
        <f t="shared" si="200"/>
        <v>1</v>
      </c>
      <c r="C1469" t="str">
        <f t="shared" si="201"/>
        <v>Rob</v>
      </c>
      <c r="D1469" s="15" t="str">
        <f t="shared" si="202"/>
        <v/>
      </c>
      <c r="E1469" t="str">
        <f t="shared" si="203"/>
        <v>Merrifield</v>
      </c>
      <c r="F1469" s="4">
        <v>170653</v>
      </c>
      <c r="G1469" s="4" t="s">
        <v>11</v>
      </c>
      <c r="H1469" s="4">
        <v>0</v>
      </c>
      <c r="I1469" s="4">
        <v>0</v>
      </c>
      <c r="J1469" s="12">
        <v>19712</v>
      </c>
      <c r="K1469" s="12" t="str">
        <f t="shared" si="204"/>
        <v>1953-12-19</v>
      </c>
      <c r="L1469" s="14">
        <f t="shared" si="205"/>
        <v>0</v>
      </c>
      <c r="M1469" s="4" t="s">
        <v>1277</v>
      </c>
      <c r="N1469" s="4" t="s">
        <v>1270</v>
      </c>
      <c r="O1469" s="6">
        <v>36857</v>
      </c>
      <c r="P1469" s="12" t="str">
        <f t="shared" si="206"/>
        <v>2000-11-27</v>
      </c>
      <c r="Q1469" s="4" t="s">
        <v>1277</v>
      </c>
      <c r="R1469" t="s">
        <v>824</v>
      </c>
      <c r="Y1469" t="str">
        <f t="shared" si="207"/>
        <v>10052</v>
      </c>
      <c r="AA1469" s="19" t="str">
        <f t="shared" si="208"/>
        <v>authorityFile[170653]={
              ''parlInfoId'': 10052,
              ''fullName'': "Rob Merrifield",
              ''firstName'': "Rob", 
              ''lastName'': "Merrifield",
              ''middleName'': "",
              ''sex'': "m",
              ''visibleMinority'': 0,
              ''indigenous'': 0,
              ''dateOfBirth'': datetime.strptime("1953-12-19", '%Y-%m-%d'),
              ''isEstimateDOB'': 0,
              ''birthProvince'': "AB",
              ''birthCountry'': "Canada",
              ''firstDay'': datetime.strptime("2000-11-27", '%Y-%m-%d'),
              ''provOfRiding'': "AB",
              ''parlInfoPage'': "https://lop.parl.ca/sites/ParlInfo/default/en_CA/People/Profile?personId=10052"
}</v>
      </c>
    </row>
    <row r="1470" spans="1:27" ht="289">
      <c r="A1470" t="s">
        <v>195</v>
      </c>
      <c r="B1470" s="17">
        <f t="shared" si="200"/>
        <v>1</v>
      </c>
      <c r="C1470" t="str">
        <f t="shared" si="201"/>
        <v>Rob</v>
      </c>
      <c r="D1470" s="15" t="str">
        <f t="shared" si="202"/>
        <v/>
      </c>
      <c r="E1470" t="str">
        <f t="shared" si="203"/>
        <v>Merrifield</v>
      </c>
      <c r="F1470" s="4">
        <v>78936</v>
      </c>
      <c r="G1470" s="4" t="s">
        <v>11</v>
      </c>
      <c r="H1470" s="4">
        <v>0</v>
      </c>
      <c r="I1470" s="4">
        <v>0</v>
      </c>
      <c r="J1470" s="12">
        <v>19712</v>
      </c>
      <c r="K1470" s="12" t="str">
        <f t="shared" si="204"/>
        <v>1953-12-19</v>
      </c>
      <c r="L1470" s="14">
        <f t="shared" si="205"/>
        <v>0</v>
      </c>
      <c r="M1470" s="4" t="s">
        <v>1277</v>
      </c>
      <c r="N1470" s="4" t="s">
        <v>1270</v>
      </c>
      <c r="O1470" s="6">
        <v>36857</v>
      </c>
      <c r="P1470" s="12" t="str">
        <f t="shared" si="206"/>
        <v>2000-11-27</v>
      </c>
      <c r="Q1470" s="4" t="s">
        <v>1277</v>
      </c>
      <c r="R1470" t="s">
        <v>824</v>
      </c>
      <c r="Y1470" t="str">
        <f t="shared" si="207"/>
        <v>10052</v>
      </c>
      <c r="AA1470" s="19" t="str">
        <f t="shared" si="208"/>
        <v>authorityFile[78936]={
              ''parlInfoId'': 10052,
              ''fullName'': "Rob Merrifield",
              ''firstName'': "Rob", 
              ''lastName'': "Merrifield",
              ''middleName'': "",
              ''sex'': "m",
              ''visibleMinority'': 0,
              ''indigenous'': 0,
              ''dateOfBirth'': datetime.strptime("1953-12-19", '%Y-%m-%d'),
              ''isEstimateDOB'': 0,
              ''birthProvince'': "AB",
              ''birthCountry'': "Canada",
              ''firstDay'': datetime.strptime("2000-11-27", '%Y-%m-%d'),
              ''provOfRiding'': "AB",
              ''parlInfoPage'': "https://lop.parl.ca/sites/ParlInfo/default/en_CA/People/Profile?personId=10052"
}</v>
      </c>
    </row>
    <row r="1471" spans="1:27" ht="289">
      <c r="A1471" t="s">
        <v>196</v>
      </c>
      <c r="B1471" s="17">
        <f t="shared" si="200"/>
        <v>1</v>
      </c>
      <c r="C1471" t="str">
        <f t="shared" si="201"/>
        <v>Rob</v>
      </c>
      <c r="D1471" s="15" t="str">
        <f t="shared" si="202"/>
        <v/>
      </c>
      <c r="E1471" t="str">
        <f t="shared" si="203"/>
        <v>Moore</v>
      </c>
      <c r="F1471" s="4">
        <v>170571</v>
      </c>
      <c r="G1471" s="4" t="s">
        <v>11</v>
      </c>
      <c r="H1471" s="4">
        <v>0</v>
      </c>
      <c r="I1471" s="4">
        <v>0</v>
      </c>
      <c r="J1471" s="12">
        <v>27163</v>
      </c>
      <c r="K1471" s="12" t="str">
        <f t="shared" si="204"/>
        <v>1974-05-14</v>
      </c>
      <c r="L1471" s="14">
        <f t="shared" si="205"/>
        <v>0</v>
      </c>
      <c r="M1471" s="4" t="s">
        <v>1313</v>
      </c>
      <c r="N1471" s="4" t="s">
        <v>1270</v>
      </c>
      <c r="O1471" s="6">
        <v>38166</v>
      </c>
      <c r="P1471" s="12" t="str">
        <f t="shared" si="206"/>
        <v>2004-06-28</v>
      </c>
      <c r="Q1471" s="4" t="s">
        <v>1294</v>
      </c>
      <c r="R1471" t="s">
        <v>1431</v>
      </c>
      <c r="Y1471" t="str">
        <f t="shared" si="207"/>
        <v>15894</v>
      </c>
      <c r="AA1471" s="19" t="str">
        <f t="shared" si="208"/>
        <v>authorityFile[170571]={
              ''parlInfoId'': 15894,
              ''fullName'': "Rob Moore",
              ''firstName'': "Rob", 
              ''lastName'': "Moore",
              ''middleName'': "",
              ''sex'': "m",
              ''visibleMinority'': 0,
              ''indigenous'': 0,
              ''dateOfBirth'': datetime.strptime("1974-05-14", '%Y-%m-%d'),
              ''isEstimateDOB'': 0,
              ''birthProvince'': "NL",
              ''birthCountry'': "Canada",
              ''firstDay'': datetime.strptime("2004-06-28", '%Y-%m-%d'),
              ''provOfRiding'': "NB",
              ''parlInfoPage'': "https://lop.parl.ca/sites/ParlInfo/default/en_CA/People/Profile?personId=15894"
}</v>
      </c>
    </row>
    <row r="1472" spans="1:27" ht="289">
      <c r="A1472" t="s">
        <v>196</v>
      </c>
      <c r="B1472" s="17">
        <f t="shared" si="200"/>
        <v>1</v>
      </c>
      <c r="C1472" t="str">
        <f t="shared" si="201"/>
        <v>Rob</v>
      </c>
      <c r="D1472" s="15" t="str">
        <f t="shared" si="202"/>
        <v/>
      </c>
      <c r="E1472" t="str">
        <f t="shared" si="203"/>
        <v>Moore</v>
      </c>
      <c r="F1472" s="4">
        <v>194604</v>
      </c>
      <c r="G1472" s="4" t="s">
        <v>11</v>
      </c>
      <c r="H1472" s="4">
        <v>0</v>
      </c>
      <c r="I1472" s="4">
        <v>0</v>
      </c>
      <c r="J1472" s="12">
        <v>27163</v>
      </c>
      <c r="K1472" s="12" t="str">
        <f t="shared" si="204"/>
        <v>1974-05-14</v>
      </c>
      <c r="L1472" s="14">
        <f t="shared" si="205"/>
        <v>0</v>
      </c>
      <c r="M1472" s="4" t="s">
        <v>1313</v>
      </c>
      <c r="N1472" s="4" t="s">
        <v>1270</v>
      </c>
      <c r="O1472" s="6">
        <v>38166</v>
      </c>
      <c r="P1472" s="12" t="str">
        <f t="shared" si="206"/>
        <v>2004-06-28</v>
      </c>
      <c r="Q1472" s="4" t="s">
        <v>1294</v>
      </c>
      <c r="R1472" t="s">
        <v>1431</v>
      </c>
      <c r="Y1472" t="str">
        <f t="shared" si="207"/>
        <v>15894</v>
      </c>
      <c r="AA1472" s="19" t="str">
        <f t="shared" si="208"/>
        <v>authorityFile[194604]={
              ''parlInfoId'': 15894,
              ''fullName'': "Rob Moore",
              ''firstName'': "Rob", 
              ''lastName'': "Moore",
              ''middleName'': "",
              ''sex'': "m",
              ''visibleMinority'': 0,
              ''indigenous'': 0,
              ''dateOfBirth'': datetime.strptime("1974-05-14", '%Y-%m-%d'),
              ''isEstimateDOB'': 0,
              ''birthProvince'': "NL",
              ''birthCountry'': "Canada",
              ''firstDay'': datetime.strptime("2004-06-28", '%Y-%m-%d'),
              ''provOfRiding'': "NB",
              ''parlInfoPage'': "https://lop.parl.ca/sites/ParlInfo/default/en_CA/People/Profile?personId=15894"
}</v>
      </c>
    </row>
    <row r="1473" spans="1:27" ht="289">
      <c r="A1473" t="s">
        <v>196</v>
      </c>
      <c r="B1473" s="17">
        <f t="shared" si="200"/>
        <v>1</v>
      </c>
      <c r="C1473" t="str">
        <f t="shared" si="201"/>
        <v>Rob</v>
      </c>
      <c r="D1473" s="15" t="str">
        <f t="shared" si="202"/>
        <v/>
      </c>
      <c r="E1473" t="str">
        <f t="shared" si="203"/>
        <v>Moore</v>
      </c>
      <c r="F1473" s="4">
        <v>147126</v>
      </c>
      <c r="G1473" s="4" t="s">
        <v>11</v>
      </c>
      <c r="H1473" s="4">
        <v>0</v>
      </c>
      <c r="I1473" s="4">
        <v>0</v>
      </c>
      <c r="J1473" s="12">
        <v>27163</v>
      </c>
      <c r="K1473" s="12" t="str">
        <f t="shared" si="204"/>
        <v>1974-05-14</v>
      </c>
      <c r="L1473" s="14">
        <f t="shared" si="205"/>
        <v>0</v>
      </c>
      <c r="M1473" s="4" t="s">
        <v>1313</v>
      </c>
      <c r="N1473" s="4" t="s">
        <v>1270</v>
      </c>
      <c r="O1473" s="6">
        <v>38166</v>
      </c>
      <c r="P1473" s="12" t="str">
        <f t="shared" si="206"/>
        <v>2004-06-28</v>
      </c>
      <c r="Q1473" s="4" t="s">
        <v>1294</v>
      </c>
      <c r="R1473" t="s">
        <v>1431</v>
      </c>
      <c r="Y1473" t="str">
        <f t="shared" si="207"/>
        <v>15894</v>
      </c>
      <c r="AA1473" s="19" t="str">
        <f t="shared" si="208"/>
        <v>authorityFile[147126]={
              ''parlInfoId'': 15894,
              ''fullName'': "Rob Moore",
              ''firstName'': "Rob", 
              ''lastName'': "Moore",
              ''middleName'': "",
              ''sex'': "m",
              ''visibleMinority'': 0,
              ''indigenous'': 0,
              ''dateOfBirth'': datetime.strptime("1974-05-14", '%Y-%m-%d'),
              ''isEstimateDOB'': 0,
              ''birthProvince'': "NL",
              ''birthCountry'': "Canada",
              ''firstDay'': datetime.strptime("2004-06-28", '%Y-%m-%d'),
              ''provOfRiding'': "NB",
              ''parlInfoPage'': "https://lop.parl.ca/sites/ParlInfo/default/en_CA/People/Profile?personId=15894"
}</v>
      </c>
    </row>
    <row r="1474" spans="1:27" ht="289">
      <c r="A1474" t="s">
        <v>196</v>
      </c>
      <c r="B1474" s="17">
        <f t="shared" si="200"/>
        <v>1</v>
      </c>
      <c r="C1474" t="str">
        <f t="shared" si="201"/>
        <v>Rob</v>
      </c>
      <c r="D1474" s="15" t="str">
        <f t="shared" si="202"/>
        <v/>
      </c>
      <c r="E1474" t="str">
        <f t="shared" si="203"/>
        <v>Moore</v>
      </c>
      <c r="F1474" s="4">
        <v>78791</v>
      </c>
      <c r="G1474" s="4" t="s">
        <v>11</v>
      </c>
      <c r="H1474" s="4">
        <v>0</v>
      </c>
      <c r="I1474" s="4">
        <v>0</v>
      </c>
      <c r="J1474" s="12">
        <v>27163</v>
      </c>
      <c r="K1474" s="12" t="str">
        <f t="shared" si="204"/>
        <v>1974-05-14</v>
      </c>
      <c r="L1474" s="14">
        <f t="shared" si="205"/>
        <v>0</v>
      </c>
      <c r="M1474" s="4" t="s">
        <v>1313</v>
      </c>
      <c r="N1474" s="4" t="s">
        <v>1270</v>
      </c>
      <c r="O1474" s="6">
        <v>38166</v>
      </c>
      <c r="P1474" s="12" t="str">
        <f t="shared" si="206"/>
        <v>2004-06-28</v>
      </c>
      <c r="Q1474" s="4" t="s">
        <v>1294</v>
      </c>
      <c r="R1474" t="s">
        <v>1431</v>
      </c>
      <c r="Y1474" t="str">
        <f t="shared" si="207"/>
        <v>15894</v>
      </c>
      <c r="AA1474" s="19" t="str">
        <f t="shared" si="208"/>
        <v>authorityFile[78791]={
              ''parlInfoId'': 15894,
              ''fullName'': "Rob Moore",
              ''firstName'': "Rob", 
              ''lastName'': "Moore",
              ''middleName'': "",
              ''sex'': "m",
              ''visibleMinority'': 0,
              ''indigenous'': 0,
              ''dateOfBirth'': datetime.strptime("1974-05-14", '%Y-%m-%d'),
              ''isEstimateDOB'': 0,
              ''birthProvince'': "NL",
              ''birthCountry'': "Canada",
              ''firstDay'': datetime.strptime("2004-06-28", '%Y-%m-%d'),
              ''provOfRiding'': "NB",
              ''parlInfoPage'': "https://lop.parl.ca/sites/ParlInfo/default/en_CA/People/Profile?personId=15894"
}</v>
      </c>
    </row>
    <row r="1475" spans="1:27" ht="289">
      <c r="A1475" t="s">
        <v>196</v>
      </c>
      <c r="B1475" s="17">
        <f t="shared" ref="B1475:B1538" si="209">LEN(A1475)-LEN(SUBSTITUTE(A1475," ",""))</f>
        <v>1</v>
      </c>
      <c r="C1475" t="str">
        <f t="shared" ref="C1475:C1538" si="210">LEFT(A1475,(FIND(" ",A1475,2)-1))</f>
        <v>Rob</v>
      </c>
      <c r="D1475" s="15" t="str">
        <f t="shared" ref="D1475:D1538" si="211">IF(B1475&gt;1,MID(A1475,FIND(" ",A1475)+1,FIND(" ",A1475,FIND(" ",A1475)+1)-FIND(" ",A1475)),"")</f>
        <v/>
      </c>
      <c r="E1475" t="str">
        <f t="shared" ref="E1475:E1538" si="212">MID(A1475,FIND(" ",A1475)+1,256)</f>
        <v>Moore</v>
      </c>
      <c r="F1475" s="4">
        <v>78963</v>
      </c>
      <c r="G1475" s="4" t="s">
        <v>11</v>
      </c>
      <c r="H1475" s="4">
        <v>0</v>
      </c>
      <c r="I1475" s="4">
        <v>0</v>
      </c>
      <c r="J1475" s="12">
        <v>27163</v>
      </c>
      <c r="K1475" s="12" t="str">
        <f t="shared" ref="K1475:K1538" si="213">TEXT(J1475,"yyyy-mm-dd")</f>
        <v>1974-05-14</v>
      </c>
      <c r="L1475" s="14">
        <f t="shared" ref="L1475:L1538" si="214">IF(RIGHT(K1475,5)="07-03",1,0)</f>
        <v>0</v>
      </c>
      <c r="M1475" s="4" t="s">
        <v>1313</v>
      </c>
      <c r="N1475" s="4" t="s">
        <v>1270</v>
      </c>
      <c r="O1475" s="6">
        <v>38166</v>
      </c>
      <c r="P1475" s="12" t="str">
        <f t="shared" ref="P1475:P1538" si="215">TEXT(O1475,"yyyy-mm-dd")</f>
        <v>2004-06-28</v>
      </c>
      <c r="Q1475" s="4" t="s">
        <v>1294</v>
      </c>
      <c r="R1475" t="s">
        <v>1431</v>
      </c>
      <c r="Y1475" t="str">
        <f t="shared" ref="Y1475:Y1538" si="216">MID(R1475,FIND("=",R1475)+1,256)</f>
        <v>15894</v>
      </c>
      <c r="AA1475" s="19" t="str">
        <f t="shared" ref="AA1475:AA1538" si="217">"authorityFile["&amp;F1475&amp;"]={
              ''parlInfoId'': "&amp;Y1475&amp;",
              ''fullName'': """&amp;A1475&amp;""",
              ''firstName'': """&amp;C1475&amp;""", 
              ''lastName'': """&amp;E1475&amp;""",
              ''middleName'': """&amp;D1475&amp;""",
              ''sex'': """&amp;G1475&amp;""",
              ''visibleMinority'': "&amp;H1475&amp;",
              ''indigenous'': "&amp;I1475&amp;",
              ''dateOfBirth'': datetime.strptime("""&amp;K1475&amp;""", '%Y-%m-%d'),
              ''isEstimateDOB'': "&amp;L1475&amp;",
              ''birthProvince'': """&amp;M1475&amp;""",
              ''birthCountry'': """&amp;N1475&amp;""",
              ''firstDay'': datetime.strptime("""&amp;P1475&amp;""", '%Y-%m-%d'),
              ''provOfRiding'': """&amp;Q1475&amp;""",
              ''parlInfoPage'': """&amp;R1475&amp;"""
}"</f>
        <v>authorityFile[78963]={
              ''parlInfoId'': 15894,
              ''fullName'': "Rob Moore",
              ''firstName'': "Rob", 
              ''lastName'': "Moore",
              ''middleName'': "",
              ''sex'': "m",
              ''visibleMinority'': 0,
              ''indigenous'': 0,
              ''dateOfBirth'': datetime.strptime("1974-05-14", '%Y-%m-%d'),
              ''isEstimateDOB'': 0,
              ''birthProvince'': "NL",
              ''birthCountry'': "Canada",
              ''firstDay'': datetime.strptime("2004-06-28", '%Y-%m-%d'),
              ''provOfRiding'': "NB",
              ''parlInfoPage'': "https://lop.parl.ca/sites/ParlInfo/default/en_CA/People/Profile?personId=15894"
}</v>
      </c>
    </row>
    <row r="1476" spans="1:27" ht="289">
      <c r="A1476" t="s">
        <v>196</v>
      </c>
      <c r="B1476" s="17">
        <f t="shared" si="209"/>
        <v>1</v>
      </c>
      <c r="C1476" t="str">
        <f t="shared" si="210"/>
        <v>Rob</v>
      </c>
      <c r="D1476" s="15" t="str">
        <f t="shared" si="211"/>
        <v/>
      </c>
      <c r="E1476" t="str">
        <f t="shared" si="212"/>
        <v>Moore</v>
      </c>
      <c r="F1476" s="4">
        <v>128858</v>
      </c>
      <c r="G1476" s="4" t="s">
        <v>11</v>
      </c>
      <c r="H1476" s="4">
        <v>0</v>
      </c>
      <c r="I1476" s="4">
        <v>0</v>
      </c>
      <c r="J1476" s="12">
        <v>27163</v>
      </c>
      <c r="K1476" s="12" t="str">
        <f t="shared" si="213"/>
        <v>1974-05-14</v>
      </c>
      <c r="L1476" s="14">
        <f t="shared" si="214"/>
        <v>0</v>
      </c>
      <c r="M1476" s="4" t="s">
        <v>1313</v>
      </c>
      <c r="N1476" s="4" t="s">
        <v>1270</v>
      </c>
      <c r="O1476" s="6">
        <v>38166</v>
      </c>
      <c r="P1476" s="12" t="str">
        <f t="shared" si="215"/>
        <v>2004-06-28</v>
      </c>
      <c r="Q1476" s="4" t="s">
        <v>1294</v>
      </c>
      <c r="R1476" t="s">
        <v>1431</v>
      </c>
      <c r="Y1476" t="str">
        <f t="shared" si="216"/>
        <v>15894</v>
      </c>
      <c r="AA1476" s="19" t="str">
        <f t="shared" si="217"/>
        <v>authorityFile[128858]={
              ''parlInfoId'': 15894,
              ''fullName'': "Rob Moore",
              ''firstName'': "Rob", 
              ''lastName'': "Moore",
              ''middleName'': "",
              ''sex'': "m",
              ''visibleMinority'': 0,
              ''indigenous'': 0,
              ''dateOfBirth'': datetime.strptime("1974-05-14", '%Y-%m-%d'),
              ''isEstimateDOB'': 0,
              ''birthProvince'': "NL",
              ''birthCountry'': "Canada",
              ''firstDay'': datetime.strptime("2004-06-28", '%Y-%m-%d'),
              ''provOfRiding'': "NB",
              ''parlInfoPage'': "https://lop.parl.ca/sites/ParlInfo/default/en_CA/People/Profile?personId=15894"
}</v>
      </c>
    </row>
    <row r="1477" spans="1:27" ht="289">
      <c r="A1477" t="s">
        <v>196</v>
      </c>
      <c r="B1477" s="17">
        <f t="shared" si="209"/>
        <v>1</v>
      </c>
      <c r="C1477" t="str">
        <f t="shared" si="210"/>
        <v>Rob</v>
      </c>
      <c r="D1477" s="15" t="str">
        <f t="shared" si="211"/>
        <v/>
      </c>
      <c r="E1477" t="str">
        <f t="shared" si="212"/>
        <v>Moore</v>
      </c>
      <c r="F1477" s="4">
        <v>128581</v>
      </c>
      <c r="G1477" s="4" t="s">
        <v>11</v>
      </c>
      <c r="H1477" s="4">
        <v>0</v>
      </c>
      <c r="I1477" s="4">
        <v>0</v>
      </c>
      <c r="J1477" s="12">
        <v>27163</v>
      </c>
      <c r="K1477" s="12" t="str">
        <f t="shared" si="213"/>
        <v>1974-05-14</v>
      </c>
      <c r="L1477" s="14">
        <f t="shared" si="214"/>
        <v>0</v>
      </c>
      <c r="M1477" s="4" t="s">
        <v>1313</v>
      </c>
      <c r="N1477" s="4" t="s">
        <v>1270</v>
      </c>
      <c r="O1477" s="6">
        <v>38166</v>
      </c>
      <c r="P1477" s="12" t="str">
        <f t="shared" si="215"/>
        <v>2004-06-28</v>
      </c>
      <c r="Q1477" s="4" t="s">
        <v>1294</v>
      </c>
      <c r="R1477" t="s">
        <v>1431</v>
      </c>
      <c r="Y1477" t="str">
        <f t="shared" si="216"/>
        <v>15894</v>
      </c>
      <c r="AA1477" s="19" t="str">
        <f t="shared" si="217"/>
        <v>authorityFile[128581]={
              ''parlInfoId'': 15894,
              ''fullName'': "Rob Moore",
              ''firstName'': "Rob", 
              ''lastName'': "Moore",
              ''middleName'': "",
              ''sex'': "m",
              ''visibleMinority'': 0,
              ''indigenous'': 0,
              ''dateOfBirth'': datetime.strptime("1974-05-14", '%Y-%m-%d'),
              ''isEstimateDOB'': 0,
              ''birthProvince'': "NL",
              ''birthCountry'': "Canada",
              ''firstDay'': datetime.strptime("2004-06-28", '%Y-%m-%d'),
              ''provOfRiding'': "NB",
              ''parlInfoPage'': "https://lop.parl.ca/sites/ParlInfo/default/en_CA/People/Profile?personId=15894"
}</v>
      </c>
    </row>
    <row r="1478" spans="1:27" ht="289">
      <c r="A1478" t="s">
        <v>197</v>
      </c>
      <c r="B1478" s="17">
        <f t="shared" si="209"/>
        <v>1</v>
      </c>
      <c r="C1478" t="str">
        <f t="shared" si="210"/>
        <v>Rob</v>
      </c>
      <c r="D1478" s="15" t="str">
        <f t="shared" si="211"/>
        <v/>
      </c>
      <c r="E1478" t="str">
        <f t="shared" si="212"/>
        <v>Nicholson</v>
      </c>
      <c r="F1478" s="4">
        <v>78778</v>
      </c>
      <c r="G1478" s="4" t="s">
        <v>11</v>
      </c>
      <c r="H1478" s="4">
        <v>0</v>
      </c>
      <c r="I1478" s="4">
        <v>0</v>
      </c>
      <c r="J1478" s="12">
        <v>19113</v>
      </c>
      <c r="K1478" s="12" t="str">
        <f t="shared" si="213"/>
        <v>1952-04-29</v>
      </c>
      <c r="L1478" s="14">
        <f t="shared" si="214"/>
        <v>0</v>
      </c>
      <c r="M1478" s="4" t="s">
        <v>1269</v>
      </c>
      <c r="N1478" s="4" t="s">
        <v>1270</v>
      </c>
      <c r="O1478" s="6">
        <v>30929</v>
      </c>
      <c r="P1478" s="12" t="str">
        <f t="shared" si="215"/>
        <v>1984-09-04</v>
      </c>
      <c r="Q1478" s="4" t="s">
        <v>1269</v>
      </c>
      <c r="R1478" t="s">
        <v>1432</v>
      </c>
      <c r="Y1478" t="str">
        <f t="shared" si="216"/>
        <v>2815</v>
      </c>
      <c r="AA1478" s="19" t="str">
        <f t="shared" si="217"/>
        <v>authorityFile[78778]={
              ''parlInfoId'': 2815,
              ''fullName'': "Rob Nicholson",
              ''firstName'': "Rob", 
              ''lastName'': "Nicholson",
              ''middleName'': "",
              ''sex'': "m",
              ''visibleMinority'': 0,
              ''indigenous'': 0,
              ''dateOfBirth'': datetime.strptime("1952-04-29", '%Y-%m-%d'),
              ''isEstimateDOB'': 0,
              ''birthProvince'': "ON",
              ''birthCountry'': "Canada",
              ''firstDay'': datetime.strptime("1984-09-04", '%Y-%m-%d'),
              ''provOfRiding'': "ON",
              ''parlInfoPage'': "https://lop.parl.ca/sites/ParlInfo/default/en_CA/People/Profile?personId=2815"
}</v>
      </c>
    </row>
    <row r="1479" spans="1:27" ht="289">
      <c r="A1479" t="s">
        <v>197</v>
      </c>
      <c r="B1479" s="17">
        <f t="shared" si="209"/>
        <v>1</v>
      </c>
      <c r="C1479" t="str">
        <f t="shared" si="210"/>
        <v>Rob</v>
      </c>
      <c r="D1479" s="15" t="str">
        <f t="shared" si="211"/>
        <v/>
      </c>
      <c r="E1479" t="str">
        <f t="shared" si="212"/>
        <v>Nicholson</v>
      </c>
      <c r="F1479" s="4">
        <v>78999</v>
      </c>
      <c r="G1479" s="4" t="s">
        <v>11</v>
      </c>
      <c r="H1479" s="4">
        <v>0</v>
      </c>
      <c r="I1479" s="4">
        <v>0</v>
      </c>
      <c r="J1479" s="12">
        <v>19113</v>
      </c>
      <c r="K1479" s="12" t="str">
        <f t="shared" si="213"/>
        <v>1952-04-29</v>
      </c>
      <c r="L1479" s="14">
        <f t="shared" si="214"/>
        <v>0</v>
      </c>
      <c r="M1479" s="4" t="s">
        <v>1269</v>
      </c>
      <c r="N1479" s="4" t="s">
        <v>1270</v>
      </c>
      <c r="O1479" s="6">
        <v>30929</v>
      </c>
      <c r="P1479" s="12" t="str">
        <f t="shared" si="215"/>
        <v>1984-09-04</v>
      </c>
      <c r="Q1479" s="4" t="s">
        <v>1269</v>
      </c>
      <c r="R1479" t="s">
        <v>1432</v>
      </c>
      <c r="Y1479" t="str">
        <f t="shared" si="216"/>
        <v>2815</v>
      </c>
      <c r="AA1479" s="19" t="str">
        <f t="shared" si="217"/>
        <v>authorityFile[78999]={
              ''parlInfoId'': 2815,
              ''fullName'': "Rob Nicholson",
              ''firstName'': "Rob", 
              ''lastName'': "Nicholson",
              ''middleName'': "",
              ''sex'': "m",
              ''visibleMinority'': 0,
              ''indigenous'': 0,
              ''dateOfBirth'': datetime.strptime("1952-04-29", '%Y-%m-%d'),
              ''isEstimateDOB'': 0,
              ''birthProvince'': "ON",
              ''birthCountry'': "Canada",
              ''firstDay'': datetime.strptime("1984-09-04", '%Y-%m-%d'),
              ''provOfRiding'': "ON",
              ''parlInfoPage'': "https://lop.parl.ca/sites/ParlInfo/default/en_CA/People/Profile?personId=2815"
}</v>
      </c>
    </row>
    <row r="1480" spans="1:27" ht="289">
      <c r="A1480" t="s">
        <v>197</v>
      </c>
      <c r="B1480" s="17">
        <f t="shared" si="209"/>
        <v>1</v>
      </c>
      <c r="C1480" t="str">
        <f t="shared" si="210"/>
        <v>Rob</v>
      </c>
      <c r="D1480" s="15" t="str">
        <f t="shared" si="211"/>
        <v/>
      </c>
      <c r="E1480" t="str">
        <f t="shared" si="212"/>
        <v>Nicholson</v>
      </c>
      <c r="F1480" s="4">
        <v>105824</v>
      </c>
      <c r="G1480" s="4" t="s">
        <v>11</v>
      </c>
      <c r="H1480" s="4">
        <v>0</v>
      </c>
      <c r="I1480" s="4">
        <v>0</v>
      </c>
      <c r="J1480" s="12">
        <v>19113</v>
      </c>
      <c r="K1480" s="12" t="str">
        <f t="shared" si="213"/>
        <v>1952-04-29</v>
      </c>
      <c r="L1480" s="14">
        <f t="shared" si="214"/>
        <v>0</v>
      </c>
      <c r="M1480" s="4" t="s">
        <v>1269</v>
      </c>
      <c r="N1480" s="4" t="s">
        <v>1270</v>
      </c>
      <c r="O1480" s="6">
        <v>30929</v>
      </c>
      <c r="P1480" s="12" t="str">
        <f t="shared" si="215"/>
        <v>1984-09-04</v>
      </c>
      <c r="Q1480" s="4" t="s">
        <v>1269</v>
      </c>
      <c r="R1480" t="s">
        <v>1432</v>
      </c>
      <c r="Y1480" t="str">
        <f t="shared" si="216"/>
        <v>2815</v>
      </c>
      <c r="AA1480" s="19" t="str">
        <f t="shared" si="217"/>
        <v>authorityFile[105824]={
              ''parlInfoId'': 2815,
              ''fullName'': "Rob Nicholson",
              ''firstName'': "Rob", 
              ''lastName'': "Nicholson",
              ''middleName'': "",
              ''sex'': "m",
              ''visibleMinority'': 0,
              ''indigenous'': 0,
              ''dateOfBirth'': datetime.strptime("1952-04-29", '%Y-%m-%d'),
              ''isEstimateDOB'': 0,
              ''birthProvince'': "ON",
              ''birthCountry'': "Canada",
              ''firstDay'': datetime.strptime("1984-09-04", '%Y-%m-%d'),
              ''provOfRiding'': "ON",
              ''parlInfoPage'': "https://lop.parl.ca/sites/ParlInfo/default/en_CA/People/Profile?personId=2815"
}</v>
      </c>
    </row>
    <row r="1481" spans="1:27" ht="289">
      <c r="A1481" t="s">
        <v>197</v>
      </c>
      <c r="B1481" s="17">
        <f t="shared" si="209"/>
        <v>1</v>
      </c>
      <c r="C1481" t="str">
        <f t="shared" si="210"/>
        <v>Rob</v>
      </c>
      <c r="D1481" s="15" t="str">
        <f t="shared" si="211"/>
        <v/>
      </c>
      <c r="E1481" t="str">
        <f t="shared" si="212"/>
        <v>Nicholson</v>
      </c>
      <c r="F1481" s="4">
        <v>105826</v>
      </c>
      <c r="G1481" s="4" t="s">
        <v>11</v>
      </c>
      <c r="H1481" s="4">
        <v>0</v>
      </c>
      <c r="I1481" s="4">
        <v>0</v>
      </c>
      <c r="J1481" s="12">
        <v>19113</v>
      </c>
      <c r="K1481" s="12" t="str">
        <f t="shared" si="213"/>
        <v>1952-04-29</v>
      </c>
      <c r="L1481" s="14">
        <f t="shared" si="214"/>
        <v>0</v>
      </c>
      <c r="M1481" s="4" t="s">
        <v>1269</v>
      </c>
      <c r="N1481" s="4" t="s">
        <v>1270</v>
      </c>
      <c r="O1481" s="6">
        <v>30929</v>
      </c>
      <c r="P1481" s="12" t="str">
        <f t="shared" si="215"/>
        <v>1984-09-04</v>
      </c>
      <c r="Q1481" s="4" t="s">
        <v>1269</v>
      </c>
      <c r="R1481" t="s">
        <v>1432</v>
      </c>
      <c r="Y1481" t="str">
        <f t="shared" si="216"/>
        <v>2815</v>
      </c>
      <c r="AA1481" s="19" t="str">
        <f t="shared" si="217"/>
        <v>authorityFile[105826]={
              ''parlInfoId'': 2815,
              ''fullName'': "Rob Nicholson",
              ''firstName'': "Rob", 
              ''lastName'': "Nicholson",
              ''middleName'': "",
              ''sex'': "m",
              ''visibleMinority'': 0,
              ''indigenous'': 0,
              ''dateOfBirth'': datetime.strptime("1952-04-29", '%Y-%m-%d'),
              ''isEstimateDOB'': 0,
              ''birthProvince'': "ON",
              ''birthCountry'': "Canada",
              ''firstDay'': datetime.strptime("1984-09-04", '%Y-%m-%d'),
              ''provOfRiding'': "ON",
              ''parlInfoPage'': "https://lop.parl.ca/sites/ParlInfo/default/en_CA/People/Profile?personId=2815"
}</v>
      </c>
    </row>
    <row r="1482" spans="1:27" ht="289">
      <c r="A1482" t="s">
        <v>197</v>
      </c>
      <c r="B1482" s="17">
        <f t="shared" si="209"/>
        <v>1</v>
      </c>
      <c r="C1482" t="str">
        <f t="shared" si="210"/>
        <v>Rob</v>
      </c>
      <c r="D1482" s="15" t="str">
        <f t="shared" si="211"/>
        <v/>
      </c>
      <c r="E1482" t="str">
        <f t="shared" si="212"/>
        <v>Nicholson</v>
      </c>
      <c r="F1482" s="4">
        <v>128346</v>
      </c>
      <c r="G1482" s="4" t="s">
        <v>11</v>
      </c>
      <c r="H1482" s="4">
        <v>0</v>
      </c>
      <c r="I1482" s="4">
        <v>0</v>
      </c>
      <c r="J1482" s="12">
        <v>19113</v>
      </c>
      <c r="K1482" s="12" t="str">
        <f t="shared" si="213"/>
        <v>1952-04-29</v>
      </c>
      <c r="L1482" s="14">
        <f t="shared" si="214"/>
        <v>0</v>
      </c>
      <c r="M1482" s="4" t="s">
        <v>1269</v>
      </c>
      <c r="N1482" s="4" t="s">
        <v>1270</v>
      </c>
      <c r="O1482" s="6">
        <v>30929</v>
      </c>
      <c r="P1482" s="12" t="str">
        <f t="shared" si="215"/>
        <v>1984-09-04</v>
      </c>
      <c r="Q1482" s="4" t="s">
        <v>1269</v>
      </c>
      <c r="R1482" t="s">
        <v>1432</v>
      </c>
      <c r="Y1482" t="str">
        <f t="shared" si="216"/>
        <v>2815</v>
      </c>
      <c r="AA1482" s="19" t="str">
        <f t="shared" si="217"/>
        <v>authorityFile[128346]={
              ''parlInfoId'': 2815,
              ''fullName'': "Rob Nicholson",
              ''firstName'': "Rob", 
              ''lastName'': "Nicholson",
              ''middleName'': "",
              ''sex'': "m",
              ''visibleMinority'': 0,
              ''indigenous'': 0,
              ''dateOfBirth'': datetime.strptime("1952-04-29", '%Y-%m-%d'),
              ''isEstimateDOB'': 0,
              ''birthProvince'': "ON",
              ''birthCountry'': "Canada",
              ''firstDay'': datetime.strptime("1984-09-04", '%Y-%m-%d'),
              ''provOfRiding'': "ON",
              ''parlInfoPage'': "https://lop.parl.ca/sites/ParlInfo/default/en_CA/People/Profile?personId=2815"
}</v>
      </c>
    </row>
    <row r="1483" spans="1:27" ht="289">
      <c r="A1483" t="s">
        <v>197</v>
      </c>
      <c r="B1483" s="17">
        <f t="shared" si="209"/>
        <v>1</v>
      </c>
      <c r="C1483" t="str">
        <f t="shared" si="210"/>
        <v>Rob</v>
      </c>
      <c r="D1483" s="15" t="str">
        <f t="shared" si="211"/>
        <v/>
      </c>
      <c r="E1483" t="str">
        <f t="shared" si="212"/>
        <v>Nicholson</v>
      </c>
      <c r="F1483" s="4">
        <v>194632</v>
      </c>
      <c r="G1483" s="4" t="s">
        <v>11</v>
      </c>
      <c r="H1483" s="4">
        <v>0</v>
      </c>
      <c r="I1483" s="4">
        <v>0</v>
      </c>
      <c r="J1483" s="12">
        <v>19113</v>
      </c>
      <c r="K1483" s="12" t="str">
        <f t="shared" si="213"/>
        <v>1952-04-29</v>
      </c>
      <c r="L1483" s="14">
        <f t="shared" si="214"/>
        <v>0</v>
      </c>
      <c r="M1483" s="4" t="s">
        <v>1269</v>
      </c>
      <c r="N1483" s="4" t="s">
        <v>1270</v>
      </c>
      <c r="O1483" s="6">
        <v>30929</v>
      </c>
      <c r="P1483" s="12" t="str">
        <f t="shared" si="215"/>
        <v>1984-09-04</v>
      </c>
      <c r="Q1483" s="4" t="s">
        <v>1269</v>
      </c>
      <c r="R1483" t="s">
        <v>1432</v>
      </c>
      <c r="Y1483" t="str">
        <f t="shared" si="216"/>
        <v>2815</v>
      </c>
      <c r="AA1483" s="19" t="str">
        <f t="shared" si="217"/>
        <v>authorityFile[194632]={
              ''parlInfoId'': 2815,
              ''fullName'': "Rob Nicholson",
              ''firstName'': "Rob", 
              ''lastName'': "Nicholson",
              ''middleName'': "",
              ''sex'': "m",
              ''visibleMinority'': 0,
              ''indigenous'': 0,
              ''dateOfBirth'': datetime.strptime("1952-04-29", '%Y-%m-%d'),
              ''isEstimateDOB'': 0,
              ''birthProvince'': "ON",
              ''birthCountry'': "Canada",
              ''firstDay'': datetime.strptime("1984-09-04", '%Y-%m-%d'),
              ''provOfRiding'': "ON",
              ''parlInfoPage'': "https://lop.parl.ca/sites/ParlInfo/default/en_CA/People/Profile?personId=2815"
}</v>
      </c>
    </row>
    <row r="1484" spans="1:27" ht="289">
      <c r="A1484" t="s">
        <v>197</v>
      </c>
      <c r="B1484" s="17">
        <f t="shared" si="209"/>
        <v>1</v>
      </c>
      <c r="C1484" t="str">
        <f t="shared" si="210"/>
        <v>Rob</v>
      </c>
      <c r="D1484" s="15" t="str">
        <f t="shared" si="211"/>
        <v/>
      </c>
      <c r="E1484" t="str">
        <f t="shared" si="212"/>
        <v>Nicholson</v>
      </c>
      <c r="F1484" s="4">
        <v>209145</v>
      </c>
      <c r="G1484" s="4" t="s">
        <v>11</v>
      </c>
      <c r="H1484" s="4">
        <v>0</v>
      </c>
      <c r="I1484" s="4">
        <v>0</v>
      </c>
      <c r="J1484" s="12">
        <v>19113</v>
      </c>
      <c r="K1484" s="12" t="str">
        <f t="shared" si="213"/>
        <v>1952-04-29</v>
      </c>
      <c r="L1484" s="14">
        <f t="shared" si="214"/>
        <v>0</v>
      </c>
      <c r="M1484" s="4" t="s">
        <v>1269</v>
      </c>
      <c r="N1484" s="4" t="s">
        <v>1270</v>
      </c>
      <c r="O1484" s="6">
        <v>30929</v>
      </c>
      <c r="P1484" s="12" t="str">
        <f t="shared" si="215"/>
        <v>1984-09-04</v>
      </c>
      <c r="Q1484" s="4" t="s">
        <v>1269</v>
      </c>
      <c r="R1484" t="s">
        <v>1432</v>
      </c>
      <c r="Y1484" t="str">
        <f t="shared" si="216"/>
        <v>2815</v>
      </c>
      <c r="AA1484" s="19" t="str">
        <f t="shared" si="217"/>
        <v>authorityFile[209145]={
              ''parlInfoId'': 2815,
              ''fullName'': "Rob Nicholson",
              ''firstName'': "Rob", 
              ''lastName'': "Nicholson",
              ''middleName'': "",
              ''sex'': "m",
              ''visibleMinority'': 0,
              ''indigenous'': 0,
              ''dateOfBirth'': datetime.strptime("1952-04-29", '%Y-%m-%d'),
              ''isEstimateDOB'': 0,
              ''birthProvince'': "ON",
              ''birthCountry'': "Canada",
              ''firstDay'': datetime.strptime("1984-09-04", '%Y-%m-%d'),
              ''provOfRiding'': "ON",
              ''parlInfoPage'': "https://lop.parl.ca/sites/ParlInfo/default/en_CA/People/Profile?personId=2815"
}</v>
      </c>
    </row>
    <row r="1485" spans="1:27" ht="289">
      <c r="A1485" t="s">
        <v>197</v>
      </c>
      <c r="B1485" s="17">
        <f t="shared" si="209"/>
        <v>1</v>
      </c>
      <c r="C1485" t="str">
        <f t="shared" si="210"/>
        <v>Rob</v>
      </c>
      <c r="D1485" s="15" t="str">
        <f t="shared" si="211"/>
        <v/>
      </c>
      <c r="E1485" t="str">
        <f t="shared" si="212"/>
        <v>Nicholson</v>
      </c>
      <c r="F1485" s="4">
        <v>214514</v>
      </c>
      <c r="G1485" s="4" t="s">
        <v>11</v>
      </c>
      <c r="H1485" s="4">
        <v>0</v>
      </c>
      <c r="I1485" s="4">
        <v>0</v>
      </c>
      <c r="J1485" s="12">
        <v>19113</v>
      </c>
      <c r="K1485" s="12" t="str">
        <f t="shared" si="213"/>
        <v>1952-04-29</v>
      </c>
      <c r="L1485" s="14">
        <f t="shared" si="214"/>
        <v>0</v>
      </c>
      <c r="M1485" s="4" t="s">
        <v>1269</v>
      </c>
      <c r="N1485" s="4" t="s">
        <v>1270</v>
      </c>
      <c r="O1485" s="6">
        <v>30929</v>
      </c>
      <c r="P1485" s="12" t="str">
        <f t="shared" si="215"/>
        <v>1984-09-04</v>
      </c>
      <c r="Q1485" s="4" t="s">
        <v>1269</v>
      </c>
      <c r="R1485" t="s">
        <v>1432</v>
      </c>
      <c r="Y1485" t="str">
        <f t="shared" si="216"/>
        <v>2815</v>
      </c>
      <c r="AA1485" s="19" t="str">
        <f t="shared" si="217"/>
        <v>authorityFile[214514]={
              ''parlInfoId'': 2815,
              ''fullName'': "Rob Nicholson",
              ''firstName'': "Rob", 
              ''lastName'': "Nicholson",
              ''middleName'': "",
              ''sex'': "m",
              ''visibleMinority'': 0,
              ''indigenous'': 0,
              ''dateOfBirth'': datetime.strptime("1952-04-29", '%Y-%m-%d'),
              ''isEstimateDOB'': 0,
              ''birthProvince'': "ON",
              ''birthCountry'': "Canada",
              ''firstDay'': datetime.strptime("1984-09-04", '%Y-%m-%d'),
              ''provOfRiding'': "ON",
              ''parlInfoPage'': "https://lop.parl.ca/sites/ParlInfo/default/en_CA/People/Profile?personId=2815"
}</v>
      </c>
    </row>
    <row r="1486" spans="1:27" ht="289">
      <c r="A1486" t="s">
        <v>197</v>
      </c>
      <c r="B1486" s="17">
        <f t="shared" si="209"/>
        <v>1</v>
      </c>
      <c r="C1486" t="str">
        <f t="shared" si="210"/>
        <v>Rob</v>
      </c>
      <c r="D1486" s="15" t="str">
        <f t="shared" si="211"/>
        <v/>
      </c>
      <c r="E1486" t="str">
        <f t="shared" si="212"/>
        <v>Nicholson</v>
      </c>
      <c r="F1486" s="4">
        <v>78335</v>
      </c>
      <c r="G1486" s="4" t="s">
        <v>11</v>
      </c>
      <c r="H1486" s="4">
        <v>0</v>
      </c>
      <c r="I1486" s="4">
        <v>0</v>
      </c>
      <c r="J1486" s="12">
        <v>19113</v>
      </c>
      <c r="K1486" s="12" t="str">
        <f t="shared" si="213"/>
        <v>1952-04-29</v>
      </c>
      <c r="L1486" s="14">
        <f t="shared" si="214"/>
        <v>0</v>
      </c>
      <c r="M1486" s="4" t="s">
        <v>1269</v>
      </c>
      <c r="N1486" s="4" t="s">
        <v>1270</v>
      </c>
      <c r="O1486" s="6">
        <v>30929</v>
      </c>
      <c r="P1486" s="12" t="str">
        <f t="shared" si="215"/>
        <v>1984-09-04</v>
      </c>
      <c r="Q1486" s="4" t="s">
        <v>1269</v>
      </c>
      <c r="R1486" t="s">
        <v>1432</v>
      </c>
      <c r="Y1486" t="str">
        <f t="shared" si="216"/>
        <v>2815</v>
      </c>
      <c r="AA1486" s="19" t="str">
        <f t="shared" si="217"/>
        <v>authorityFile[78335]={
              ''parlInfoId'': 2815,
              ''fullName'': "Rob Nicholson",
              ''firstName'': "Rob", 
              ''lastName'': "Nicholson",
              ''middleName'': "",
              ''sex'': "m",
              ''visibleMinority'': 0,
              ''indigenous'': 0,
              ''dateOfBirth'': datetime.strptime("1952-04-29", '%Y-%m-%d'),
              ''isEstimateDOB'': 0,
              ''birthProvince'': "ON",
              ''birthCountry'': "Canada",
              ''firstDay'': datetime.strptime("1984-09-04", '%Y-%m-%d'),
              ''provOfRiding'': "ON",
              ''parlInfoPage'': "https://lop.parl.ca/sites/ParlInfo/default/en_CA/People/Profile?personId=2815"
}</v>
      </c>
    </row>
    <row r="1487" spans="1:27" ht="289">
      <c r="A1487" t="s">
        <v>825</v>
      </c>
      <c r="B1487" s="17">
        <f t="shared" si="209"/>
        <v>1</v>
      </c>
      <c r="C1487" t="str">
        <f t="shared" si="210"/>
        <v>Robert</v>
      </c>
      <c r="D1487" s="15" t="str">
        <f t="shared" si="211"/>
        <v/>
      </c>
      <c r="E1487" t="str">
        <f t="shared" si="212"/>
        <v>Aubin</v>
      </c>
      <c r="F1487" s="4">
        <v>170320</v>
      </c>
      <c r="G1487" s="4" t="s">
        <v>11</v>
      </c>
      <c r="H1487" s="4">
        <v>0</v>
      </c>
      <c r="I1487" s="4">
        <v>0</v>
      </c>
      <c r="J1487" s="12">
        <v>22062</v>
      </c>
      <c r="K1487" s="12" t="str">
        <f t="shared" si="213"/>
        <v>1960-05-26</v>
      </c>
      <c r="L1487" s="14">
        <f t="shared" si="214"/>
        <v>0</v>
      </c>
      <c r="M1487" s="4" t="s">
        <v>1274</v>
      </c>
      <c r="N1487" s="4" t="s">
        <v>1270</v>
      </c>
      <c r="O1487" s="6">
        <v>40665</v>
      </c>
      <c r="P1487" s="12" t="str">
        <f t="shared" si="215"/>
        <v>2011-05-02</v>
      </c>
      <c r="Q1487" s="4" t="s">
        <v>1274</v>
      </c>
      <c r="R1487" t="s">
        <v>826</v>
      </c>
      <c r="Y1487" t="str">
        <f t="shared" si="216"/>
        <v>17946</v>
      </c>
      <c r="AA1487" s="19" t="str">
        <f t="shared" si="217"/>
        <v>authorityFile[170320]={
              ''parlInfoId'': 17946,
              ''fullName'': "Robert Aubin",
              ''firstName'': "Robert", 
              ''lastName'': "Aubin",
              ''middleName'': "",
              ''sex'': "m",
              ''visibleMinority'': 0,
              ''indigenous'': 0,
              ''dateOfBirth'': datetime.strptime("1960-05-26",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"https://lop.parl.ca/sites/ParlInfo/default/en_CA/People/Profile?personId=17946"
}</v>
      </c>
    </row>
    <row r="1488" spans="1:27" ht="289">
      <c r="A1488" t="s">
        <v>825</v>
      </c>
      <c r="B1488" s="17">
        <f t="shared" si="209"/>
        <v>1</v>
      </c>
      <c r="C1488" t="str">
        <f t="shared" si="210"/>
        <v>Robert</v>
      </c>
      <c r="D1488" s="15" t="str">
        <f t="shared" si="211"/>
        <v/>
      </c>
      <c r="E1488" t="str">
        <f t="shared" si="212"/>
        <v>Aubin</v>
      </c>
      <c r="F1488" s="4">
        <v>214096</v>
      </c>
      <c r="G1488" s="4" t="s">
        <v>11</v>
      </c>
      <c r="H1488" s="4">
        <v>0</v>
      </c>
      <c r="I1488" s="4">
        <v>0</v>
      </c>
      <c r="J1488" s="12">
        <v>22062</v>
      </c>
      <c r="K1488" s="12" t="str">
        <f t="shared" si="213"/>
        <v>1960-05-26</v>
      </c>
      <c r="L1488" s="14">
        <f t="shared" si="214"/>
        <v>0</v>
      </c>
      <c r="M1488" s="4" t="s">
        <v>1274</v>
      </c>
      <c r="N1488" s="4" t="s">
        <v>1270</v>
      </c>
      <c r="O1488" s="6">
        <v>40665</v>
      </c>
      <c r="P1488" s="12" t="str">
        <f t="shared" si="215"/>
        <v>2011-05-02</v>
      </c>
      <c r="Q1488" s="4" t="s">
        <v>1274</v>
      </c>
      <c r="R1488" t="s">
        <v>826</v>
      </c>
      <c r="Y1488" t="str">
        <f t="shared" si="216"/>
        <v>17946</v>
      </c>
      <c r="AA1488" s="19" t="str">
        <f t="shared" si="217"/>
        <v>authorityFile[214096]={
              ''parlInfoId'': 17946,
              ''fullName'': "Robert Aubin",
              ''firstName'': "Robert", 
              ''lastName'': "Aubin",
              ''middleName'': "",
              ''sex'': "m",
              ''visibleMinority'': 0,
              ''indigenous'': 0,
              ''dateOfBirth'': datetime.strptime("1960-05-26",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"https://lop.parl.ca/sites/ParlInfo/default/en_CA/People/Profile?personId=17946"
}</v>
      </c>
    </row>
    <row r="1489" spans="1:27" ht="289">
      <c r="A1489" t="s">
        <v>827</v>
      </c>
      <c r="B1489" s="17">
        <f t="shared" si="209"/>
        <v>1</v>
      </c>
      <c r="C1489" t="str">
        <f t="shared" si="210"/>
        <v>Robert</v>
      </c>
      <c r="D1489" s="15" t="str">
        <f t="shared" si="211"/>
        <v/>
      </c>
      <c r="E1489" t="str">
        <f t="shared" si="212"/>
        <v>Bouchard</v>
      </c>
      <c r="F1489" s="4">
        <v>78427</v>
      </c>
      <c r="G1489" s="4" t="s">
        <v>11</v>
      </c>
      <c r="H1489" s="4">
        <v>0</v>
      </c>
      <c r="I1489" s="4">
        <v>0</v>
      </c>
      <c r="J1489" s="12">
        <v>15795</v>
      </c>
      <c r="K1489" s="12" t="str">
        <f t="shared" si="213"/>
        <v>1943-03-30</v>
      </c>
      <c r="L1489" s="14">
        <f t="shared" si="214"/>
        <v>0</v>
      </c>
      <c r="M1489" s="4" t="s">
        <v>1274</v>
      </c>
      <c r="N1489" s="4" t="s">
        <v>1270</v>
      </c>
      <c r="O1489" s="6">
        <v>38166</v>
      </c>
      <c r="P1489" s="12" t="str">
        <f t="shared" si="215"/>
        <v>2004-06-28</v>
      </c>
      <c r="Q1489" s="4" t="s">
        <v>1274</v>
      </c>
      <c r="R1489" t="s">
        <v>828</v>
      </c>
      <c r="Y1489" t="str">
        <f t="shared" si="216"/>
        <v>13389</v>
      </c>
      <c r="AA1489" s="19" t="str">
        <f t="shared" si="217"/>
        <v>authorityFile[78427]={
              ''parlInfoId'': 13389,
              ''fullName'': "Robert Bouchard",
              ''firstName'': "Robert", 
              ''lastName'': "Bouchard",
              ''middleName'': "",
              ''sex'': "m",
              ''visibleMinority'': 0,
              ''indigenous'': 0,
              ''dateOfBirth'': datetime.strptime("1943-03-30",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"https://lop.parl.ca/sites/ParlInfo/default/en_CA/People/Profile?personId=13389"
}</v>
      </c>
    </row>
    <row r="1490" spans="1:27" ht="289">
      <c r="A1490" t="s">
        <v>827</v>
      </c>
      <c r="B1490" s="17">
        <f t="shared" si="209"/>
        <v>1</v>
      </c>
      <c r="C1490" t="str">
        <f t="shared" si="210"/>
        <v>Robert</v>
      </c>
      <c r="D1490" s="15" t="str">
        <f t="shared" si="211"/>
        <v/>
      </c>
      <c r="E1490" t="str">
        <f t="shared" si="212"/>
        <v>Bouchard</v>
      </c>
      <c r="F1490" s="4">
        <v>128363</v>
      </c>
      <c r="G1490" s="4" t="s">
        <v>11</v>
      </c>
      <c r="H1490" s="4">
        <v>0</v>
      </c>
      <c r="I1490" s="4">
        <v>0</v>
      </c>
      <c r="J1490" s="12">
        <v>15795</v>
      </c>
      <c r="K1490" s="12" t="str">
        <f t="shared" si="213"/>
        <v>1943-03-30</v>
      </c>
      <c r="L1490" s="14">
        <f t="shared" si="214"/>
        <v>0</v>
      </c>
      <c r="M1490" s="4" t="s">
        <v>1274</v>
      </c>
      <c r="N1490" s="4" t="s">
        <v>1270</v>
      </c>
      <c r="O1490" s="6">
        <v>38166</v>
      </c>
      <c r="P1490" s="12" t="str">
        <f t="shared" si="215"/>
        <v>2004-06-28</v>
      </c>
      <c r="Q1490" s="4" t="s">
        <v>1274</v>
      </c>
      <c r="R1490" t="s">
        <v>828</v>
      </c>
      <c r="Y1490" t="str">
        <f t="shared" si="216"/>
        <v>13389</v>
      </c>
      <c r="AA1490" s="19" t="str">
        <f t="shared" si="217"/>
        <v>authorityFile[128363]={
              ''parlInfoId'': 13389,
              ''fullName'': "Robert Bouchard",
              ''firstName'': "Robert", 
              ''lastName'': "Bouchard",
              ''middleName'': "",
              ''sex'': "m",
              ''visibleMinority'': 0,
              ''indigenous'': 0,
              ''dateOfBirth'': datetime.strptime("1943-03-30",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"https://lop.parl.ca/sites/ParlInfo/default/en_CA/People/Profile?personId=13389"
}</v>
      </c>
    </row>
    <row r="1491" spans="1:27" ht="289">
      <c r="A1491" t="s">
        <v>829</v>
      </c>
      <c r="B1491" s="17">
        <f t="shared" si="209"/>
        <v>1</v>
      </c>
      <c r="C1491" t="str">
        <f t="shared" si="210"/>
        <v>Robert</v>
      </c>
      <c r="D1491" s="15" t="str">
        <f t="shared" si="211"/>
        <v/>
      </c>
      <c r="E1491" t="str">
        <f t="shared" si="212"/>
        <v>Carrier</v>
      </c>
      <c r="F1491" s="4">
        <v>78325</v>
      </c>
      <c r="G1491" s="4" t="s">
        <v>11</v>
      </c>
      <c r="H1491" s="4">
        <v>0</v>
      </c>
      <c r="I1491" s="4">
        <v>0</v>
      </c>
      <c r="J1491" s="12">
        <v>15130</v>
      </c>
      <c r="K1491" s="12" t="str">
        <f t="shared" si="213"/>
        <v>1941-06-03</v>
      </c>
      <c r="L1491" s="14">
        <f t="shared" si="214"/>
        <v>0</v>
      </c>
      <c r="M1491" s="4" t="s">
        <v>1274</v>
      </c>
      <c r="N1491" s="4" t="s">
        <v>1270</v>
      </c>
      <c r="O1491" s="6">
        <v>38166</v>
      </c>
      <c r="P1491" s="12" t="str">
        <f t="shared" si="215"/>
        <v>2004-06-28</v>
      </c>
      <c r="Q1491" s="4" t="s">
        <v>1274</v>
      </c>
      <c r="R1491" t="s">
        <v>830</v>
      </c>
      <c r="Y1491" t="str">
        <f t="shared" si="216"/>
        <v>7506</v>
      </c>
      <c r="AA1491" s="19" t="str">
        <f t="shared" si="217"/>
        <v>authorityFile[78325]={
              ''parlInfoId'': 7506,
              ''fullName'': "Robert Carrier",
              ''firstName'': "Robert", 
              ''lastName'': "Carrier",
              ''middleName'': "",
              ''sex'': "m",
              ''visibleMinority'': 0,
              ''indigenous'': 0,
              ''dateOfBirth'': datetime.strptime("1941-06-03",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"https://lop.parl.ca/sites/ParlInfo/default/en_CA/People/Profile?personId=7506"
}</v>
      </c>
    </row>
    <row r="1492" spans="1:27" ht="289">
      <c r="A1492" t="s">
        <v>829</v>
      </c>
      <c r="B1492" s="17">
        <f t="shared" si="209"/>
        <v>1</v>
      </c>
      <c r="C1492" t="str">
        <f t="shared" si="210"/>
        <v>Robert</v>
      </c>
      <c r="D1492" s="15" t="str">
        <f t="shared" si="211"/>
        <v/>
      </c>
      <c r="E1492" t="str">
        <f t="shared" si="212"/>
        <v>Carrier</v>
      </c>
      <c r="F1492" s="4">
        <v>128643</v>
      </c>
      <c r="G1492" s="4" t="s">
        <v>11</v>
      </c>
      <c r="H1492" s="4">
        <v>0</v>
      </c>
      <c r="I1492" s="4">
        <v>0</v>
      </c>
      <c r="J1492" s="12">
        <v>15130</v>
      </c>
      <c r="K1492" s="12" t="str">
        <f t="shared" si="213"/>
        <v>1941-06-03</v>
      </c>
      <c r="L1492" s="14">
        <f t="shared" si="214"/>
        <v>0</v>
      </c>
      <c r="M1492" s="4" t="s">
        <v>1274</v>
      </c>
      <c r="N1492" s="4" t="s">
        <v>1270</v>
      </c>
      <c r="O1492" s="6">
        <v>38166</v>
      </c>
      <c r="P1492" s="12" t="str">
        <f t="shared" si="215"/>
        <v>2004-06-28</v>
      </c>
      <c r="Q1492" s="4" t="s">
        <v>1274</v>
      </c>
      <c r="R1492" t="s">
        <v>830</v>
      </c>
      <c r="Y1492" t="str">
        <f t="shared" si="216"/>
        <v>7506</v>
      </c>
      <c r="AA1492" s="19" t="str">
        <f t="shared" si="217"/>
        <v>authorityFile[128643]={
              ''parlInfoId'': 7506,
              ''fullName'': "Robert Carrier",
              ''firstName'': "Robert", 
              ''lastName'': "Carrier",
              ''middleName'': "",
              ''sex'': "m",
              ''visibleMinority'': 0,
              ''indigenous'': 0,
              ''dateOfBirth'': datetime.strptime("1941-06-03",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"https://lop.parl.ca/sites/ParlInfo/default/en_CA/People/Profile?personId=7506"
}</v>
      </c>
    </row>
    <row r="1493" spans="1:27" ht="289">
      <c r="A1493" t="s">
        <v>831</v>
      </c>
      <c r="B1493" s="17">
        <f t="shared" si="209"/>
        <v>1</v>
      </c>
      <c r="C1493" t="str">
        <f t="shared" si="210"/>
        <v>Robert</v>
      </c>
      <c r="D1493" s="15" t="str">
        <f t="shared" si="211"/>
        <v/>
      </c>
      <c r="E1493" t="str">
        <f t="shared" si="212"/>
        <v>Chisholm</v>
      </c>
      <c r="F1493" s="4">
        <v>170644</v>
      </c>
      <c r="G1493" s="4" t="s">
        <v>11</v>
      </c>
      <c r="H1493" s="4">
        <v>0</v>
      </c>
      <c r="I1493" s="4">
        <v>0</v>
      </c>
      <c r="J1493" s="12">
        <v>21063</v>
      </c>
      <c r="K1493" s="12" t="str">
        <f t="shared" si="213"/>
        <v>1957-08-31</v>
      </c>
      <c r="L1493" s="14">
        <f t="shared" si="214"/>
        <v>0</v>
      </c>
      <c r="M1493" s="4" t="s">
        <v>1314</v>
      </c>
      <c r="N1493" s="4" t="s">
        <v>1270</v>
      </c>
      <c r="O1493" s="6">
        <v>40665</v>
      </c>
      <c r="P1493" s="12" t="str">
        <f t="shared" si="215"/>
        <v>2011-05-02</v>
      </c>
      <c r="Q1493" s="4" t="s">
        <v>1314</v>
      </c>
      <c r="R1493" t="s">
        <v>832</v>
      </c>
      <c r="Y1493" t="str">
        <f t="shared" si="216"/>
        <v>17862</v>
      </c>
      <c r="AA1493" s="19" t="str">
        <f t="shared" si="217"/>
        <v>authorityFile[170644]={
              ''parlInfoId'': 17862,
              ''fullName'': "Robert Chisholm",
              ''firstName'': "Robert", 
              ''lastName'': "Chisholm",
              ''middleName'': "",
              ''sex'': "m",
              ''visibleMinority'': 0,
              ''indigenous'': 0,
              ''dateOfBirth'': datetime.strptime("1957-08-31", '%Y-%m-%d'),
              ''isEstimateDOB'': 0,
              ''birthProvince'': "NS",
              ''birthCountry'': "Canada",
              ''firstDay'': datetime.strptime("2011-05-02", '%Y-%m-%d'),
              ''provOfRiding'': "NS",
              ''parlInfoPage'': "https://lop.parl.ca/sites/ParlInfo/default/en_CA/People/Profile?personId=17862"
}</v>
      </c>
    </row>
    <row r="1494" spans="1:27" ht="289">
      <c r="A1494" t="s">
        <v>833</v>
      </c>
      <c r="B1494" s="17">
        <f t="shared" si="209"/>
        <v>1</v>
      </c>
      <c r="C1494" t="str">
        <f t="shared" si="210"/>
        <v>Robert</v>
      </c>
      <c r="D1494" s="15" t="str">
        <f t="shared" si="211"/>
        <v/>
      </c>
      <c r="E1494" t="str">
        <f t="shared" si="212"/>
        <v>Goguen</v>
      </c>
      <c r="F1494" s="4">
        <v>170868</v>
      </c>
      <c r="G1494" s="4" t="s">
        <v>11</v>
      </c>
      <c r="H1494" s="4">
        <v>0</v>
      </c>
      <c r="I1494" s="4">
        <v>0</v>
      </c>
      <c r="J1494" s="12">
        <v>20844</v>
      </c>
      <c r="K1494" s="12" t="str">
        <f t="shared" si="213"/>
        <v>1957-01-24</v>
      </c>
      <c r="L1494" s="14">
        <f t="shared" si="214"/>
        <v>0</v>
      </c>
      <c r="M1494" s="4" t="s">
        <v>1294</v>
      </c>
      <c r="N1494" s="4" t="s">
        <v>1270</v>
      </c>
      <c r="O1494" s="6">
        <v>40665</v>
      </c>
      <c r="P1494" s="12" t="str">
        <f t="shared" si="215"/>
        <v>2011-05-02</v>
      </c>
      <c r="Q1494" s="4" t="s">
        <v>1294</v>
      </c>
      <c r="R1494" t="s">
        <v>834</v>
      </c>
      <c r="Y1494" t="str">
        <f t="shared" si="216"/>
        <v>17858</v>
      </c>
      <c r="AA1494" s="19" t="str">
        <f t="shared" si="217"/>
        <v>authorityFile[170868]={
              ''parlInfoId'': 17858,
              ''fullName'': "Robert Goguen",
              ''firstName'': "Robert", 
              ''lastName'': "Goguen",
              ''middleName'': "",
              ''sex'': "m",
              ''visibleMinority'': 0,
              ''indigenous'': 0,
              ''dateOfBirth'': datetime.strptime("1957-01-24", '%Y-%m-%d'),
              ''isEstimateDOB'': 0,
              ''birthProvince'': "NB",
              ''birthCountry'': "Canada",
              ''firstDay'': datetime.strptime("2011-05-02", '%Y-%m-%d'),
              ''provOfRiding'': "NB",
              ''parlInfoPage'': "https://lop.parl.ca/sites/ParlInfo/default/en_CA/People/Profile?personId=17858"
}</v>
      </c>
    </row>
    <row r="1495" spans="1:27" ht="289">
      <c r="A1495" t="s">
        <v>833</v>
      </c>
      <c r="B1495" s="17">
        <f t="shared" si="209"/>
        <v>1</v>
      </c>
      <c r="C1495" t="str">
        <f t="shared" si="210"/>
        <v>Robert</v>
      </c>
      <c r="D1495" s="15" t="str">
        <f t="shared" si="211"/>
        <v/>
      </c>
      <c r="E1495" t="str">
        <f t="shared" si="212"/>
        <v>Goguen</v>
      </c>
      <c r="F1495" s="4">
        <v>170129</v>
      </c>
      <c r="G1495" s="4" t="s">
        <v>11</v>
      </c>
      <c r="H1495" s="4">
        <v>0</v>
      </c>
      <c r="I1495" s="4">
        <v>0</v>
      </c>
      <c r="J1495" s="12">
        <v>20844</v>
      </c>
      <c r="K1495" s="12" t="str">
        <f t="shared" si="213"/>
        <v>1957-01-24</v>
      </c>
      <c r="L1495" s="14">
        <f t="shared" si="214"/>
        <v>0</v>
      </c>
      <c r="M1495" s="4" t="s">
        <v>1294</v>
      </c>
      <c r="N1495" s="4" t="s">
        <v>1270</v>
      </c>
      <c r="O1495" s="6">
        <v>40665</v>
      </c>
      <c r="P1495" s="12" t="str">
        <f t="shared" si="215"/>
        <v>2011-05-02</v>
      </c>
      <c r="Q1495" s="4" t="s">
        <v>1294</v>
      </c>
      <c r="R1495" t="s">
        <v>834</v>
      </c>
      <c r="Y1495" t="str">
        <f t="shared" si="216"/>
        <v>17858</v>
      </c>
      <c r="AA1495" s="19" t="str">
        <f t="shared" si="217"/>
        <v>authorityFile[170129]={
              ''parlInfoId'': 17858,
              ''fullName'': "Robert Goguen",
              ''firstName'': "Robert", 
              ''lastName'': "Goguen",
              ''middleName'': "",
              ''sex'': "m",
              ''visibleMinority'': 0,
              ''indigenous'': 0,
              ''dateOfBirth'': datetime.strptime("1957-01-24", '%Y-%m-%d'),
              ''isEstimateDOB'': 0,
              ''birthProvince'': "NB",
              ''birthCountry'': "Canada",
              ''firstDay'': datetime.strptime("2011-05-02", '%Y-%m-%d'),
              ''provOfRiding'': "NB",
              ''parlInfoPage'': "https://lop.parl.ca/sites/ParlInfo/default/en_CA/People/Profile?personId=17858"
}</v>
      </c>
    </row>
    <row r="1496" spans="1:27" ht="289">
      <c r="A1496" t="s">
        <v>835</v>
      </c>
      <c r="B1496" s="17">
        <f t="shared" si="209"/>
        <v>1</v>
      </c>
      <c r="C1496" t="str">
        <f t="shared" si="210"/>
        <v>Robert</v>
      </c>
      <c r="D1496" s="15" t="str">
        <f t="shared" si="211"/>
        <v/>
      </c>
      <c r="E1496" t="str">
        <f t="shared" si="212"/>
        <v>Kitchen</v>
      </c>
      <c r="F1496" s="4">
        <v>214172</v>
      </c>
      <c r="G1496" s="4" t="s">
        <v>11</v>
      </c>
      <c r="H1496" s="4">
        <v>0</v>
      </c>
      <c r="I1496" s="4">
        <v>0</v>
      </c>
      <c r="J1496" s="12" t="s">
        <v>1534</v>
      </c>
      <c r="K1496" s="12" t="str">
        <f t="shared" si="213"/>
        <v>NA</v>
      </c>
      <c r="L1496" s="14">
        <f t="shared" si="214"/>
        <v>0</v>
      </c>
      <c r="N1496" s="4" t="s">
        <v>1361</v>
      </c>
      <c r="O1496" s="6">
        <v>42296</v>
      </c>
      <c r="P1496" s="12" t="str">
        <f t="shared" si="215"/>
        <v>2015-10-19</v>
      </c>
      <c r="Q1496" s="4" t="s">
        <v>1278</v>
      </c>
      <c r="R1496" t="s">
        <v>836</v>
      </c>
      <c r="Y1496" t="str">
        <f t="shared" si="216"/>
        <v>18606</v>
      </c>
      <c r="AA1496" s="19" t="str">
        <f t="shared" si="217"/>
        <v>authorityFile[214172]={
              ''parlInfoId'': 18606,
              ''fullName'': "Robert Kitchen",
              ''firstName'': "Robert", 
              ''lastName'': "Kitchen",
              ''middleName'': "",
              ''sex'': "m",
              ''visibleMinority'': 0,
              ''indigenous'': 0,
              ''dateOfBirth'': datetime.strptime("NA", '%Y-%m-%d'),
              ''isEstimateDOB'': 0,
              ''birthProvince'': "",
              ''birthCountry'': "England",
              ''firstDay'': datetime.strptime("2015-10-19", '%Y-%m-%d'),
              ''provOfRiding'': "SK",
              ''parlInfoPage'': "https://lop.parl.ca/sites/ParlInfo/default/en_CA/People/Profile?personId=18606"
}</v>
      </c>
    </row>
    <row r="1497" spans="1:27" ht="289">
      <c r="A1497" t="s">
        <v>837</v>
      </c>
      <c r="B1497" s="17">
        <f t="shared" si="209"/>
        <v>1</v>
      </c>
      <c r="C1497" t="str">
        <f t="shared" si="210"/>
        <v>Robert</v>
      </c>
      <c r="D1497" s="15" t="str">
        <f t="shared" si="211"/>
        <v/>
      </c>
      <c r="E1497" t="str">
        <f t="shared" si="212"/>
        <v>Morrissey</v>
      </c>
      <c r="F1497" s="4">
        <v>214303</v>
      </c>
      <c r="G1497" s="4" t="s">
        <v>11</v>
      </c>
      <c r="H1497" s="4">
        <v>0</v>
      </c>
      <c r="I1497" s="4">
        <v>0</v>
      </c>
      <c r="J1497" s="12">
        <v>20046</v>
      </c>
      <c r="K1497" s="12" t="str">
        <f t="shared" si="213"/>
        <v>1954-11-18</v>
      </c>
      <c r="L1497" s="14">
        <f t="shared" si="214"/>
        <v>0</v>
      </c>
      <c r="M1497" s="4" t="s">
        <v>1283</v>
      </c>
      <c r="N1497" s="4" t="s">
        <v>1270</v>
      </c>
      <c r="O1497" s="6">
        <v>42296</v>
      </c>
      <c r="P1497" s="12" t="str">
        <f t="shared" si="215"/>
        <v>2015-10-19</v>
      </c>
      <c r="Q1497" s="4" t="s">
        <v>1283</v>
      </c>
      <c r="R1497" t="s">
        <v>838</v>
      </c>
      <c r="Y1497" t="str">
        <f t="shared" si="216"/>
        <v>18552</v>
      </c>
      <c r="AA1497" s="19" t="str">
        <f t="shared" si="217"/>
        <v>authorityFile[214303]={
              ''parlInfoId'': 18552,
              ''fullName'': "Robert Morrissey",
              ''firstName'': "Robert", 
              ''lastName'': "Morrissey",
              ''middleName'': "",
              ''sex'': "m",
              ''visibleMinority'': 0,
              ''indigenous'': 0,
              ''dateOfBirth'': datetime.strptime("1954-11-18", '%Y-%m-%d'),
              ''isEstimateDOB'': 0,
              ''birthProvince'': "PE",
              ''birthCountry'': "Canada",
              ''firstDay'': datetime.strptime("2015-10-19", '%Y-%m-%d'),
              ''provOfRiding'': "PE",
              ''parlInfoPage'': "https://lop.parl.ca/sites/ParlInfo/default/en_CA/People/Profile?personId=18552"
}</v>
      </c>
    </row>
    <row r="1498" spans="1:27" ht="289">
      <c r="A1498" t="s">
        <v>198</v>
      </c>
      <c r="B1498" s="17">
        <f t="shared" si="209"/>
        <v>1</v>
      </c>
      <c r="C1498" t="str">
        <f t="shared" si="210"/>
        <v>Robert</v>
      </c>
      <c r="D1498" s="15" t="str">
        <f t="shared" si="211"/>
        <v/>
      </c>
      <c r="E1498" t="str">
        <f t="shared" si="212"/>
        <v>Nault</v>
      </c>
      <c r="F1498" s="4">
        <v>214536</v>
      </c>
      <c r="G1498" s="4" t="s">
        <v>11</v>
      </c>
      <c r="H1498" s="4">
        <v>0</v>
      </c>
      <c r="I1498" s="4">
        <v>0</v>
      </c>
      <c r="J1498" s="12">
        <v>20402</v>
      </c>
      <c r="K1498" s="12" t="str">
        <f t="shared" si="213"/>
        <v>1955-11-09</v>
      </c>
      <c r="L1498" s="14">
        <f t="shared" si="214"/>
        <v>0</v>
      </c>
      <c r="M1498" s="4" t="s">
        <v>1276</v>
      </c>
      <c r="N1498" s="4" t="s">
        <v>1270</v>
      </c>
      <c r="O1498" s="6">
        <v>32468</v>
      </c>
      <c r="P1498" s="12" t="str">
        <f t="shared" si="215"/>
        <v>1988-11-21</v>
      </c>
      <c r="Q1498" s="4" t="s">
        <v>1269</v>
      </c>
      <c r="R1498" t="s">
        <v>1433</v>
      </c>
      <c r="Y1498" t="str">
        <f t="shared" si="216"/>
        <v>623</v>
      </c>
      <c r="AA1498" s="19" t="str">
        <f t="shared" si="217"/>
        <v>authorityFile[214536]={
              ''parlInfoId'': 623,
              ''fullName'': "Robert Nault",
              ''firstName'': "Robert", 
              ''lastName'': "Nault",
              ''middleName'': "",
              ''sex'': "m",
              ''visibleMinority'': 0,
              ''indigenous'': 0,
              ''dateOfBirth'': datetime.strptime("1955-11-09", '%Y-%m-%d'),
              ''isEstimateDOB'': 0,
              ''birthProvince'': "MB",
              ''birthCountry'': "Canada",
              ''firstDay'': datetime.strptime("1988-11-21", '%Y-%m-%d'),
              ''provOfRiding'': "ON",
              ''parlInfoPage'': "https://lop.parl.ca/sites/ParlInfo/default/en_CA/People/Profile?personId=623"
}</v>
      </c>
    </row>
    <row r="1499" spans="1:27" ht="289">
      <c r="A1499" t="s">
        <v>839</v>
      </c>
      <c r="B1499" s="17">
        <f t="shared" si="209"/>
        <v>1</v>
      </c>
      <c r="C1499" t="str">
        <f t="shared" si="210"/>
        <v>Robert</v>
      </c>
      <c r="D1499" s="15" t="str">
        <f t="shared" si="211"/>
        <v/>
      </c>
      <c r="E1499" t="str">
        <f t="shared" si="212"/>
        <v>Oliphant</v>
      </c>
      <c r="F1499" s="4">
        <v>128321</v>
      </c>
      <c r="G1499" s="4" t="s">
        <v>11</v>
      </c>
      <c r="H1499" s="4">
        <v>0</v>
      </c>
      <c r="I1499" s="4">
        <v>0</v>
      </c>
      <c r="J1499" s="12">
        <v>20613</v>
      </c>
      <c r="K1499" s="12" t="str">
        <f t="shared" si="213"/>
        <v>1956-06-07</v>
      </c>
      <c r="L1499" s="14">
        <f t="shared" si="214"/>
        <v>0</v>
      </c>
      <c r="M1499" s="4" t="s">
        <v>1269</v>
      </c>
      <c r="N1499" s="4" t="s">
        <v>1270</v>
      </c>
      <c r="O1499" s="6">
        <v>39735</v>
      </c>
      <c r="P1499" s="12" t="str">
        <f t="shared" si="215"/>
        <v>2008-10-14</v>
      </c>
      <c r="Q1499" s="4" t="s">
        <v>1269</v>
      </c>
      <c r="R1499" t="s">
        <v>840</v>
      </c>
      <c r="Y1499" t="str">
        <f t="shared" si="216"/>
        <v>17274</v>
      </c>
      <c r="AA1499" s="19" t="str">
        <f t="shared" si="217"/>
        <v>authorityFile[128321]={
              ''parlInfoId'': 17274,
              ''fullName'': "Robert Oliphant",
              ''firstName'': "Robert", 
              ''lastName'': "Oliphant",
              ''middleName'': "",
              ''sex'': "m",
              ''visibleMinority'': 0,
              ''indigenous'': 0,
              ''dateOfBirth'': datetime.strptime("1956-06-07",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"https://lop.parl.ca/sites/ParlInfo/default/en_CA/People/Profile?personId=17274"
}</v>
      </c>
    </row>
    <row r="1500" spans="1:27" ht="289">
      <c r="A1500" t="s">
        <v>839</v>
      </c>
      <c r="B1500" s="17">
        <f t="shared" si="209"/>
        <v>1</v>
      </c>
      <c r="C1500" t="str">
        <f t="shared" si="210"/>
        <v>Robert</v>
      </c>
      <c r="D1500" s="15" t="str">
        <f t="shared" si="211"/>
        <v/>
      </c>
      <c r="E1500" t="str">
        <f t="shared" si="212"/>
        <v>Oliphant</v>
      </c>
      <c r="F1500" s="4">
        <v>214013</v>
      </c>
      <c r="G1500" s="4" t="s">
        <v>11</v>
      </c>
      <c r="H1500" s="4">
        <v>0</v>
      </c>
      <c r="I1500" s="4">
        <v>0</v>
      </c>
      <c r="J1500" s="12">
        <v>20613</v>
      </c>
      <c r="K1500" s="12" t="str">
        <f t="shared" si="213"/>
        <v>1956-06-07</v>
      </c>
      <c r="L1500" s="14">
        <f t="shared" si="214"/>
        <v>0</v>
      </c>
      <c r="M1500" s="4" t="s">
        <v>1269</v>
      </c>
      <c r="N1500" s="4" t="s">
        <v>1270</v>
      </c>
      <c r="O1500" s="6">
        <v>39735</v>
      </c>
      <c r="P1500" s="12" t="str">
        <f t="shared" si="215"/>
        <v>2008-10-14</v>
      </c>
      <c r="Q1500" s="4" t="s">
        <v>1269</v>
      </c>
      <c r="R1500" t="s">
        <v>840</v>
      </c>
      <c r="Y1500" t="str">
        <f t="shared" si="216"/>
        <v>17274</v>
      </c>
      <c r="AA1500" s="19" t="str">
        <f t="shared" si="217"/>
        <v>authorityFile[214013]={
              ''parlInfoId'': 17274,
              ''fullName'': "Robert Oliphant",
              ''firstName'': "Robert", 
              ''lastName'': "Oliphant",
              ''middleName'': "",
              ''sex'': "m",
              ''visibleMinority'': 0,
              ''indigenous'': 0,
              ''dateOfBirth'': datetime.strptime("1956-06-07",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"https://lop.parl.ca/sites/ParlInfo/default/en_CA/People/Profile?personId=17274"
}</v>
      </c>
    </row>
    <row r="1501" spans="1:27" ht="289">
      <c r="A1501" t="s">
        <v>841</v>
      </c>
      <c r="B1501" s="17">
        <f t="shared" si="209"/>
        <v>1</v>
      </c>
      <c r="C1501" t="str">
        <f t="shared" si="210"/>
        <v>Robert</v>
      </c>
      <c r="D1501" s="15" t="str">
        <f t="shared" si="211"/>
        <v/>
      </c>
      <c r="E1501" t="str">
        <f t="shared" si="212"/>
        <v>Sopuck</v>
      </c>
      <c r="F1501" s="4">
        <v>170623</v>
      </c>
      <c r="G1501" s="4" t="s">
        <v>11</v>
      </c>
      <c r="H1501" s="4">
        <v>0</v>
      </c>
      <c r="I1501" s="4">
        <v>0</v>
      </c>
      <c r="J1501" s="12">
        <v>18820</v>
      </c>
      <c r="K1501" s="12" t="str">
        <f t="shared" si="213"/>
        <v>1951-07-11</v>
      </c>
      <c r="L1501" s="14">
        <f t="shared" si="214"/>
        <v>0</v>
      </c>
      <c r="M1501" s="4" t="s">
        <v>1276</v>
      </c>
      <c r="N1501" s="4" t="s">
        <v>1270</v>
      </c>
      <c r="O1501" s="1">
        <v>40511</v>
      </c>
      <c r="P1501" s="12" t="str">
        <f t="shared" si="215"/>
        <v>2010-11-29</v>
      </c>
      <c r="Q1501" s="4" t="s">
        <v>1276</v>
      </c>
      <c r="R1501" t="s">
        <v>842</v>
      </c>
      <c r="Y1501" t="str">
        <f t="shared" si="216"/>
        <v>17819</v>
      </c>
      <c r="AA1501" s="19" t="str">
        <f t="shared" si="217"/>
        <v>authorityFile[170623]={
              ''parlInfoId'': 17819,
              ''fullName'': "Robert Sopuck",
              ''firstName'': "Robert", 
              ''lastName'': "Sopuck",
              ''middleName'': "",
              ''sex'': "m",
              ''visibleMinority'': 0,
              ''indigenous'': 0,
              ''dateOfBirth'': datetime.strptime("1951-07-11", '%Y-%m-%d'),
              ''isEstimateDOB'': 0,
              ''birthProvince'': "MB",
              ''birthCountry'': "Canada",
              ''firstDay'': datetime.strptime("2010-11-29", '%Y-%m-%d'),
              ''provOfRiding'': "MB",
              ''parlInfoPage'': "https://lop.parl.ca/sites/ParlInfo/default/en_CA/People/Profile?personId=17819"
}</v>
      </c>
    </row>
    <row r="1502" spans="1:27" ht="289">
      <c r="A1502" t="s">
        <v>841</v>
      </c>
      <c r="B1502" s="17">
        <f t="shared" si="209"/>
        <v>1</v>
      </c>
      <c r="C1502" t="str">
        <f t="shared" si="210"/>
        <v>Robert</v>
      </c>
      <c r="D1502" s="15" t="str">
        <f t="shared" si="211"/>
        <v/>
      </c>
      <c r="E1502" t="str">
        <f t="shared" si="212"/>
        <v>Sopuck</v>
      </c>
      <c r="F1502" s="4">
        <v>214448</v>
      </c>
      <c r="G1502" s="4" t="s">
        <v>11</v>
      </c>
      <c r="H1502" s="4">
        <v>0</v>
      </c>
      <c r="I1502" s="4">
        <v>0</v>
      </c>
      <c r="J1502" s="12">
        <v>18820</v>
      </c>
      <c r="K1502" s="12" t="str">
        <f t="shared" si="213"/>
        <v>1951-07-11</v>
      </c>
      <c r="L1502" s="14">
        <f t="shared" si="214"/>
        <v>0</v>
      </c>
      <c r="M1502" s="4" t="s">
        <v>1276</v>
      </c>
      <c r="N1502" s="4" t="s">
        <v>1270</v>
      </c>
      <c r="O1502" s="1">
        <v>40511</v>
      </c>
      <c r="P1502" s="12" t="str">
        <f t="shared" si="215"/>
        <v>2010-11-29</v>
      </c>
      <c r="Q1502" s="4" t="s">
        <v>1276</v>
      </c>
      <c r="R1502" t="s">
        <v>842</v>
      </c>
      <c r="Y1502" t="str">
        <f t="shared" si="216"/>
        <v>17819</v>
      </c>
      <c r="AA1502" s="19" t="str">
        <f t="shared" si="217"/>
        <v>authorityFile[214448]={
              ''parlInfoId'': 17819,
              ''fullName'': "Robert Sopuck",
              ''firstName'': "Robert", 
              ''lastName'': "Sopuck",
              ''middleName'': "",
              ''sex'': "m",
              ''visibleMinority'': 0,
              ''indigenous'': 0,
              ''dateOfBirth'': datetime.strptime("1951-07-11", '%Y-%m-%d'),
              ''isEstimateDOB'': 0,
              ''birthProvince'': "MB",
              ''birthCountry'': "Canada",
              ''firstDay'': datetime.strptime("2010-11-29", '%Y-%m-%d'),
              ''provOfRiding'': "MB",
              ''parlInfoPage'': "https://lop.parl.ca/sites/ParlInfo/default/en_CA/People/Profile?personId=17819"
}</v>
      </c>
    </row>
    <row r="1503" spans="1:27" ht="289">
      <c r="A1503" t="s">
        <v>841</v>
      </c>
      <c r="B1503" s="17">
        <f t="shared" si="209"/>
        <v>1</v>
      </c>
      <c r="C1503" t="str">
        <f t="shared" si="210"/>
        <v>Robert</v>
      </c>
      <c r="D1503" s="15" t="str">
        <f t="shared" si="211"/>
        <v/>
      </c>
      <c r="E1503" t="str">
        <f t="shared" si="212"/>
        <v>Sopuck</v>
      </c>
      <c r="F1503" s="4">
        <v>164986</v>
      </c>
      <c r="G1503" s="4" t="s">
        <v>11</v>
      </c>
      <c r="H1503" s="4">
        <v>0</v>
      </c>
      <c r="I1503" s="4">
        <v>0</v>
      </c>
      <c r="J1503" s="12">
        <v>18820</v>
      </c>
      <c r="K1503" s="12" t="str">
        <f t="shared" si="213"/>
        <v>1951-07-11</v>
      </c>
      <c r="L1503" s="14">
        <f t="shared" si="214"/>
        <v>0</v>
      </c>
      <c r="M1503" s="4" t="s">
        <v>1276</v>
      </c>
      <c r="N1503" s="4" t="s">
        <v>1270</v>
      </c>
      <c r="O1503" s="1">
        <v>40511</v>
      </c>
      <c r="P1503" s="12" t="str">
        <f t="shared" si="215"/>
        <v>2010-11-29</v>
      </c>
      <c r="Q1503" s="4" t="s">
        <v>1276</v>
      </c>
      <c r="R1503" t="s">
        <v>842</v>
      </c>
      <c r="Y1503" t="str">
        <f t="shared" si="216"/>
        <v>17819</v>
      </c>
      <c r="AA1503" s="19" t="str">
        <f t="shared" si="217"/>
        <v>authorityFile[164986]={
              ''parlInfoId'': 17819,
              ''fullName'': "Robert Sopuck",
              ''firstName'': "Robert", 
              ''lastName'': "Sopuck",
              ''middleName'': "",
              ''sex'': "m",
              ''visibleMinority'': 0,
              ''indigenous'': 0,
              ''dateOfBirth'': datetime.strptime("1951-07-11", '%Y-%m-%d'),
              ''isEstimateDOB'': 0,
              ''birthProvince'': "MB",
              ''birthCountry'': "Canada",
              ''firstDay'': datetime.strptime("2010-11-29", '%Y-%m-%d'),
              ''provOfRiding'': "MB",
              ''parlInfoPage'': "https://lop.parl.ca/sites/ParlInfo/default/en_CA/People/Profile?personId=17819"
}</v>
      </c>
    </row>
    <row r="1504" spans="1:27" ht="289">
      <c r="A1504" t="s">
        <v>199</v>
      </c>
      <c r="B1504" s="17">
        <f t="shared" si="209"/>
        <v>1</v>
      </c>
      <c r="C1504" t="str">
        <f t="shared" si="210"/>
        <v>Robert</v>
      </c>
      <c r="D1504" s="15" t="str">
        <f t="shared" si="211"/>
        <v/>
      </c>
      <c r="E1504" t="str">
        <f t="shared" si="212"/>
        <v>Thibault</v>
      </c>
      <c r="F1504" s="4">
        <v>78938</v>
      </c>
      <c r="G1504" s="4" t="s">
        <v>11</v>
      </c>
      <c r="H1504" s="4">
        <v>0</v>
      </c>
      <c r="I1504" s="4">
        <v>0</v>
      </c>
      <c r="J1504" s="12">
        <v>21822</v>
      </c>
      <c r="K1504" s="12" t="str">
        <f t="shared" si="213"/>
        <v>1959-09-29</v>
      </c>
      <c r="L1504" s="14">
        <f t="shared" si="214"/>
        <v>0</v>
      </c>
      <c r="M1504" s="4" t="s">
        <v>1314</v>
      </c>
      <c r="N1504" s="4" t="s">
        <v>1270</v>
      </c>
      <c r="O1504" s="1">
        <v>36857</v>
      </c>
      <c r="P1504" s="12" t="str">
        <f t="shared" si="215"/>
        <v>2000-11-27</v>
      </c>
      <c r="Q1504" s="4" t="s">
        <v>1314</v>
      </c>
      <c r="R1504" t="s">
        <v>200</v>
      </c>
      <c r="Y1504" t="str">
        <f t="shared" si="216"/>
        <v>16507</v>
      </c>
      <c r="AA1504" s="19" t="str">
        <f t="shared" si="217"/>
        <v>authorityFile[78938]={
              ''parlInfoId'': 16507,
              ''fullName'': "Robert Thibault",
              ''firstName'': "Robert", 
              ''lastName'': "Thibault",
              ''middleName'': "",
              ''sex'': "m",
              ''visibleMinority'': 0,
              ''indigenous'': 0,
              ''dateOfBirth'': datetime.strptime("1959-09-29", '%Y-%m-%d'),
              ''isEstimateDOB'': 0,
              ''birthProvince'': "NS",
              ''birthCountry'': "Canada",
              ''firstDay'': datetime.strptime("2000-11-27", '%Y-%m-%d'),
              ''provOfRiding'': "NS",
              ''parlInfoPage'': "https://lop.parl.ca/sites/ParlInfo/default/en_CA/People/Profile?personId=16507"
}</v>
      </c>
    </row>
    <row r="1505" spans="1:27" ht="289">
      <c r="A1505" t="s">
        <v>843</v>
      </c>
      <c r="B1505" s="17">
        <f t="shared" si="209"/>
        <v>1</v>
      </c>
      <c r="C1505" t="str">
        <f t="shared" si="210"/>
        <v>Robert</v>
      </c>
      <c r="D1505" s="15" t="str">
        <f t="shared" si="211"/>
        <v/>
      </c>
      <c r="E1505" t="str">
        <f t="shared" si="212"/>
        <v>Vincent</v>
      </c>
      <c r="F1505" s="4">
        <v>78671</v>
      </c>
      <c r="G1505" s="4" t="s">
        <v>11</v>
      </c>
      <c r="H1505" s="4">
        <v>0</v>
      </c>
      <c r="I1505" s="4">
        <v>0</v>
      </c>
      <c r="J1505" s="12">
        <v>20558</v>
      </c>
      <c r="K1505" s="12" t="str">
        <f t="shared" si="213"/>
        <v>1956-04-13</v>
      </c>
      <c r="L1505" s="14">
        <f t="shared" si="214"/>
        <v>0</v>
      </c>
      <c r="M1505" s="4" t="s">
        <v>1274</v>
      </c>
      <c r="N1505" s="4" t="s">
        <v>1270</v>
      </c>
      <c r="O1505" s="1">
        <v>38166</v>
      </c>
      <c r="P1505" s="12" t="str">
        <f t="shared" si="215"/>
        <v>2004-06-28</v>
      </c>
      <c r="Q1505" s="4" t="s">
        <v>1274</v>
      </c>
      <c r="R1505" t="s">
        <v>844</v>
      </c>
      <c r="Y1505" t="str">
        <f t="shared" si="216"/>
        <v>15788</v>
      </c>
      <c r="AA1505" s="19" t="str">
        <f t="shared" si="217"/>
        <v>authorityFile[78671]={
              ''parlInfoId'': 15788,
              ''fullName'': "Robert Vincent",
              ''firstName'': "Robert", 
              ''lastName'': "Vincent",
              ''middleName'': "",
              ''sex'': "m",
              ''visibleMinority'': 0,
              ''indigenous'': 0,
              ''dateOfBirth'': datetime.strptime("1956-04-13",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"https://lop.parl.ca/sites/ParlInfo/default/en_CA/People/Profile?personId=15788"
}</v>
      </c>
    </row>
    <row r="1506" spans="1:27" ht="289">
      <c r="A1506" t="s">
        <v>843</v>
      </c>
      <c r="B1506" s="17">
        <f t="shared" si="209"/>
        <v>1</v>
      </c>
      <c r="C1506" t="str">
        <f t="shared" si="210"/>
        <v>Robert</v>
      </c>
      <c r="D1506" s="15" t="str">
        <f t="shared" si="211"/>
        <v/>
      </c>
      <c r="E1506" t="str">
        <f t="shared" si="212"/>
        <v>Vincent</v>
      </c>
      <c r="F1506" s="4">
        <v>128305</v>
      </c>
      <c r="G1506" s="4" t="s">
        <v>11</v>
      </c>
      <c r="H1506" s="4">
        <v>0</v>
      </c>
      <c r="I1506" s="4">
        <v>0</v>
      </c>
      <c r="J1506" s="12">
        <v>20558</v>
      </c>
      <c r="K1506" s="12" t="str">
        <f t="shared" si="213"/>
        <v>1956-04-13</v>
      </c>
      <c r="L1506" s="14">
        <f t="shared" si="214"/>
        <v>0</v>
      </c>
      <c r="M1506" s="4" t="s">
        <v>1274</v>
      </c>
      <c r="N1506" s="4" t="s">
        <v>1270</v>
      </c>
      <c r="O1506" s="1">
        <v>38166</v>
      </c>
      <c r="P1506" s="12" t="str">
        <f t="shared" si="215"/>
        <v>2004-06-28</v>
      </c>
      <c r="Q1506" s="4" t="s">
        <v>1274</v>
      </c>
      <c r="R1506" t="s">
        <v>844</v>
      </c>
      <c r="Y1506" t="str">
        <f t="shared" si="216"/>
        <v>15788</v>
      </c>
      <c r="AA1506" s="19" t="str">
        <f t="shared" si="217"/>
        <v>authorityFile[128305]={
              ''parlInfoId'': 15788,
              ''fullName'': "Robert Vincent",
              ''firstName'': "Robert", 
              ''lastName'': "Vincent",
              ''middleName'': "",
              ''sex'': "m",
              ''visibleMinority'': 0,
              ''indigenous'': 0,
              ''dateOfBirth'': datetime.strptime("1956-04-13",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"https://lop.parl.ca/sites/ParlInfo/default/en_CA/People/Profile?personId=15788"
}</v>
      </c>
    </row>
    <row r="1507" spans="1:27" ht="289">
      <c r="A1507" t="s">
        <v>845</v>
      </c>
      <c r="B1507" s="17">
        <f t="shared" si="209"/>
        <v>1</v>
      </c>
      <c r="C1507" t="str">
        <f t="shared" si="210"/>
        <v>Robert-Falcon</v>
      </c>
      <c r="D1507" s="15" t="str">
        <f t="shared" si="211"/>
        <v/>
      </c>
      <c r="E1507" t="str">
        <f t="shared" si="212"/>
        <v>Ouellette</v>
      </c>
      <c r="F1507" s="4">
        <v>213918</v>
      </c>
      <c r="G1507" s="4" t="s">
        <v>11</v>
      </c>
      <c r="H1507" s="4">
        <v>0</v>
      </c>
      <c r="I1507" s="4">
        <v>1</v>
      </c>
      <c r="J1507" s="12">
        <v>28086</v>
      </c>
      <c r="K1507" s="12" t="str">
        <f t="shared" si="213"/>
        <v>1976-11-22</v>
      </c>
      <c r="L1507" s="14">
        <f t="shared" si="214"/>
        <v>0</v>
      </c>
      <c r="M1507" s="4" t="s">
        <v>1277</v>
      </c>
      <c r="N1507" s="4" t="s">
        <v>1270</v>
      </c>
      <c r="O1507" s="1">
        <v>42296</v>
      </c>
      <c r="P1507" s="12" t="str">
        <f t="shared" si="215"/>
        <v>2015-10-19</v>
      </c>
      <c r="Q1507" s="4" t="s">
        <v>1277</v>
      </c>
      <c r="R1507" t="s">
        <v>846</v>
      </c>
      <c r="Y1507" t="str">
        <f t="shared" si="216"/>
        <v>18455</v>
      </c>
      <c r="AA1507" s="19" t="str">
        <f t="shared" si="217"/>
        <v>authorityFile[213918]={
              ''parlInfoId'': 18455,
              ''fullName'': "Robert-Falcon Ouellette",
              ''firstName'': "Robert-Falcon", 
              ''lastName'': "Ouellette",
              ''middleName'': "",
              ''sex'': "m",
              ''visibleMinority'': 0,
              ''indigenous'': 1,
              ''dateOfBirth'': datetime.strptime("1976-11-22", '%Y-%m-%d'),
              ''isEstimateDOB'': 0,
              ''birthProvince'': "AB",
              ''birthCountry'': "Canada",
              ''firstDay'': datetime.strptime("2015-10-19", '%Y-%m-%d'),
              ''provOfRiding'': "AB",
              ''parlInfoPage'': "https://lop.parl.ca/sites/ParlInfo/default/en_CA/People/Profile?personId=18455"
}</v>
      </c>
    </row>
    <row r="1508" spans="1:27" ht="289">
      <c r="A1508" t="s">
        <v>847</v>
      </c>
      <c r="B1508" s="17">
        <f t="shared" si="209"/>
        <v>1</v>
      </c>
      <c r="C1508" t="str">
        <f t="shared" si="210"/>
        <v>Rod</v>
      </c>
      <c r="D1508" s="15" t="str">
        <f t="shared" si="211"/>
        <v/>
      </c>
      <c r="E1508" t="str">
        <f t="shared" si="212"/>
        <v>Bruinooge</v>
      </c>
      <c r="F1508" s="4">
        <v>78357</v>
      </c>
      <c r="G1508" s="4" t="s">
        <v>11</v>
      </c>
      <c r="H1508" s="4">
        <v>0</v>
      </c>
      <c r="I1508" s="4">
        <v>1</v>
      </c>
      <c r="J1508" s="12">
        <v>26790</v>
      </c>
      <c r="K1508" s="12" t="str">
        <f t="shared" si="213"/>
        <v>1973-05-06</v>
      </c>
      <c r="L1508" s="14">
        <f t="shared" si="214"/>
        <v>0</v>
      </c>
      <c r="M1508" s="4" t="s">
        <v>1276</v>
      </c>
      <c r="N1508" s="4" t="s">
        <v>1270</v>
      </c>
      <c r="O1508" s="9" t="s">
        <v>1440</v>
      </c>
      <c r="P1508" s="12" t="str">
        <f t="shared" si="215"/>
        <v>2006-01-23 </v>
      </c>
      <c r="Q1508" s="4" t="s">
        <v>1276</v>
      </c>
      <c r="R1508" t="s">
        <v>848</v>
      </c>
      <c r="Y1508" t="str">
        <f t="shared" si="216"/>
        <v>11362</v>
      </c>
      <c r="AA1508" s="19" t="str">
        <f t="shared" si="217"/>
        <v>authorityFile[78357]={
              ''parlInfoId'': 11362,
              ''fullName'': "Rod Bruinooge",
              ''firstName'': "Rod", 
              ''lastName'': "Bruinooge",
              ''middleName'': "",
              ''sex'': "m",
              ''visibleMinority'': 0,
              ''indigenous'': 1,
              ''dateOfBirth'': datetime.strptime("1973-05-06", '%Y-%m-%d'),
              ''isEstimateDOB'': 0,
              ''birthProvince'': "MB",
              ''birthCountry'': "Canada",
              ''firstDay'': datetime.strptime("2006-01-23 ", '%Y-%m-%d'),
              ''provOfRiding'': "MB",
              ''parlInfoPage'': "https://lop.parl.ca/sites/ParlInfo/default/en_CA/People/Profile?personId=11362"
}</v>
      </c>
    </row>
    <row r="1509" spans="1:27" ht="289">
      <c r="A1509" t="s">
        <v>847</v>
      </c>
      <c r="B1509" s="17">
        <f t="shared" si="209"/>
        <v>1</v>
      </c>
      <c r="C1509" t="str">
        <f t="shared" si="210"/>
        <v>Rod</v>
      </c>
      <c r="D1509" s="15" t="str">
        <f t="shared" si="211"/>
        <v/>
      </c>
      <c r="E1509" t="str">
        <f t="shared" si="212"/>
        <v>Bruinooge</v>
      </c>
      <c r="F1509" s="4">
        <v>78968</v>
      </c>
      <c r="G1509" s="4" t="s">
        <v>11</v>
      </c>
      <c r="H1509" s="4">
        <v>0</v>
      </c>
      <c r="I1509" s="4">
        <v>1</v>
      </c>
      <c r="J1509" s="12">
        <v>26790</v>
      </c>
      <c r="K1509" s="12" t="str">
        <f t="shared" si="213"/>
        <v>1973-05-06</v>
      </c>
      <c r="L1509" s="14">
        <f t="shared" si="214"/>
        <v>0</v>
      </c>
      <c r="M1509" s="4" t="s">
        <v>1276</v>
      </c>
      <c r="N1509" s="4" t="s">
        <v>1270</v>
      </c>
      <c r="O1509" s="9" t="s">
        <v>1440</v>
      </c>
      <c r="P1509" s="12" t="str">
        <f t="shared" si="215"/>
        <v>2006-01-23 </v>
      </c>
      <c r="Q1509" s="4" t="s">
        <v>1276</v>
      </c>
      <c r="R1509" t="s">
        <v>848</v>
      </c>
      <c r="Y1509" t="str">
        <f t="shared" si="216"/>
        <v>11362</v>
      </c>
      <c r="AA1509" s="19" t="str">
        <f t="shared" si="217"/>
        <v>authorityFile[78968]={
              ''parlInfoId'': 11362,
              ''fullName'': "Rod Bruinooge",
              ''firstName'': "Rod", 
              ''lastName'': "Bruinooge",
              ''middleName'': "",
              ''sex'': "m",
              ''visibleMinority'': 0,
              ''indigenous'': 1,
              ''dateOfBirth'': datetime.strptime("1973-05-06", '%Y-%m-%d'),
              ''isEstimateDOB'': 0,
              ''birthProvince'': "MB",
              ''birthCountry'': "Canada",
              ''firstDay'': datetime.strptime("2006-01-23 ", '%Y-%m-%d'),
              ''provOfRiding'': "MB",
              ''parlInfoPage'': "https://lop.parl.ca/sites/ParlInfo/default/en_CA/People/Profile?personId=11362"
}</v>
      </c>
    </row>
    <row r="1510" spans="1:27" ht="289">
      <c r="A1510" t="s">
        <v>847</v>
      </c>
      <c r="B1510" s="17">
        <f t="shared" si="209"/>
        <v>1</v>
      </c>
      <c r="C1510" t="str">
        <f t="shared" si="210"/>
        <v>Rod</v>
      </c>
      <c r="D1510" s="15" t="str">
        <f t="shared" si="211"/>
        <v/>
      </c>
      <c r="E1510" t="str">
        <f t="shared" si="212"/>
        <v>Bruinooge</v>
      </c>
      <c r="F1510" s="4">
        <v>128416</v>
      </c>
      <c r="G1510" s="4" t="s">
        <v>11</v>
      </c>
      <c r="H1510" s="4">
        <v>0</v>
      </c>
      <c r="I1510" s="4">
        <v>1</v>
      </c>
      <c r="J1510" s="12">
        <v>26790</v>
      </c>
      <c r="K1510" s="12" t="str">
        <f t="shared" si="213"/>
        <v>1973-05-06</v>
      </c>
      <c r="L1510" s="14">
        <f t="shared" si="214"/>
        <v>0</v>
      </c>
      <c r="M1510" s="4" t="s">
        <v>1276</v>
      </c>
      <c r="N1510" s="4" t="s">
        <v>1270</v>
      </c>
      <c r="O1510" s="9" t="s">
        <v>1440</v>
      </c>
      <c r="P1510" s="12" t="str">
        <f t="shared" si="215"/>
        <v>2006-01-23 </v>
      </c>
      <c r="Q1510" s="4" t="s">
        <v>1276</v>
      </c>
      <c r="R1510" t="s">
        <v>848</v>
      </c>
      <c r="Y1510" t="str">
        <f t="shared" si="216"/>
        <v>11362</v>
      </c>
      <c r="AA1510" s="19" t="str">
        <f t="shared" si="217"/>
        <v>authorityFile[128416]={
              ''parlInfoId'': 11362,
              ''fullName'': "Rod Bruinooge",
              ''firstName'': "Rod", 
              ''lastName'': "Bruinooge",
              ''middleName'': "",
              ''sex'': "m",
              ''visibleMinority'': 0,
              ''indigenous'': 1,
              ''dateOfBirth'': datetime.strptime("1973-05-06", '%Y-%m-%d'),
              ''isEstimateDOB'': 0,
              ''birthProvince'': "MB",
              ''birthCountry'': "Canada",
              ''firstDay'': datetime.strptime("2006-01-23 ", '%Y-%m-%d'),
              ''provOfRiding'': "MB",
              ''parlInfoPage'': "https://lop.parl.ca/sites/ParlInfo/default/en_CA/People/Profile?personId=11362"
}</v>
      </c>
    </row>
    <row r="1511" spans="1:27" ht="289">
      <c r="A1511" t="s">
        <v>847</v>
      </c>
      <c r="B1511" s="17">
        <f t="shared" si="209"/>
        <v>1</v>
      </c>
      <c r="C1511" t="str">
        <f t="shared" si="210"/>
        <v>Rod</v>
      </c>
      <c r="D1511" s="15" t="str">
        <f t="shared" si="211"/>
        <v/>
      </c>
      <c r="E1511" t="str">
        <f t="shared" si="212"/>
        <v>Bruinooge</v>
      </c>
      <c r="F1511" s="4">
        <v>170197</v>
      </c>
      <c r="G1511" s="4" t="s">
        <v>11</v>
      </c>
      <c r="H1511" s="4">
        <v>0</v>
      </c>
      <c r="I1511" s="4">
        <v>1</v>
      </c>
      <c r="J1511" s="12">
        <v>26790</v>
      </c>
      <c r="K1511" s="12" t="str">
        <f t="shared" si="213"/>
        <v>1973-05-06</v>
      </c>
      <c r="L1511" s="14">
        <f t="shared" si="214"/>
        <v>0</v>
      </c>
      <c r="M1511" s="4" t="s">
        <v>1276</v>
      </c>
      <c r="N1511" s="4" t="s">
        <v>1270</v>
      </c>
      <c r="O1511" s="9" t="s">
        <v>1440</v>
      </c>
      <c r="P1511" s="12" t="str">
        <f t="shared" si="215"/>
        <v>2006-01-23 </v>
      </c>
      <c r="Q1511" s="4" t="s">
        <v>1276</v>
      </c>
      <c r="R1511" t="s">
        <v>848</v>
      </c>
      <c r="Y1511" t="str">
        <f t="shared" si="216"/>
        <v>11362</v>
      </c>
      <c r="AA1511" s="19" t="str">
        <f t="shared" si="217"/>
        <v>authorityFile[170197]={
              ''parlInfoId'': 11362,
              ''fullName'': "Rod Bruinooge",
              ''firstName'': "Rod", 
              ''lastName'': "Bruinooge",
              ''middleName'': "",
              ''sex'': "m",
              ''visibleMinority'': 0,
              ''indigenous'': 1,
              ''dateOfBirth'': datetime.strptime("1973-05-06", '%Y-%m-%d'),
              ''isEstimateDOB'': 0,
              ''birthProvince'': "MB",
              ''birthCountry'': "Canada",
              ''firstDay'': datetime.strptime("2006-01-23 ", '%Y-%m-%d'),
              ''provOfRiding'': "MB",
              ''parlInfoPage'': "https://lop.parl.ca/sites/ParlInfo/default/en_CA/People/Profile?personId=11362"
}</v>
      </c>
    </row>
    <row r="1512" spans="1:27" ht="289">
      <c r="A1512" t="s">
        <v>849</v>
      </c>
      <c r="B1512" s="17">
        <f t="shared" si="209"/>
        <v>1</v>
      </c>
      <c r="C1512" t="str">
        <f t="shared" si="210"/>
        <v>Rodger</v>
      </c>
      <c r="D1512" s="15" t="str">
        <f t="shared" si="211"/>
        <v/>
      </c>
      <c r="E1512" t="str">
        <f t="shared" si="212"/>
        <v>Cuzner</v>
      </c>
      <c r="F1512" s="4">
        <v>78918</v>
      </c>
      <c r="G1512" s="4" t="s">
        <v>11</v>
      </c>
      <c r="H1512" s="4">
        <v>0</v>
      </c>
      <c r="I1512" s="4">
        <v>0</v>
      </c>
      <c r="J1512" s="12">
        <v>20397</v>
      </c>
      <c r="K1512" s="12" t="str">
        <f t="shared" si="213"/>
        <v>1955-11-04</v>
      </c>
      <c r="L1512" s="14">
        <f t="shared" si="214"/>
        <v>0</v>
      </c>
      <c r="M1512" s="4" t="s">
        <v>1314</v>
      </c>
      <c r="N1512" s="4" t="s">
        <v>1270</v>
      </c>
      <c r="O1512" s="1">
        <v>36857</v>
      </c>
      <c r="P1512" s="12" t="str">
        <f t="shared" si="215"/>
        <v>2000-11-27</v>
      </c>
      <c r="Q1512" s="4" t="s">
        <v>1314</v>
      </c>
      <c r="R1512" t="s">
        <v>850</v>
      </c>
      <c r="Y1512" t="str">
        <f t="shared" si="216"/>
        <v>4246</v>
      </c>
      <c r="AA1512" s="19" t="str">
        <f t="shared" si="217"/>
        <v>authorityFile[78918]={
              ''parlInfoId'': 4246,
              ''fullName'': "Rodger Cuzner",
              ''firstName'': "Rodger", 
              ''lastName'': "Cuzner",
              ''middleName'': "",
              ''sex'': "m",
              ''visibleMinority'': 0,
              ''indigenous'': 0,
              ''dateOfBirth'': datetime.strptime("1955-11-04", '%Y-%m-%d'),
              ''isEstimateDOB'': 0,
              ''birthProvince'': "NS",
              ''birthCountry'': "Canada",
              ''firstDay'': datetime.strptime("2000-11-27", '%Y-%m-%d'),
              ''provOfRiding'': "NS",
              ''parlInfoPage'': "https://lop.parl.ca/sites/ParlInfo/default/en_CA/People/Profile?personId=4246"
}</v>
      </c>
    </row>
    <row r="1513" spans="1:27" ht="289">
      <c r="A1513" t="s">
        <v>849</v>
      </c>
      <c r="B1513" s="17">
        <f t="shared" si="209"/>
        <v>1</v>
      </c>
      <c r="C1513" t="str">
        <f t="shared" si="210"/>
        <v>Rodger</v>
      </c>
      <c r="D1513" s="15" t="str">
        <f t="shared" si="211"/>
        <v/>
      </c>
      <c r="E1513" t="str">
        <f t="shared" si="212"/>
        <v>Cuzner</v>
      </c>
      <c r="F1513" s="4">
        <v>128523</v>
      </c>
      <c r="G1513" s="4" t="s">
        <v>11</v>
      </c>
      <c r="H1513" s="4">
        <v>0</v>
      </c>
      <c r="I1513" s="4">
        <v>0</v>
      </c>
      <c r="J1513" s="12">
        <v>20397</v>
      </c>
      <c r="K1513" s="12" t="str">
        <f t="shared" si="213"/>
        <v>1955-11-04</v>
      </c>
      <c r="L1513" s="14">
        <f t="shared" si="214"/>
        <v>0</v>
      </c>
      <c r="M1513" s="4" t="s">
        <v>1314</v>
      </c>
      <c r="N1513" s="4" t="s">
        <v>1270</v>
      </c>
      <c r="O1513" s="1">
        <v>36857</v>
      </c>
      <c r="P1513" s="12" t="str">
        <f t="shared" si="215"/>
        <v>2000-11-27</v>
      </c>
      <c r="Q1513" s="4" t="s">
        <v>1314</v>
      </c>
      <c r="R1513" t="s">
        <v>850</v>
      </c>
      <c r="Y1513" t="str">
        <f t="shared" si="216"/>
        <v>4246</v>
      </c>
      <c r="AA1513" s="19" t="str">
        <f t="shared" si="217"/>
        <v>authorityFile[128523]={
              ''parlInfoId'': 4246,
              ''fullName'': "Rodger Cuzner",
              ''firstName'': "Rodger", 
              ''lastName'': "Cuzner",
              ''middleName'': "",
              ''sex'': "m",
              ''visibleMinority'': 0,
              ''indigenous'': 0,
              ''dateOfBirth'': datetime.strptime("1955-11-04", '%Y-%m-%d'),
              ''isEstimateDOB'': 0,
              ''birthProvince'': "NS",
              ''birthCountry'': "Canada",
              ''firstDay'': datetime.strptime("2000-11-27", '%Y-%m-%d'),
              ''provOfRiding'': "NS",
              ''parlInfoPage'': "https://lop.parl.ca/sites/ParlInfo/default/en_CA/People/Profile?personId=4246"
}</v>
      </c>
    </row>
    <row r="1514" spans="1:27" ht="289">
      <c r="A1514" t="s">
        <v>849</v>
      </c>
      <c r="B1514" s="17">
        <f t="shared" si="209"/>
        <v>1</v>
      </c>
      <c r="C1514" t="str">
        <f t="shared" si="210"/>
        <v>Rodger</v>
      </c>
      <c r="D1514" s="15" t="str">
        <f t="shared" si="211"/>
        <v/>
      </c>
      <c r="E1514" t="str">
        <f t="shared" si="212"/>
        <v>Cuzner</v>
      </c>
      <c r="F1514" s="4">
        <v>170638</v>
      </c>
      <c r="G1514" s="4" t="s">
        <v>11</v>
      </c>
      <c r="H1514" s="4">
        <v>0</v>
      </c>
      <c r="I1514" s="4">
        <v>0</v>
      </c>
      <c r="J1514" s="12">
        <v>20397</v>
      </c>
      <c r="K1514" s="12" t="str">
        <f t="shared" si="213"/>
        <v>1955-11-04</v>
      </c>
      <c r="L1514" s="14">
        <f t="shared" si="214"/>
        <v>0</v>
      </c>
      <c r="M1514" s="4" t="s">
        <v>1314</v>
      </c>
      <c r="N1514" s="4" t="s">
        <v>1270</v>
      </c>
      <c r="O1514" s="1">
        <v>36857</v>
      </c>
      <c r="P1514" s="12" t="str">
        <f t="shared" si="215"/>
        <v>2000-11-27</v>
      </c>
      <c r="Q1514" s="4" t="s">
        <v>1314</v>
      </c>
      <c r="R1514" t="s">
        <v>850</v>
      </c>
      <c r="Y1514" t="str">
        <f t="shared" si="216"/>
        <v>4246</v>
      </c>
      <c r="AA1514" s="19" t="str">
        <f t="shared" si="217"/>
        <v>authorityFile[170638]={
              ''parlInfoId'': 4246,
              ''fullName'': "Rodger Cuzner",
              ''firstName'': "Rodger", 
              ''lastName'': "Cuzner",
              ''middleName'': "",
              ''sex'': "m",
              ''visibleMinority'': 0,
              ''indigenous'': 0,
              ''dateOfBirth'': datetime.strptime("1955-11-04", '%Y-%m-%d'),
              ''isEstimateDOB'': 0,
              ''birthProvince'': "NS",
              ''birthCountry'': "Canada",
              ''firstDay'': datetime.strptime("2000-11-27", '%Y-%m-%d'),
              ''provOfRiding'': "NS",
              ''parlInfoPage'': "https://lop.parl.ca/sites/ParlInfo/default/en_CA/People/Profile?personId=4246"
}</v>
      </c>
    </row>
    <row r="1515" spans="1:27" ht="289">
      <c r="A1515" t="s">
        <v>849</v>
      </c>
      <c r="B1515" s="17">
        <f t="shared" si="209"/>
        <v>1</v>
      </c>
      <c r="C1515" t="str">
        <f t="shared" si="210"/>
        <v>Rodger</v>
      </c>
      <c r="D1515" s="15" t="str">
        <f t="shared" si="211"/>
        <v/>
      </c>
      <c r="E1515" t="str">
        <f t="shared" si="212"/>
        <v>Cuzner</v>
      </c>
      <c r="F1515" s="4">
        <v>214689</v>
      </c>
      <c r="G1515" s="4" t="s">
        <v>11</v>
      </c>
      <c r="H1515" s="4">
        <v>0</v>
      </c>
      <c r="I1515" s="4">
        <v>0</v>
      </c>
      <c r="J1515" s="12">
        <v>20397</v>
      </c>
      <c r="K1515" s="12" t="str">
        <f t="shared" si="213"/>
        <v>1955-11-04</v>
      </c>
      <c r="L1515" s="14">
        <f t="shared" si="214"/>
        <v>0</v>
      </c>
      <c r="M1515" s="4" t="s">
        <v>1314</v>
      </c>
      <c r="N1515" s="4" t="s">
        <v>1270</v>
      </c>
      <c r="O1515" s="1">
        <v>36857</v>
      </c>
      <c r="P1515" s="12" t="str">
        <f t="shared" si="215"/>
        <v>2000-11-27</v>
      </c>
      <c r="Q1515" s="4" t="s">
        <v>1314</v>
      </c>
      <c r="R1515" t="s">
        <v>850</v>
      </c>
      <c r="Y1515" t="str">
        <f t="shared" si="216"/>
        <v>4246</v>
      </c>
      <c r="AA1515" s="19" t="str">
        <f t="shared" si="217"/>
        <v>authorityFile[214689]={
              ''parlInfoId'': 4246,
              ''fullName'': "Rodger Cuzner",
              ''firstName'': "Rodger", 
              ''lastName'': "Cuzner",
              ''middleName'': "",
              ''sex'': "m",
              ''visibleMinority'': 0,
              ''indigenous'': 0,
              ''dateOfBirth'': datetime.strptime("1955-11-04", '%Y-%m-%d'),
              ''isEstimateDOB'': 0,
              ''birthProvince'': "NS",
              ''birthCountry'': "Canada",
              ''firstDay'': datetime.strptime("2000-11-27", '%Y-%m-%d'),
              ''provOfRiding'': "NS",
              ''parlInfoPage'': "https://lop.parl.ca/sites/ParlInfo/default/en_CA/People/Profile?personId=4246"
}</v>
      </c>
    </row>
    <row r="1516" spans="1:27" ht="289">
      <c r="A1516" t="s">
        <v>849</v>
      </c>
      <c r="B1516" s="17">
        <f t="shared" si="209"/>
        <v>1</v>
      </c>
      <c r="C1516" t="str">
        <f t="shared" si="210"/>
        <v>Rodger</v>
      </c>
      <c r="D1516" s="15" t="str">
        <f t="shared" si="211"/>
        <v/>
      </c>
      <c r="E1516" t="str">
        <f t="shared" si="212"/>
        <v>Cuzner</v>
      </c>
      <c r="F1516" s="4">
        <v>214480</v>
      </c>
      <c r="G1516" s="4" t="s">
        <v>11</v>
      </c>
      <c r="H1516" s="4">
        <v>0</v>
      </c>
      <c r="I1516" s="4">
        <v>0</v>
      </c>
      <c r="J1516" s="12">
        <v>20397</v>
      </c>
      <c r="K1516" s="12" t="str">
        <f t="shared" si="213"/>
        <v>1955-11-04</v>
      </c>
      <c r="L1516" s="14">
        <f t="shared" si="214"/>
        <v>0</v>
      </c>
      <c r="M1516" s="4" t="s">
        <v>1314</v>
      </c>
      <c r="N1516" s="4" t="s">
        <v>1270</v>
      </c>
      <c r="O1516" s="1">
        <v>36857</v>
      </c>
      <c r="P1516" s="12" t="str">
        <f t="shared" si="215"/>
        <v>2000-11-27</v>
      </c>
      <c r="Q1516" s="4" t="s">
        <v>1314</v>
      </c>
      <c r="R1516" t="s">
        <v>850</v>
      </c>
      <c r="Y1516" t="str">
        <f t="shared" si="216"/>
        <v>4246</v>
      </c>
      <c r="AA1516" s="19" t="str">
        <f t="shared" si="217"/>
        <v>authorityFile[214480]={
              ''parlInfoId'': 4246,
              ''fullName'': "Rodger Cuzner",
              ''firstName'': "Rodger", 
              ''lastName'': "Cuzner",
              ''middleName'': "",
              ''sex'': "m",
              ''visibleMinority'': 0,
              ''indigenous'': 0,
              ''dateOfBirth'': datetime.strptime("1955-11-04", '%Y-%m-%d'),
              ''isEstimateDOB'': 0,
              ''birthProvince'': "NS",
              ''birthCountry'': "Canada",
              ''firstDay'': datetime.strptime("2000-11-27", '%Y-%m-%d'),
              ''provOfRiding'': "NS",
              ''parlInfoPage'': "https://lop.parl.ca/sites/ParlInfo/default/en_CA/People/Profile?personId=4246"
}</v>
      </c>
    </row>
    <row r="1517" spans="1:27" ht="289">
      <c r="A1517" t="s">
        <v>851</v>
      </c>
      <c r="B1517" s="17">
        <f t="shared" si="209"/>
        <v>1</v>
      </c>
      <c r="C1517" t="str">
        <f t="shared" si="210"/>
        <v>Rodney</v>
      </c>
      <c r="D1517" s="15" t="str">
        <f t="shared" si="211"/>
        <v/>
      </c>
      <c r="E1517" t="str">
        <f t="shared" si="212"/>
        <v>Weston</v>
      </c>
      <c r="F1517" s="4">
        <v>128119</v>
      </c>
      <c r="G1517" s="4" t="s">
        <v>11</v>
      </c>
      <c r="H1517" s="4">
        <v>0</v>
      </c>
      <c r="I1517" s="4">
        <v>0</v>
      </c>
      <c r="J1517" s="12">
        <v>23464</v>
      </c>
      <c r="K1517" s="12" t="str">
        <f t="shared" si="213"/>
        <v>1964-03-28</v>
      </c>
      <c r="L1517" s="14">
        <f t="shared" si="214"/>
        <v>0</v>
      </c>
      <c r="M1517" s="4" t="s">
        <v>1294</v>
      </c>
      <c r="N1517" s="4" t="s">
        <v>1270</v>
      </c>
      <c r="O1517" s="1">
        <v>39735</v>
      </c>
      <c r="P1517" s="12" t="str">
        <f t="shared" si="215"/>
        <v>2008-10-14</v>
      </c>
      <c r="Q1517" s="4" t="s">
        <v>1294</v>
      </c>
      <c r="R1517" t="s">
        <v>852</v>
      </c>
      <c r="Y1517" t="str">
        <f t="shared" si="216"/>
        <v>17266</v>
      </c>
      <c r="AA1517" s="19" t="str">
        <f t="shared" si="217"/>
        <v>authorityFile[128119]={
              ''parlInfoId'': 17266,
              ''fullName'': "Rodney Weston",
              ''firstName'': "Rodney", 
              ''lastName'': "Weston",
              ''middleName'': "",
              ''sex'': "m",
              ''visibleMinority'': 0,
              ''indigenous'': 0,
              ''dateOfBirth'': datetime.strptime("1964-03-28", '%Y-%m-%d'),
              ''isEstimateDOB'': 0,
              ''birthProvince'': "NB",
              ''birthCountry'': "Canada",
              ''firstDay'': datetime.strptime("2008-10-14", '%Y-%m-%d'),
              ''provOfRiding'': "NB",
              ''parlInfoPage'': "https://lop.parl.ca/sites/ParlInfo/default/en_CA/People/Profile?personId=17266"
}</v>
      </c>
    </row>
    <row r="1518" spans="1:27" ht="289">
      <c r="A1518" t="s">
        <v>851</v>
      </c>
      <c r="B1518" s="17">
        <f t="shared" si="209"/>
        <v>1</v>
      </c>
      <c r="C1518" t="str">
        <f t="shared" si="210"/>
        <v>Rodney</v>
      </c>
      <c r="D1518" s="15" t="str">
        <f t="shared" si="211"/>
        <v/>
      </c>
      <c r="E1518" t="str">
        <f t="shared" si="212"/>
        <v>Weston</v>
      </c>
      <c r="F1518" s="4">
        <v>170164</v>
      </c>
      <c r="G1518" s="4" t="s">
        <v>11</v>
      </c>
      <c r="H1518" s="4">
        <v>0</v>
      </c>
      <c r="I1518" s="4">
        <v>0</v>
      </c>
      <c r="J1518" s="12">
        <v>23464</v>
      </c>
      <c r="K1518" s="12" t="str">
        <f t="shared" si="213"/>
        <v>1964-03-28</v>
      </c>
      <c r="L1518" s="14">
        <f t="shared" si="214"/>
        <v>0</v>
      </c>
      <c r="M1518" s="4" t="s">
        <v>1294</v>
      </c>
      <c r="N1518" s="4" t="s">
        <v>1270</v>
      </c>
      <c r="O1518" s="1">
        <v>39735</v>
      </c>
      <c r="P1518" s="12" t="str">
        <f t="shared" si="215"/>
        <v>2008-10-14</v>
      </c>
      <c r="Q1518" s="4" t="s">
        <v>1294</v>
      </c>
      <c r="R1518" t="s">
        <v>852</v>
      </c>
      <c r="Y1518" t="str">
        <f t="shared" si="216"/>
        <v>17266</v>
      </c>
      <c r="AA1518" s="19" t="str">
        <f t="shared" si="217"/>
        <v>authorityFile[170164]={
              ''parlInfoId'': 17266,
              ''fullName'': "Rodney Weston",
              ''firstName'': "Rodney", 
              ''lastName'': "Weston",
              ''middleName'': "",
              ''sex'': "m",
              ''visibleMinority'': 0,
              ''indigenous'': 0,
              ''dateOfBirth'': datetime.strptime("1964-03-28", '%Y-%m-%d'),
              ''isEstimateDOB'': 0,
              ''birthProvince'': "NB",
              ''birthCountry'': "Canada",
              ''firstDay'': datetime.strptime("2008-10-14", '%Y-%m-%d'),
              ''provOfRiding'': "NB",
              ''parlInfoPage'': "https://lop.parl.ca/sites/ParlInfo/default/en_CA/People/Profile?personId=17266"
}</v>
      </c>
    </row>
    <row r="1519" spans="1:27" ht="289">
      <c r="A1519" t="s">
        <v>853</v>
      </c>
      <c r="B1519" s="17">
        <f t="shared" si="209"/>
        <v>1</v>
      </c>
      <c r="C1519" t="str">
        <f t="shared" si="210"/>
        <v>Roger</v>
      </c>
      <c r="D1519" s="15" t="str">
        <f t="shared" si="211"/>
        <v/>
      </c>
      <c r="E1519" t="str">
        <f t="shared" si="212"/>
        <v>Gaudet</v>
      </c>
      <c r="F1519" s="4">
        <v>78475</v>
      </c>
      <c r="G1519" s="4" t="s">
        <v>11</v>
      </c>
      <c r="H1519" s="4">
        <v>0</v>
      </c>
      <c r="I1519" s="4">
        <v>0</v>
      </c>
      <c r="J1519" s="12">
        <v>16583</v>
      </c>
      <c r="K1519" s="12" t="str">
        <f t="shared" si="213"/>
        <v>1945-05-26</v>
      </c>
      <c r="L1519" s="14">
        <f t="shared" si="214"/>
        <v>0</v>
      </c>
      <c r="M1519" s="4" t="s">
        <v>1274</v>
      </c>
      <c r="N1519" s="4" t="s">
        <v>1270</v>
      </c>
      <c r="O1519" s="1">
        <v>37599</v>
      </c>
      <c r="P1519" s="12" t="str">
        <f t="shared" si="215"/>
        <v>2002-12-09</v>
      </c>
      <c r="Q1519" s="4" t="s">
        <v>1274</v>
      </c>
      <c r="R1519" t="s">
        <v>854</v>
      </c>
      <c r="Y1519" t="str">
        <f t="shared" si="216"/>
        <v>6190</v>
      </c>
      <c r="AA1519" s="19" t="str">
        <f t="shared" si="217"/>
        <v>authorityFile[78475]={
              ''parlInfoId'': 6190,
              ''fullName'': "Roger Gaudet",
              ''firstName'': "Roger", 
              ''lastName'': "Gaudet",
              ''middleName'': "",
              ''sex'': "m",
              ''visibleMinority'': 0,
              ''indigenous'': 0,
              ''dateOfBirth'': datetime.strptime("1945-05-26", '%Y-%m-%d'),
              ''isEstimateDOB'': 0,
              ''birthProvince'': "QC",
              ''birthCountry'': "Canada",
              ''firstDay'': datetime.strptime("2002-12-09", '%Y-%m-%d'),
              ''provOfRiding'': "QC",
              ''parlInfoPage'': "https://lop.parl.ca/sites/ParlInfo/default/en_CA/People/Profile?personId=6190"
}</v>
      </c>
    </row>
    <row r="1520" spans="1:27" ht="18">
      <c r="A1520" t="s">
        <v>853</v>
      </c>
      <c r="B1520" s="17">
        <f t="shared" si="209"/>
        <v>1</v>
      </c>
      <c r="C1520" t="str">
        <f t="shared" si="210"/>
        <v>Roger</v>
      </c>
      <c r="D1520" s="15" t="str">
        <f t="shared" si="211"/>
        <v/>
      </c>
      <c r="E1520" t="str">
        <f t="shared" si="212"/>
        <v>Gaudet</v>
      </c>
      <c r="F1520" s="4">
        <v>128614</v>
      </c>
      <c r="G1520" s="4" t="s">
        <v>11</v>
      </c>
      <c r="H1520" s="4">
        <v>0</v>
      </c>
      <c r="I1520" s="4">
        <v>0</v>
      </c>
      <c r="J1520" s="12">
        <v>16583</v>
      </c>
      <c r="K1520" s="12" t="str">
        <f t="shared" si="213"/>
        <v>1945-05-26</v>
      </c>
      <c r="L1520" s="14">
        <f t="shared" si="214"/>
        <v>0</v>
      </c>
      <c r="M1520" s="4" t="s">
        <v>1274</v>
      </c>
      <c r="N1520" s="4" t="s">
        <v>1270</v>
      </c>
      <c r="O1520" s="1">
        <v>37599</v>
      </c>
      <c r="P1520" s="12" t="str">
        <f t="shared" si="215"/>
        <v>2002-12-09</v>
      </c>
      <c r="Q1520" s="4" t="s">
        <v>1274</v>
      </c>
      <c r="Y1520" t="e">
        <f t="shared" si="216"/>
        <v>#VALUE!</v>
      </c>
      <c r="AA1520" s="19" t="e">
        <f t="shared" si="217"/>
        <v>#VALUE!</v>
      </c>
    </row>
    <row r="1521" spans="1:27" ht="289">
      <c r="A1521" t="s">
        <v>855</v>
      </c>
      <c r="B1521" s="17">
        <f t="shared" si="209"/>
        <v>1</v>
      </c>
      <c r="C1521" t="str">
        <f t="shared" si="210"/>
        <v>Roger</v>
      </c>
      <c r="D1521" s="15" t="str">
        <f t="shared" si="211"/>
        <v/>
      </c>
      <c r="E1521" t="str">
        <f t="shared" si="212"/>
        <v>Pomerleau</v>
      </c>
      <c r="F1521" s="4">
        <v>128277</v>
      </c>
      <c r="G1521" s="4" t="s">
        <v>11</v>
      </c>
      <c r="H1521" s="4">
        <v>0</v>
      </c>
      <c r="I1521" s="4">
        <v>0</v>
      </c>
      <c r="J1521" s="12">
        <v>17325</v>
      </c>
      <c r="K1521" s="12" t="str">
        <f t="shared" si="213"/>
        <v>1947-06-07</v>
      </c>
      <c r="L1521" s="14">
        <f t="shared" si="214"/>
        <v>0</v>
      </c>
      <c r="M1521" s="4" t="s">
        <v>1274</v>
      </c>
      <c r="N1521" s="4" t="s">
        <v>1270</v>
      </c>
      <c r="O1521" s="1">
        <v>34267</v>
      </c>
      <c r="P1521" s="12" t="str">
        <f t="shared" si="215"/>
        <v>1993-10-25</v>
      </c>
      <c r="Q1521" s="4" t="s">
        <v>1274</v>
      </c>
      <c r="R1521" t="s">
        <v>856</v>
      </c>
      <c r="Y1521" t="str">
        <f t="shared" si="216"/>
        <v>6941</v>
      </c>
      <c r="AA1521" s="19" t="str">
        <f t="shared" si="217"/>
        <v>authorityFile[128277]={
              ''parlInfoId'': 6941,
              ''fullName'': "Roger Pomerleau",
              ''firstName'': "Roger", 
              ''lastName'': "Pomerleau",
              ''middleName'': "",
              ''sex'': "m",
              ''visibleMinority'': 0,
              ''indigenous'': 0,
              ''dateOfBirth'': datetime.strptime("1947-06-07", '%Y-%m-%d'),
              ''isEstimateDOB'': 0,
              ''birthProvince'': "QC",
              ''birthCountry'': "Canada",
              ''firstDay'': datetime.strptime("1993-10-25", '%Y-%m-%d'),
              ''provOfRiding'': "QC",
              ''parlInfoPage'': "https://lop.parl.ca/sites/ParlInfo/default/en_CA/People/Profile?personId=6941"
}</v>
      </c>
    </row>
    <row r="1522" spans="1:27" ht="289">
      <c r="A1522" t="s">
        <v>857</v>
      </c>
      <c r="B1522" s="17">
        <f t="shared" si="209"/>
        <v>1</v>
      </c>
      <c r="C1522" t="str">
        <f t="shared" si="210"/>
        <v>Roger</v>
      </c>
      <c r="D1522" s="15" t="str">
        <f t="shared" si="211"/>
        <v/>
      </c>
      <c r="E1522" t="str">
        <f t="shared" si="212"/>
        <v>Valley</v>
      </c>
      <c r="F1522" s="4">
        <v>78989</v>
      </c>
      <c r="G1522" s="4" t="s">
        <v>11</v>
      </c>
      <c r="H1522" s="4">
        <v>0</v>
      </c>
      <c r="I1522" s="4">
        <v>0</v>
      </c>
      <c r="J1522" s="12">
        <v>20849</v>
      </c>
      <c r="K1522" s="12" t="str">
        <f t="shared" si="213"/>
        <v>1957-01-29</v>
      </c>
      <c r="L1522" s="14">
        <f t="shared" si="214"/>
        <v>0</v>
      </c>
      <c r="M1522" s="4" t="s">
        <v>1269</v>
      </c>
      <c r="N1522" s="4" t="s">
        <v>1270</v>
      </c>
      <c r="O1522" s="1">
        <v>38166</v>
      </c>
      <c r="P1522" s="12" t="str">
        <f t="shared" si="215"/>
        <v>2004-06-28</v>
      </c>
      <c r="Q1522" s="4" t="s">
        <v>1269</v>
      </c>
      <c r="R1522" t="s">
        <v>858</v>
      </c>
      <c r="Y1522" t="str">
        <f t="shared" si="216"/>
        <v>2425</v>
      </c>
      <c r="AA1522" s="19" t="str">
        <f t="shared" si="217"/>
        <v>authorityFile[78989]={
              ''parlInfoId'': 2425,
              ''fullName'': "Roger Valley",
              ''firstName'': "Roger", 
              ''lastName'': "Valley",
              ''middleName'': "",
              ''sex'': "m",
              ''visibleMinority'': 0,
              ''indigenous'': 0,
              ''dateOfBirth'': datetime.strptime("1957-01-29",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"https://lop.parl.ca/sites/ParlInfo/default/en_CA/People/Profile?personId=2425"
}</v>
      </c>
    </row>
    <row r="1523" spans="1:27" ht="289">
      <c r="A1523" t="s">
        <v>859</v>
      </c>
      <c r="B1523" s="17">
        <f t="shared" si="209"/>
        <v>1</v>
      </c>
      <c r="C1523" t="str">
        <f t="shared" si="210"/>
        <v>Romeo</v>
      </c>
      <c r="D1523" s="15" t="str">
        <f t="shared" si="211"/>
        <v/>
      </c>
      <c r="E1523" t="str">
        <f t="shared" si="212"/>
        <v>Saganash</v>
      </c>
      <c r="F1523" s="4">
        <v>170760</v>
      </c>
      <c r="G1523" s="4" t="s">
        <v>11</v>
      </c>
      <c r="H1523" s="4">
        <v>0</v>
      </c>
      <c r="I1523" s="4">
        <v>1</v>
      </c>
      <c r="J1523" s="12">
        <v>22947</v>
      </c>
      <c r="K1523" s="12" t="str">
        <f t="shared" si="213"/>
        <v>1962-10-28</v>
      </c>
      <c r="L1523" s="14">
        <f t="shared" si="214"/>
        <v>0</v>
      </c>
      <c r="M1523" s="4" t="s">
        <v>1274</v>
      </c>
      <c r="N1523" s="4" t="s">
        <v>1270</v>
      </c>
      <c r="O1523" s="1">
        <v>40665</v>
      </c>
      <c r="P1523" s="12" t="str">
        <f t="shared" si="215"/>
        <v>2011-05-02</v>
      </c>
      <c r="Q1523" s="4" t="s">
        <v>1274</v>
      </c>
      <c r="R1523" t="s">
        <v>860</v>
      </c>
      <c r="Y1523" t="str">
        <f t="shared" si="216"/>
        <v>17893</v>
      </c>
      <c r="AA1523" s="19" t="str">
        <f t="shared" si="217"/>
        <v>authorityFile[170760]={
              ''parlInfoId'': 17893,
              ''fullName'': "Romeo Saganash",
              ''firstName'': "Romeo", 
              ''lastName'': "Saganash",
              ''middleName'': "",
              ''sex'': "m",
              ''visibleMinority'': 0,
              ''indigenous'': 1,
              ''dateOfBirth'': datetime.strptime("1962-10-28",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"https://lop.parl.ca/sites/ParlInfo/default/en_CA/People/Profile?personId=17893"
}</v>
      </c>
    </row>
    <row r="1524" spans="1:27" ht="289">
      <c r="A1524" t="s">
        <v>859</v>
      </c>
      <c r="B1524" s="17">
        <f t="shared" si="209"/>
        <v>1</v>
      </c>
      <c r="C1524" t="str">
        <f t="shared" si="210"/>
        <v>Romeo</v>
      </c>
      <c r="D1524" s="15" t="str">
        <f t="shared" si="211"/>
        <v/>
      </c>
      <c r="E1524" t="str">
        <f t="shared" si="212"/>
        <v>Saganash</v>
      </c>
      <c r="F1524" s="4">
        <v>214476</v>
      </c>
      <c r="G1524" s="4" t="s">
        <v>11</v>
      </c>
      <c r="H1524" s="4">
        <v>0</v>
      </c>
      <c r="I1524" s="4">
        <v>1</v>
      </c>
      <c r="J1524" s="12">
        <v>22947</v>
      </c>
      <c r="K1524" s="12" t="str">
        <f t="shared" si="213"/>
        <v>1962-10-28</v>
      </c>
      <c r="L1524" s="14">
        <f t="shared" si="214"/>
        <v>0</v>
      </c>
      <c r="M1524" s="4" t="s">
        <v>1274</v>
      </c>
      <c r="N1524" s="4" t="s">
        <v>1270</v>
      </c>
      <c r="O1524" s="1">
        <v>40665</v>
      </c>
      <c r="P1524" s="12" t="str">
        <f t="shared" si="215"/>
        <v>2011-05-02</v>
      </c>
      <c r="Q1524" s="4" t="s">
        <v>1274</v>
      </c>
      <c r="R1524" t="s">
        <v>860</v>
      </c>
      <c r="Y1524" t="str">
        <f t="shared" si="216"/>
        <v>17893</v>
      </c>
      <c r="AA1524" s="19" t="str">
        <f t="shared" si="217"/>
        <v>authorityFile[214476]={
              ''parlInfoId'': 17893,
              ''fullName'': "Romeo Saganash",
              ''firstName'': "Romeo", 
              ''lastName'': "Saganash",
              ''middleName'': "",
              ''sex'': "m",
              ''visibleMinority'': 0,
              ''indigenous'': 1,
              ''dateOfBirth'': datetime.strptime("1962-10-28",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"https://lop.parl.ca/sites/ParlInfo/default/en_CA/People/Profile?personId=17893"
}</v>
      </c>
    </row>
    <row r="1525" spans="1:27" ht="289">
      <c r="A1525" t="s">
        <v>201</v>
      </c>
      <c r="B1525" s="17">
        <f t="shared" si="209"/>
        <v>1</v>
      </c>
      <c r="C1525" t="str">
        <f t="shared" si="210"/>
        <v>Ron</v>
      </c>
      <c r="D1525" s="15" t="str">
        <f t="shared" si="211"/>
        <v/>
      </c>
      <c r="E1525" t="str">
        <f t="shared" si="212"/>
        <v>Cannan</v>
      </c>
      <c r="F1525" s="4">
        <v>170089</v>
      </c>
      <c r="G1525" s="4" t="s">
        <v>11</v>
      </c>
      <c r="H1525" s="4">
        <v>0</v>
      </c>
      <c r="I1525" s="4">
        <v>0</v>
      </c>
      <c r="J1525" s="12">
        <v>22409</v>
      </c>
      <c r="K1525" s="12" t="str">
        <f t="shared" si="213"/>
        <v>1961-05-08</v>
      </c>
      <c r="L1525" s="14">
        <f t="shared" si="214"/>
        <v>0</v>
      </c>
      <c r="M1525" s="4" t="s">
        <v>1277</v>
      </c>
      <c r="N1525" s="4" t="s">
        <v>1270</v>
      </c>
      <c r="O1525" s="1">
        <v>38740</v>
      </c>
      <c r="P1525" s="12" t="str">
        <f t="shared" si="215"/>
        <v>2006-01-23</v>
      </c>
      <c r="Q1525" s="4" t="s">
        <v>1275</v>
      </c>
      <c r="R1525" t="s">
        <v>202</v>
      </c>
      <c r="Y1525" t="str">
        <f t="shared" si="216"/>
        <v>15201</v>
      </c>
      <c r="AA1525" s="19" t="str">
        <f t="shared" si="217"/>
        <v>authorityFile[170089]={
              ''parlInfoId'': 15201,
              ''fullName'': "Ron Cannan",
              ''firstName'': "Ron", 
              ''lastName'': "Cannan",
              ''middleName'': "",
              ''sex'': "m",
              ''visibleMinority'': 0,
              ''indigenous'': 0,
              ''dateOfBirth'': datetime.strptime("1961-05-08", '%Y-%m-%d'),
              ''isEstimateDOB'': 0,
              ''birthProvince'': "AB",
              ''birthCountry'': "Canada",
              ''firstDay'': datetime.strptime("2006-01-23", '%Y-%m-%d'),
              ''provOfRiding'': "BC",
              ''parlInfoPage'': "https://lop.parl.ca/sites/ParlInfo/default/en_CA/People/Profile?personId=15201"
}</v>
      </c>
    </row>
    <row r="1526" spans="1:27" ht="289">
      <c r="A1526" t="s">
        <v>201</v>
      </c>
      <c r="B1526" s="17">
        <f t="shared" si="209"/>
        <v>1</v>
      </c>
      <c r="C1526" t="str">
        <f t="shared" si="210"/>
        <v>Ron</v>
      </c>
      <c r="D1526" s="15" t="str">
        <f t="shared" si="211"/>
        <v/>
      </c>
      <c r="E1526" t="str">
        <f t="shared" si="212"/>
        <v>Cannan</v>
      </c>
      <c r="F1526" s="4">
        <v>78517</v>
      </c>
      <c r="G1526" s="4" t="s">
        <v>11</v>
      </c>
      <c r="H1526" s="4">
        <v>0</v>
      </c>
      <c r="I1526" s="4">
        <v>0</v>
      </c>
      <c r="J1526" s="12">
        <v>22409</v>
      </c>
      <c r="K1526" s="12" t="str">
        <f t="shared" si="213"/>
        <v>1961-05-08</v>
      </c>
      <c r="L1526" s="14">
        <f t="shared" si="214"/>
        <v>0</v>
      </c>
      <c r="M1526" s="4" t="s">
        <v>1277</v>
      </c>
      <c r="N1526" s="4" t="s">
        <v>1270</v>
      </c>
      <c r="O1526" s="1">
        <v>38740</v>
      </c>
      <c r="P1526" s="12" t="str">
        <f t="shared" si="215"/>
        <v>2006-01-23</v>
      </c>
      <c r="Q1526" s="4" t="s">
        <v>1275</v>
      </c>
      <c r="R1526" t="s">
        <v>202</v>
      </c>
      <c r="Y1526" t="str">
        <f t="shared" si="216"/>
        <v>15201</v>
      </c>
      <c r="AA1526" s="19" t="str">
        <f t="shared" si="217"/>
        <v>authorityFile[78517]={
              ''parlInfoId'': 15201,
              ''fullName'': "Ron Cannan",
              ''firstName'': "Ron", 
              ''lastName'': "Cannan",
              ''middleName'': "",
              ''sex'': "m",
              ''visibleMinority'': 0,
              ''indigenous'': 0,
              ''dateOfBirth'': datetime.strptime("1961-05-08", '%Y-%m-%d'),
              ''isEstimateDOB'': 0,
              ''birthProvince'': "AB",
              ''birthCountry'': "Canada",
              ''firstDay'': datetime.strptime("2006-01-23", '%Y-%m-%d'),
              ''provOfRiding'': "BC",
              ''parlInfoPage'': "https://lop.parl.ca/sites/ParlInfo/default/en_CA/People/Profile?personId=15201"
}</v>
      </c>
    </row>
    <row r="1527" spans="1:27" ht="289">
      <c r="A1527" t="s">
        <v>201</v>
      </c>
      <c r="B1527" s="17">
        <f t="shared" si="209"/>
        <v>1</v>
      </c>
      <c r="C1527" t="str">
        <f t="shared" si="210"/>
        <v>Ron</v>
      </c>
      <c r="D1527" s="15" t="str">
        <f t="shared" si="211"/>
        <v/>
      </c>
      <c r="E1527" t="str">
        <f t="shared" si="212"/>
        <v>Cannan</v>
      </c>
      <c r="F1527" s="4">
        <v>128350</v>
      </c>
      <c r="G1527" s="4" t="s">
        <v>11</v>
      </c>
      <c r="H1527" s="4">
        <v>0</v>
      </c>
      <c r="I1527" s="4">
        <v>0</v>
      </c>
      <c r="J1527" s="12">
        <v>22409</v>
      </c>
      <c r="K1527" s="12" t="str">
        <f t="shared" si="213"/>
        <v>1961-05-08</v>
      </c>
      <c r="L1527" s="14">
        <f t="shared" si="214"/>
        <v>0</v>
      </c>
      <c r="M1527" s="4" t="s">
        <v>1277</v>
      </c>
      <c r="N1527" s="4" t="s">
        <v>1270</v>
      </c>
      <c r="O1527" s="1">
        <v>38740</v>
      </c>
      <c r="P1527" s="12" t="str">
        <f t="shared" si="215"/>
        <v>2006-01-23</v>
      </c>
      <c r="Q1527" s="4" t="s">
        <v>1275</v>
      </c>
      <c r="R1527" t="s">
        <v>202</v>
      </c>
      <c r="Y1527" t="str">
        <f t="shared" si="216"/>
        <v>15201</v>
      </c>
      <c r="AA1527" s="19" t="str">
        <f t="shared" si="217"/>
        <v>authorityFile[128350]={
              ''parlInfoId'': 15201,
              ''fullName'': "Ron Cannan",
              ''firstName'': "Ron", 
              ''lastName'': "Cannan",
              ''middleName'': "",
              ''sex'': "m",
              ''visibleMinority'': 0,
              ''indigenous'': 0,
              ''dateOfBirth'': datetime.strptime("1961-05-08", '%Y-%m-%d'),
              ''isEstimateDOB'': 0,
              ''birthProvince'': "AB",
              ''birthCountry'': "Canada",
              ''firstDay'': datetime.strptime("2006-01-23", '%Y-%m-%d'),
              ''provOfRiding'': "BC",
              ''parlInfoPage'': "https://lop.parl.ca/sites/ParlInfo/default/en_CA/People/Profile?personId=15201"
}</v>
      </c>
    </row>
    <row r="1528" spans="1:27" ht="289">
      <c r="A1528" t="s">
        <v>861</v>
      </c>
      <c r="B1528" s="17">
        <f t="shared" si="209"/>
        <v>1</v>
      </c>
      <c r="C1528" t="str">
        <f t="shared" si="210"/>
        <v>Ron</v>
      </c>
      <c r="D1528" s="15" t="str">
        <f t="shared" si="211"/>
        <v/>
      </c>
      <c r="E1528" t="str">
        <f t="shared" si="212"/>
        <v>Liepert</v>
      </c>
      <c r="F1528" s="4">
        <v>214111</v>
      </c>
      <c r="G1528" s="4" t="s">
        <v>11</v>
      </c>
      <c r="H1528" s="4">
        <v>0</v>
      </c>
      <c r="I1528" s="4">
        <v>0</v>
      </c>
      <c r="J1528" s="12">
        <v>18179</v>
      </c>
      <c r="K1528" s="12" t="str">
        <f t="shared" si="213"/>
        <v>1949-10-08</v>
      </c>
      <c r="L1528" s="14">
        <f t="shared" si="214"/>
        <v>0</v>
      </c>
      <c r="M1528" s="4" t="s">
        <v>1278</v>
      </c>
      <c r="N1528" s="4" t="s">
        <v>1270</v>
      </c>
      <c r="O1528" s="1">
        <v>42296</v>
      </c>
      <c r="P1528" s="12" t="str">
        <f t="shared" si="215"/>
        <v>2015-10-19</v>
      </c>
      <c r="Q1528" s="4" t="s">
        <v>1278</v>
      </c>
      <c r="R1528" t="s">
        <v>862</v>
      </c>
      <c r="Y1528" t="str">
        <f t="shared" si="216"/>
        <v>18417</v>
      </c>
      <c r="AA1528" s="19" t="str">
        <f t="shared" si="217"/>
        <v>authorityFile[214111]={
              ''parlInfoId'': 18417,
              ''fullName'': "Ron Liepert",
              ''firstName'': "Ron", 
              ''lastName'': "Liepert",
              ''middleName'': "",
              ''sex'': "m",
              ''visibleMinority'': 0,
              ''indigenous'': 0,
              ''dateOfBirth'': datetime.strptime("1949-10-08", '%Y-%m-%d'),
              ''isEstimateDOB'': 0,
              ''birthProvince'': "SK",
              ''birthCountry'': "Canada",
              ''firstDay'': datetime.strptime("2015-10-19", '%Y-%m-%d'),
              ''provOfRiding'': "SK",
              ''parlInfoPage'': "https://lop.parl.ca/sites/ParlInfo/default/en_CA/People/Profile?personId=18417"
}</v>
      </c>
    </row>
    <row r="1529" spans="1:27" ht="289">
      <c r="A1529" t="s">
        <v>863</v>
      </c>
      <c r="B1529" s="17">
        <f t="shared" si="209"/>
        <v>1</v>
      </c>
      <c r="C1529" t="str">
        <f t="shared" si="210"/>
        <v>Ron</v>
      </c>
      <c r="D1529" s="15" t="str">
        <f t="shared" si="211"/>
        <v/>
      </c>
      <c r="E1529" t="str">
        <f t="shared" si="212"/>
        <v>McKinnon</v>
      </c>
      <c r="F1529" s="4">
        <v>214520</v>
      </c>
      <c r="G1529" s="4" t="s">
        <v>11</v>
      </c>
      <c r="H1529" s="4">
        <v>0</v>
      </c>
      <c r="I1529" s="4">
        <v>0</v>
      </c>
      <c r="J1529" s="12">
        <v>18848</v>
      </c>
      <c r="K1529" s="12" t="str">
        <f t="shared" si="213"/>
        <v>1951-08-08</v>
      </c>
      <c r="L1529" s="14">
        <f t="shared" si="214"/>
        <v>0</v>
      </c>
      <c r="M1529" s="4" t="s">
        <v>1275</v>
      </c>
      <c r="N1529" s="4" t="s">
        <v>1270</v>
      </c>
      <c r="O1529" s="1">
        <v>39735</v>
      </c>
      <c r="P1529" s="12" t="str">
        <f t="shared" si="215"/>
        <v>2008-10-14</v>
      </c>
      <c r="Q1529" s="4" t="s">
        <v>1275</v>
      </c>
      <c r="R1529" t="s">
        <v>864</v>
      </c>
      <c r="Y1529" t="str">
        <f t="shared" si="216"/>
        <v>18433</v>
      </c>
      <c r="AA1529" s="19" t="str">
        <f t="shared" si="217"/>
        <v>authorityFile[214520]={
              ''parlInfoId'': 18433,
              ''fullName'': "Ron McKinnon",
              ''firstName'': "Ron", 
              ''lastName'': "McKinnon",
              ''middleName'': "",
              ''sex'': "m",
              ''visibleMinority'': 0,
              ''indigenous'': 0,
              ''dateOfBirth'': datetime.strptime("1951-08-08", '%Y-%m-%d'),
              ''isEstimateDOB'': 0,
              ''birthProvince'': "BC",
              ''birthCountry'': "Canada",
              ''firstDay'': datetime.strptime("2008-10-14", '%Y-%m-%d'),
              ''provOfRiding'': "BC",
              ''parlInfoPage'': "https://lop.parl.ca/sites/ParlInfo/default/en_CA/People/Profile?personId=18433"
}</v>
      </c>
    </row>
    <row r="1530" spans="1:27" ht="18">
      <c r="A1530" t="s">
        <v>203</v>
      </c>
      <c r="B1530" s="17">
        <f t="shared" si="209"/>
        <v>1</v>
      </c>
      <c r="C1530" t="str">
        <f t="shared" si="210"/>
        <v>Rona</v>
      </c>
      <c r="D1530" s="15" t="str">
        <f t="shared" si="211"/>
        <v/>
      </c>
      <c r="E1530" t="str">
        <f t="shared" si="212"/>
        <v>Ambrose</v>
      </c>
      <c r="F1530" s="4">
        <v>78678</v>
      </c>
      <c r="G1530" s="4" t="s">
        <v>12</v>
      </c>
      <c r="H1530" s="4">
        <v>0</v>
      </c>
      <c r="I1530" s="4">
        <v>0</v>
      </c>
      <c r="J1530" s="12">
        <v>25277</v>
      </c>
      <c r="K1530" s="12" t="str">
        <f t="shared" si="213"/>
        <v>1969-03-15</v>
      </c>
      <c r="L1530" s="14">
        <f t="shared" si="214"/>
        <v>0</v>
      </c>
      <c r="M1530" s="4" t="s">
        <v>1277</v>
      </c>
      <c r="N1530" s="4" t="s">
        <v>1270</v>
      </c>
      <c r="O1530" s="9" t="s">
        <v>1441</v>
      </c>
      <c r="P1530" s="12" t="str">
        <f t="shared" si="215"/>
        <v>2004-06-28 </v>
      </c>
      <c r="Q1530" s="4" t="s">
        <v>1277</v>
      </c>
      <c r="Y1530" t="e">
        <f t="shared" si="216"/>
        <v>#VALUE!</v>
      </c>
      <c r="AA1530" s="19" t="e">
        <f t="shared" si="217"/>
        <v>#VALUE!</v>
      </c>
    </row>
    <row r="1531" spans="1:27" ht="18">
      <c r="A1531" t="s">
        <v>203</v>
      </c>
      <c r="B1531" s="17">
        <f t="shared" si="209"/>
        <v>1</v>
      </c>
      <c r="C1531" t="str">
        <f t="shared" si="210"/>
        <v>Rona</v>
      </c>
      <c r="D1531" s="15" t="str">
        <f t="shared" si="211"/>
        <v/>
      </c>
      <c r="E1531" t="str">
        <f t="shared" si="212"/>
        <v>Ambrose</v>
      </c>
      <c r="F1531" s="4">
        <v>78760</v>
      </c>
      <c r="G1531" s="4" t="s">
        <v>12</v>
      </c>
      <c r="H1531" s="4">
        <v>0</v>
      </c>
      <c r="I1531" s="4">
        <v>0</v>
      </c>
      <c r="J1531" s="12">
        <v>25277</v>
      </c>
      <c r="K1531" s="12" t="str">
        <f t="shared" si="213"/>
        <v>1969-03-15</v>
      </c>
      <c r="L1531" s="14">
        <f t="shared" si="214"/>
        <v>0</v>
      </c>
      <c r="M1531" s="4" t="s">
        <v>1277</v>
      </c>
      <c r="N1531" s="4" t="s">
        <v>1270</v>
      </c>
      <c r="O1531" s="9" t="s">
        <v>1441</v>
      </c>
      <c r="P1531" s="12" t="str">
        <f t="shared" si="215"/>
        <v>2004-06-28 </v>
      </c>
      <c r="Q1531" s="4" t="s">
        <v>1277</v>
      </c>
      <c r="Y1531" t="e">
        <f t="shared" si="216"/>
        <v>#VALUE!</v>
      </c>
      <c r="AA1531" s="19" t="e">
        <f t="shared" si="217"/>
        <v>#VALUE!</v>
      </c>
    </row>
    <row r="1532" spans="1:27" ht="18">
      <c r="A1532" t="s">
        <v>203</v>
      </c>
      <c r="B1532" s="17">
        <f t="shared" si="209"/>
        <v>1</v>
      </c>
      <c r="C1532" t="str">
        <f t="shared" si="210"/>
        <v>Rona</v>
      </c>
      <c r="D1532" s="15" t="str">
        <f t="shared" si="211"/>
        <v/>
      </c>
      <c r="E1532" t="str">
        <f t="shared" si="212"/>
        <v>Ambrose</v>
      </c>
      <c r="F1532" s="4">
        <v>105833</v>
      </c>
      <c r="G1532" s="4" t="s">
        <v>12</v>
      </c>
      <c r="H1532" s="4">
        <v>0</v>
      </c>
      <c r="I1532" s="4">
        <v>0</v>
      </c>
      <c r="J1532" s="12">
        <v>25277</v>
      </c>
      <c r="K1532" s="12" t="str">
        <f t="shared" si="213"/>
        <v>1969-03-15</v>
      </c>
      <c r="L1532" s="14">
        <f t="shared" si="214"/>
        <v>0</v>
      </c>
      <c r="M1532" s="4" t="s">
        <v>1277</v>
      </c>
      <c r="N1532" s="4" t="s">
        <v>1270</v>
      </c>
      <c r="O1532" s="9" t="s">
        <v>1441</v>
      </c>
      <c r="P1532" s="12" t="str">
        <f t="shared" si="215"/>
        <v>2004-06-28 </v>
      </c>
      <c r="Q1532" s="4" t="s">
        <v>1277</v>
      </c>
      <c r="Y1532" t="e">
        <f t="shared" si="216"/>
        <v>#VALUE!</v>
      </c>
      <c r="AA1532" s="19" t="e">
        <f t="shared" si="217"/>
        <v>#VALUE!</v>
      </c>
    </row>
    <row r="1533" spans="1:27" ht="18">
      <c r="A1533" t="s">
        <v>203</v>
      </c>
      <c r="B1533" s="17">
        <f t="shared" si="209"/>
        <v>1</v>
      </c>
      <c r="C1533" t="str">
        <f t="shared" si="210"/>
        <v>Rona</v>
      </c>
      <c r="D1533" s="15" t="str">
        <f t="shared" si="211"/>
        <v/>
      </c>
      <c r="E1533" t="str">
        <f t="shared" si="212"/>
        <v>Ambrose</v>
      </c>
      <c r="F1533" s="4">
        <v>128693</v>
      </c>
      <c r="G1533" s="4" t="s">
        <v>12</v>
      </c>
      <c r="H1533" s="4">
        <v>0</v>
      </c>
      <c r="I1533" s="4">
        <v>0</v>
      </c>
      <c r="J1533" s="12">
        <v>25277</v>
      </c>
      <c r="K1533" s="12" t="str">
        <f t="shared" si="213"/>
        <v>1969-03-15</v>
      </c>
      <c r="L1533" s="14">
        <f t="shared" si="214"/>
        <v>0</v>
      </c>
      <c r="M1533" s="4" t="s">
        <v>1277</v>
      </c>
      <c r="N1533" s="4" t="s">
        <v>1270</v>
      </c>
      <c r="O1533" s="9" t="s">
        <v>1441</v>
      </c>
      <c r="P1533" s="12" t="str">
        <f t="shared" si="215"/>
        <v>2004-06-28 </v>
      </c>
      <c r="Q1533" s="4" t="s">
        <v>1277</v>
      </c>
      <c r="Y1533" t="e">
        <f t="shared" si="216"/>
        <v>#VALUE!</v>
      </c>
      <c r="AA1533" s="19" t="e">
        <f t="shared" si="217"/>
        <v>#VALUE!</v>
      </c>
    </row>
    <row r="1534" spans="1:27" ht="18">
      <c r="A1534" t="s">
        <v>203</v>
      </c>
      <c r="B1534" s="17">
        <f t="shared" si="209"/>
        <v>1</v>
      </c>
      <c r="C1534" t="str">
        <f t="shared" si="210"/>
        <v>Rona</v>
      </c>
      <c r="D1534" s="15" t="str">
        <f t="shared" si="211"/>
        <v/>
      </c>
      <c r="E1534" t="str">
        <f t="shared" si="212"/>
        <v>Ambrose</v>
      </c>
      <c r="F1534" s="4">
        <v>147115</v>
      </c>
      <c r="G1534" s="4" t="s">
        <v>12</v>
      </c>
      <c r="H1534" s="4">
        <v>0</v>
      </c>
      <c r="I1534" s="4">
        <v>0</v>
      </c>
      <c r="J1534" s="12">
        <v>25277</v>
      </c>
      <c r="K1534" s="12" t="str">
        <f t="shared" si="213"/>
        <v>1969-03-15</v>
      </c>
      <c r="L1534" s="14">
        <f t="shared" si="214"/>
        <v>0</v>
      </c>
      <c r="M1534" s="4" t="s">
        <v>1277</v>
      </c>
      <c r="N1534" s="4" t="s">
        <v>1270</v>
      </c>
      <c r="O1534" s="9" t="s">
        <v>1441</v>
      </c>
      <c r="P1534" s="12" t="str">
        <f t="shared" si="215"/>
        <v>2004-06-28 </v>
      </c>
      <c r="Q1534" s="4" t="s">
        <v>1277</v>
      </c>
      <c r="Y1534" t="e">
        <f t="shared" si="216"/>
        <v>#VALUE!</v>
      </c>
      <c r="AA1534" s="19" t="e">
        <f t="shared" si="217"/>
        <v>#VALUE!</v>
      </c>
    </row>
    <row r="1535" spans="1:27" ht="18">
      <c r="A1535" t="s">
        <v>203</v>
      </c>
      <c r="B1535" s="17">
        <f t="shared" si="209"/>
        <v>1</v>
      </c>
      <c r="C1535" t="str">
        <f t="shared" si="210"/>
        <v>Rona</v>
      </c>
      <c r="D1535" s="15" t="str">
        <f t="shared" si="211"/>
        <v/>
      </c>
      <c r="E1535" t="str">
        <f t="shared" si="212"/>
        <v>Ambrose</v>
      </c>
      <c r="F1535" s="4">
        <v>154354</v>
      </c>
      <c r="G1535" s="4" t="s">
        <v>12</v>
      </c>
      <c r="H1535" s="4">
        <v>0</v>
      </c>
      <c r="I1535" s="4">
        <v>0</v>
      </c>
      <c r="J1535" s="12">
        <v>25277</v>
      </c>
      <c r="K1535" s="12" t="str">
        <f t="shared" si="213"/>
        <v>1969-03-15</v>
      </c>
      <c r="L1535" s="14">
        <f t="shared" si="214"/>
        <v>0</v>
      </c>
      <c r="M1535" s="4" t="s">
        <v>1277</v>
      </c>
      <c r="N1535" s="4" t="s">
        <v>1270</v>
      </c>
      <c r="O1535" s="9" t="s">
        <v>1441</v>
      </c>
      <c r="P1535" s="12" t="str">
        <f t="shared" si="215"/>
        <v>2004-06-28 </v>
      </c>
      <c r="Q1535" s="4" t="s">
        <v>1277</v>
      </c>
      <c r="Y1535" t="e">
        <f t="shared" si="216"/>
        <v>#VALUE!</v>
      </c>
      <c r="AA1535" s="19" t="e">
        <f t="shared" si="217"/>
        <v>#VALUE!</v>
      </c>
    </row>
    <row r="1536" spans="1:27" ht="18">
      <c r="A1536" t="s">
        <v>203</v>
      </c>
      <c r="B1536" s="17">
        <f t="shared" si="209"/>
        <v>1</v>
      </c>
      <c r="C1536" t="str">
        <f t="shared" si="210"/>
        <v>Rona</v>
      </c>
      <c r="D1536" s="15" t="str">
        <f t="shared" si="211"/>
        <v/>
      </c>
      <c r="E1536" t="str">
        <f t="shared" si="212"/>
        <v>Ambrose</v>
      </c>
      <c r="F1536" s="4">
        <v>194628</v>
      </c>
      <c r="G1536" s="4" t="s">
        <v>12</v>
      </c>
      <c r="H1536" s="4">
        <v>0</v>
      </c>
      <c r="I1536" s="4">
        <v>0</v>
      </c>
      <c r="J1536" s="12">
        <v>25277</v>
      </c>
      <c r="K1536" s="12" t="str">
        <f t="shared" si="213"/>
        <v>1969-03-15</v>
      </c>
      <c r="L1536" s="14">
        <f t="shared" si="214"/>
        <v>0</v>
      </c>
      <c r="M1536" s="4" t="s">
        <v>1277</v>
      </c>
      <c r="N1536" s="4" t="s">
        <v>1270</v>
      </c>
      <c r="O1536" s="9" t="s">
        <v>1441</v>
      </c>
      <c r="P1536" s="12" t="str">
        <f t="shared" si="215"/>
        <v>2004-06-28 </v>
      </c>
      <c r="Q1536" s="4" t="s">
        <v>1277</v>
      </c>
      <c r="Y1536" t="e">
        <f t="shared" si="216"/>
        <v>#VALUE!</v>
      </c>
      <c r="AA1536" s="19" t="e">
        <f t="shared" si="217"/>
        <v>#VALUE!</v>
      </c>
    </row>
    <row r="1537" spans="1:27" ht="18">
      <c r="A1537" t="s">
        <v>203</v>
      </c>
      <c r="B1537" s="17">
        <f t="shared" si="209"/>
        <v>1</v>
      </c>
      <c r="C1537" t="str">
        <f t="shared" si="210"/>
        <v>Rona</v>
      </c>
      <c r="D1537" s="15" t="str">
        <f t="shared" si="211"/>
        <v/>
      </c>
      <c r="E1537" t="str">
        <f t="shared" si="212"/>
        <v>Ambrose</v>
      </c>
      <c r="F1537" s="4">
        <v>214611</v>
      </c>
      <c r="G1537" s="4" t="s">
        <v>12</v>
      </c>
      <c r="H1537" s="4">
        <v>0</v>
      </c>
      <c r="I1537" s="4">
        <v>0</v>
      </c>
      <c r="J1537" s="12">
        <v>25277</v>
      </c>
      <c r="K1537" s="12" t="str">
        <f t="shared" si="213"/>
        <v>1969-03-15</v>
      </c>
      <c r="L1537" s="14">
        <f t="shared" si="214"/>
        <v>0</v>
      </c>
      <c r="M1537" s="4" t="s">
        <v>1277</v>
      </c>
      <c r="N1537" s="4" t="s">
        <v>1270</v>
      </c>
      <c r="O1537" s="9" t="s">
        <v>1441</v>
      </c>
      <c r="P1537" s="12" t="str">
        <f t="shared" si="215"/>
        <v>2004-06-28 </v>
      </c>
      <c r="Q1537" s="4" t="s">
        <v>1277</v>
      </c>
      <c r="Y1537" t="e">
        <f t="shared" si="216"/>
        <v>#VALUE!</v>
      </c>
      <c r="AA1537" s="19" t="e">
        <f t="shared" si="217"/>
        <v>#VALUE!</v>
      </c>
    </row>
    <row r="1538" spans="1:27" ht="18">
      <c r="A1538" t="s">
        <v>203</v>
      </c>
      <c r="B1538" s="17">
        <f t="shared" si="209"/>
        <v>1</v>
      </c>
      <c r="C1538" t="str">
        <f t="shared" si="210"/>
        <v>Rona</v>
      </c>
      <c r="D1538" s="15" t="str">
        <f t="shared" si="211"/>
        <v/>
      </c>
      <c r="E1538" t="str">
        <f t="shared" si="212"/>
        <v>Ambrose</v>
      </c>
      <c r="F1538" s="4">
        <v>214568</v>
      </c>
      <c r="G1538" s="4" t="s">
        <v>12</v>
      </c>
      <c r="H1538" s="4">
        <v>0</v>
      </c>
      <c r="I1538" s="4">
        <v>0</v>
      </c>
      <c r="J1538" s="12">
        <v>25277</v>
      </c>
      <c r="K1538" s="12" t="str">
        <f t="shared" si="213"/>
        <v>1969-03-15</v>
      </c>
      <c r="L1538" s="14">
        <f t="shared" si="214"/>
        <v>0</v>
      </c>
      <c r="M1538" s="4" t="s">
        <v>1277</v>
      </c>
      <c r="N1538" s="4" t="s">
        <v>1270</v>
      </c>
      <c r="O1538" s="9" t="s">
        <v>1441</v>
      </c>
      <c r="P1538" s="12" t="str">
        <f t="shared" si="215"/>
        <v>2004-06-28 </v>
      </c>
      <c r="Q1538" s="4" t="s">
        <v>1277</v>
      </c>
      <c r="Y1538" t="e">
        <f t="shared" si="216"/>
        <v>#VALUE!</v>
      </c>
      <c r="AA1538" s="19" t="e">
        <f t="shared" si="217"/>
        <v>#VALUE!</v>
      </c>
    </row>
    <row r="1539" spans="1:27" ht="18">
      <c r="A1539" t="s">
        <v>203</v>
      </c>
      <c r="B1539" s="17">
        <f t="shared" ref="B1539:B1602" si="218">LEN(A1539)-LEN(SUBSTITUTE(A1539," ",""))</f>
        <v>1</v>
      </c>
      <c r="C1539" t="str">
        <f t="shared" ref="C1539:C1602" si="219">LEFT(A1539,(FIND(" ",A1539,2)-1))</f>
        <v>Rona</v>
      </c>
      <c r="D1539" s="15" t="str">
        <f t="shared" ref="D1539:D1602" si="220">IF(B1539&gt;1,MID(A1539,FIND(" ",A1539)+1,FIND(" ",A1539,FIND(" ",A1539)+1)-FIND(" ",A1539)),"")</f>
        <v/>
      </c>
      <c r="E1539" t="str">
        <f t="shared" ref="E1539:E1602" si="221">MID(A1539,FIND(" ",A1539)+1,256)</f>
        <v>Ambrose</v>
      </c>
      <c r="F1539" s="4">
        <v>154352</v>
      </c>
      <c r="G1539" s="4" t="s">
        <v>12</v>
      </c>
      <c r="H1539" s="4">
        <v>0</v>
      </c>
      <c r="I1539" s="4">
        <v>0</v>
      </c>
      <c r="J1539" s="12">
        <v>25277</v>
      </c>
      <c r="K1539" s="12" t="str">
        <f t="shared" ref="K1539:K1602" si="222">TEXT(J1539,"yyyy-mm-dd")</f>
        <v>1969-03-15</v>
      </c>
      <c r="L1539" s="14">
        <f t="shared" ref="L1539:L1602" si="223">IF(RIGHT(K1539,5)="07-03",1,0)</f>
        <v>0</v>
      </c>
      <c r="M1539" s="4" t="s">
        <v>1277</v>
      </c>
      <c r="N1539" s="4" t="s">
        <v>1270</v>
      </c>
      <c r="O1539" s="9" t="s">
        <v>1441</v>
      </c>
      <c r="P1539" s="12" t="str">
        <f t="shared" ref="P1539:P1602" si="224">TEXT(O1539,"yyyy-mm-dd")</f>
        <v>2004-06-28 </v>
      </c>
      <c r="Q1539" s="4" t="s">
        <v>1277</v>
      </c>
      <c r="Y1539" t="e">
        <f t="shared" ref="Y1539:Y1602" si="225">MID(R1539,FIND("=",R1539)+1,256)</f>
        <v>#VALUE!</v>
      </c>
      <c r="AA1539" s="19" t="e">
        <f t="shared" ref="AA1539:AA1602" si="226">"authorityFile["&amp;F1539&amp;"]={
              ''parlInfoId'': "&amp;Y1539&amp;",
              ''fullName'': """&amp;A1539&amp;""",
              ''firstName'': """&amp;C1539&amp;""", 
              ''lastName'': """&amp;E1539&amp;""",
              ''middleName'': """&amp;D1539&amp;""",
              ''sex'': """&amp;G1539&amp;""",
              ''visibleMinority'': "&amp;H1539&amp;",
              ''indigenous'': "&amp;I1539&amp;",
              ''dateOfBirth'': datetime.strptime("""&amp;K1539&amp;""", '%Y-%m-%d'),
              ''isEstimateDOB'': "&amp;L1539&amp;",
              ''birthProvince'': """&amp;M1539&amp;""",
              ''birthCountry'': """&amp;N1539&amp;""",
              ''firstDay'': datetime.strptime("""&amp;P1539&amp;""", '%Y-%m-%d'),
              ''provOfRiding'': """&amp;Q1539&amp;""",
              ''parlInfoPage'': """&amp;R1539&amp;"""
}"</f>
        <v>#VALUE!</v>
      </c>
    </row>
    <row r="1540" spans="1:27" ht="18">
      <c r="A1540" t="s">
        <v>203</v>
      </c>
      <c r="B1540" s="17">
        <f t="shared" si="218"/>
        <v>1</v>
      </c>
      <c r="C1540" t="str">
        <f t="shared" si="219"/>
        <v>Rona</v>
      </c>
      <c r="D1540" s="15" t="str">
        <f t="shared" si="220"/>
        <v/>
      </c>
      <c r="E1540" t="str">
        <f t="shared" si="221"/>
        <v>Ambrose</v>
      </c>
      <c r="F1540" s="4">
        <v>214452</v>
      </c>
      <c r="G1540" s="4" t="s">
        <v>12</v>
      </c>
      <c r="H1540" s="4">
        <v>0</v>
      </c>
      <c r="I1540" s="4">
        <v>0</v>
      </c>
      <c r="J1540" s="12">
        <v>25277</v>
      </c>
      <c r="K1540" s="12" t="str">
        <f t="shared" si="222"/>
        <v>1969-03-15</v>
      </c>
      <c r="L1540" s="14">
        <f t="shared" si="223"/>
        <v>0</v>
      </c>
      <c r="M1540" s="4" t="s">
        <v>1277</v>
      </c>
      <c r="N1540" s="4" t="s">
        <v>1270</v>
      </c>
      <c r="O1540" s="9" t="s">
        <v>1441</v>
      </c>
      <c r="P1540" s="12" t="str">
        <f t="shared" si="224"/>
        <v>2004-06-28 </v>
      </c>
      <c r="Q1540" s="4" t="s">
        <v>1277</v>
      </c>
      <c r="Y1540" t="e">
        <f t="shared" si="225"/>
        <v>#VALUE!</v>
      </c>
      <c r="AA1540" s="19" t="e">
        <f t="shared" si="226"/>
        <v>#VALUE!</v>
      </c>
    </row>
    <row r="1541" spans="1:27" ht="289">
      <c r="A1541" t="s">
        <v>1550</v>
      </c>
      <c r="B1541" s="17">
        <f t="shared" si="218"/>
        <v>1</v>
      </c>
      <c r="C1541" t="str">
        <f t="shared" si="219"/>
        <v>Rosane</v>
      </c>
      <c r="D1541" s="15" t="str">
        <f t="shared" si="220"/>
        <v/>
      </c>
      <c r="E1541" t="str">
        <f t="shared" si="221"/>
        <v>DoréLefebvre</v>
      </c>
      <c r="F1541" s="4">
        <v>170401</v>
      </c>
      <c r="G1541" s="4" t="s">
        <v>12</v>
      </c>
      <c r="H1541" s="4">
        <v>0</v>
      </c>
      <c r="I1541" s="4">
        <v>0</v>
      </c>
      <c r="J1541" s="12">
        <v>30976</v>
      </c>
      <c r="K1541" s="12" t="str">
        <f t="shared" si="222"/>
        <v>1984-10-21</v>
      </c>
      <c r="L1541" s="14">
        <f t="shared" si="223"/>
        <v>0</v>
      </c>
      <c r="M1541" s="4" t="s">
        <v>1274</v>
      </c>
      <c r="N1541" s="4" t="s">
        <v>1270</v>
      </c>
      <c r="O1541" s="1">
        <v>40665</v>
      </c>
      <c r="P1541" s="12" t="str">
        <f t="shared" si="224"/>
        <v>2011-05-02</v>
      </c>
      <c r="Q1541" s="4" t="s">
        <v>1274</v>
      </c>
      <c r="R1541" t="s">
        <v>1231</v>
      </c>
      <c r="Y1541" t="str">
        <f t="shared" si="225"/>
        <v>17895</v>
      </c>
      <c r="AA1541" s="19" t="str">
        <f t="shared" si="226"/>
        <v>authorityFile[170401]={
              ''parlInfoId'': 17895,
              ''fullName'': "Rosane DoréLefebvre",
              ''firstName'': "Rosane", 
              ''lastName'': "DoréLefebvre",
              ''middleName'': "",
              ''sex'': "f",
              ''visibleMinority'': 0,
              ''indigenous'': 0,
              ''dateOfBirth'': datetime.strptime("1984-10-21",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"https://lop.parl.ca/sites/ParlInfo/default/en_CA/People/Profile?personId=17895"
}</v>
      </c>
    </row>
    <row r="1542" spans="1:27" ht="289">
      <c r="A1542" t="s">
        <v>1043</v>
      </c>
      <c r="B1542" s="17">
        <f t="shared" si="218"/>
        <v>1</v>
      </c>
      <c r="C1542" t="str">
        <f t="shared" si="219"/>
        <v>Rosemarie</v>
      </c>
      <c r="D1542" s="15" t="str">
        <f t="shared" si="220"/>
        <v/>
      </c>
      <c r="E1542" t="str">
        <f t="shared" si="221"/>
        <v>Falk</v>
      </c>
      <c r="F1542" s="4">
        <v>236714</v>
      </c>
      <c r="G1542" s="4" t="s">
        <v>12</v>
      </c>
      <c r="H1542" s="4">
        <v>0</v>
      </c>
      <c r="I1542" s="4">
        <v>0</v>
      </c>
      <c r="J1542" s="12">
        <v>32327</v>
      </c>
      <c r="K1542" s="12" t="str">
        <f t="shared" si="222"/>
        <v>1988-07-03</v>
      </c>
      <c r="L1542" s="14">
        <f t="shared" si="223"/>
        <v>1</v>
      </c>
      <c r="M1542" s="4" t="s">
        <v>1278</v>
      </c>
      <c r="N1542" s="4" t="s">
        <v>1270</v>
      </c>
      <c r="O1542" s="1">
        <v>43080</v>
      </c>
      <c r="P1542" s="12" t="str">
        <f t="shared" si="224"/>
        <v>2017-12-11</v>
      </c>
      <c r="Q1542" s="4" t="s">
        <v>1278</v>
      </c>
      <c r="R1542" t="s">
        <v>1044</v>
      </c>
      <c r="Y1542" t="str">
        <f t="shared" si="225"/>
        <v>20005</v>
      </c>
      <c r="AA1542" s="19" t="str">
        <f t="shared" si="226"/>
        <v>authorityFile[236714]={
              ''parlInfoId'': 20005,
              ''fullName'': "Rosemarie Falk",
              ''firstName'': "Rosemarie", 
              ''lastName'': "Falk",
              ''middleName'': "",
              ''sex'': "f",
              ''visibleMinority'': 0,
              ''indigenous'': 0,
              ''dateOfBirth'': datetime.strptime("1988-07-03", '%Y-%m-%d'),
              ''isEstimateDOB'': 1,
              ''birthProvince'': "SK",
              ''birthCountry'': "Canada",
              ''firstDay'': datetime.strptime("2017-12-11", '%Y-%m-%d'),
              ''provOfRiding'': "SK",
              ''parlInfoPage'': "https://lop.parl.ca/sites/ParlInfo/default/en_CA/People/Profile?personId=20005"
}</v>
      </c>
    </row>
    <row r="1543" spans="1:27" ht="289">
      <c r="A1543" t="s">
        <v>1232</v>
      </c>
      <c r="B1543" s="17">
        <f t="shared" si="218"/>
        <v>1</v>
      </c>
      <c r="C1543" t="str">
        <f t="shared" si="219"/>
        <v>Roxanne</v>
      </c>
      <c r="D1543" s="15" t="str">
        <f t="shared" si="220"/>
        <v/>
      </c>
      <c r="E1543" t="str">
        <f t="shared" si="221"/>
        <v>James</v>
      </c>
      <c r="F1543" s="4">
        <v>170515</v>
      </c>
      <c r="G1543" s="4" t="s">
        <v>12</v>
      </c>
      <c r="H1543" s="4">
        <v>0</v>
      </c>
      <c r="I1543" s="4">
        <v>0</v>
      </c>
      <c r="J1543" s="12">
        <v>24291</v>
      </c>
      <c r="K1543" s="12" t="str">
        <f t="shared" si="222"/>
        <v>1966-07-03</v>
      </c>
      <c r="L1543" s="14">
        <f t="shared" si="223"/>
        <v>1</v>
      </c>
      <c r="M1543" s="4" t="s">
        <v>1269</v>
      </c>
      <c r="N1543" s="4" t="s">
        <v>1270</v>
      </c>
      <c r="O1543" s="6">
        <v>38740</v>
      </c>
      <c r="P1543" s="12" t="str">
        <f t="shared" si="224"/>
        <v>2006-01-23</v>
      </c>
      <c r="Q1543" s="4" t="s">
        <v>1269</v>
      </c>
      <c r="R1543" t="s">
        <v>1233</v>
      </c>
      <c r="Y1543" t="str">
        <f t="shared" si="225"/>
        <v>17885</v>
      </c>
      <c r="AA1543" s="19" t="str">
        <f t="shared" si="226"/>
        <v>authorityFile[170515]={
              ''parlInfoId'': 17885,
              ''fullName'': "Roxanne James",
              ''firstName'': "Roxanne", 
              ''lastName'': "James",
              ''middleName'': "",
              ''sex'': "f",
              ''visibleMinority'': 0,
              ''indigenous'': 0,
              ''dateOfBirth'': datetime.strptime("1966-07-03", '%Y-%m-%d'),
              ''isEstimateDOB'': 1,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"https://lop.parl.ca/sites/ParlInfo/default/en_CA/People/Profile?personId=17885"
}</v>
      </c>
    </row>
    <row r="1544" spans="1:27" ht="289">
      <c r="A1544" t="s">
        <v>1232</v>
      </c>
      <c r="B1544" s="17">
        <f t="shared" si="218"/>
        <v>1</v>
      </c>
      <c r="C1544" t="str">
        <f t="shared" si="219"/>
        <v>Roxanne</v>
      </c>
      <c r="D1544" s="15" t="str">
        <f t="shared" si="220"/>
        <v/>
      </c>
      <c r="E1544" t="str">
        <f t="shared" si="221"/>
        <v>James</v>
      </c>
      <c r="F1544" s="4">
        <v>194844</v>
      </c>
      <c r="G1544" s="4" t="s">
        <v>12</v>
      </c>
      <c r="H1544" s="4">
        <v>0</v>
      </c>
      <c r="I1544" s="4">
        <v>0</v>
      </c>
      <c r="J1544" s="12">
        <v>24291</v>
      </c>
      <c r="K1544" s="12" t="str">
        <f t="shared" si="222"/>
        <v>1966-07-03</v>
      </c>
      <c r="L1544" s="14">
        <f t="shared" si="223"/>
        <v>1</v>
      </c>
      <c r="M1544" s="4" t="s">
        <v>1269</v>
      </c>
      <c r="N1544" s="4" t="s">
        <v>1270</v>
      </c>
      <c r="O1544" s="6">
        <v>38740</v>
      </c>
      <c r="P1544" s="12" t="str">
        <f t="shared" si="224"/>
        <v>2006-01-23</v>
      </c>
      <c r="Q1544" s="4" t="s">
        <v>1269</v>
      </c>
      <c r="R1544" t="s">
        <v>1233</v>
      </c>
      <c r="Y1544" t="str">
        <f t="shared" si="225"/>
        <v>17885</v>
      </c>
      <c r="AA1544" s="19" t="str">
        <f t="shared" si="226"/>
        <v>authorityFile[194844]={
              ''parlInfoId'': 17885,
              ''fullName'': "Roxanne James",
              ''firstName'': "Roxanne", 
              ''lastName'': "James",
              ''middleName'': "",
              ''sex'': "f",
              ''visibleMinority'': 0,
              ''indigenous'': 0,
              ''dateOfBirth'': datetime.strptime("1966-07-03", '%Y-%m-%d'),
              ''isEstimateDOB'': 1,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"https://lop.parl.ca/sites/ParlInfo/default/en_CA/People/Profile?personId=17885"
}</v>
      </c>
    </row>
    <row r="1545" spans="1:27" ht="18">
      <c r="A1545" t="s">
        <v>204</v>
      </c>
      <c r="B1545" s="17">
        <f t="shared" si="218"/>
        <v>1</v>
      </c>
      <c r="C1545" t="str">
        <f t="shared" si="219"/>
        <v>Roy</v>
      </c>
      <c r="D1545" s="15" t="str">
        <f t="shared" si="220"/>
        <v/>
      </c>
      <c r="E1545" t="str">
        <f t="shared" si="221"/>
        <v>Cullen</v>
      </c>
      <c r="F1545" s="4">
        <v>78509</v>
      </c>
      <c r="G1545" s="4" t="s">
        <v>11</v>
      </c>
      <c r="H1545" s="4">
        <v>0</v>
      </c>
      <c r="I1545" s="4">
        <v>0</v>
      </c>
      <c r="J1545" s="12">
        <v>16437</v>
      </c>
      <c r="K1545" s="12" t="str">
        <f t="shared" si="222"/>
        <v>1944-12-31</v>
      </c>
      <c r="L1545" s="14">
        <f t="shared" si="223"/>
        <v>0</v>
      </c>
      <c r="M1545" s="4" t="s">
        <v>1269</v>
      </c>
      <c r="N1545" s="4" t="s">
        <v>1270</v>
      </c>
      <c r="O1545" s="1">
        <v>35149</v>
      </c>
      <c r="P1545" s="12" t="str">
        <f t="shared" si="224"/>
        <v>1996-03-25</v>
      </c>
      <c r="Q1545" s="4" t="s">
        <v>1269</v>
      </c>
      <c r="Y1545" t="e">
        <f t="shared" si="225"/>
        <v>#VALUE!</v>
      </c>
      <c r="AA1545" s="19" t="e">
        <f t="shared" si="226"/>
        <v>#VALUE!</v>
      </c>
    </row>
    <row r="1546" spans="1:27" ht="289">
      <c r="A1546" t="s">
        <v>865</v>
      </c>
      <c r="B1546" s="17">
        <f t="shared" si="218"/>
        <v>1</v>
      </c>
      <c r="C1546" t="str">
        <f t="shared" si="219"/>
        <v>Royal</v>
      </c>
      <c r="D1546" s="15" t="str">
        <f t="shared" si="220"/>
        <v/>
      </c>
      <c r="E1546" t="str">
        <f t="shared" si="221"/>
        <v>Galipeau</v>
      </c>
      <c r="F1546" s="4">
        <v>78595</v>
      </c>
      <c r="G1546" s="4" t="s">
        <v>11</v>
      </c>
      <c r="H1546" s="4">
        <v>0</v>
      </c>
      <c r="I1546" s="4">
        <v>0</v>
      </c>
      <c r="J1546" s="12">
        <v>17172</v>
      </c>
      <c r="K1546" s="12" t="str">
        <f t="shared" si="222"/>
        <v>1947-01-05</v>
      </c>
      <c r="L1546" s="14">
        <f t="shared" si="223"/>
        <v>0</v>
      </c>
      <c r="M1546" s="4" t="s">
        <v>1269</v>
      </c>
      <c r="N1546" s="4" t="s">
        <v>1270</v>
      </c>
      <c r="O1546" s="1">
        <v>38740</v>
      </c>
      <c r="P1546" s="12" t="str">
        <f t="shared" si="224"/>
        <v>2006-01-23</v>
      </c>
      <c r="Q1546" s="4" t="s">
        <v>1269</v>
      </c>
      <c r="R1546" t="s">
        <v>867</v>
      </c>
      <c r="Y1546" t="str">
        <f t="shared" si="225"/>
        <v>16930</v>
      </c>
      <c r="AA1546" s="19" t="str">
        <f t="shared" si="226"/>
        <v>authorityFile[78595]={
              ''parlInfoId'': 16930,
              ''fullName'': "Royal Galipeau",
              ''firstName'': "Royal", 
              ''lastName'': "Galipeau",
              ''middleName'': "",
              ''sex'': "m",
              ''visibleMinority'': 0,
              ''indigenous'': 0,
              ''dateOfBirth'': datetime.strptime("1947-01-05",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"https://lop.parl.ca/sites/ParlInfo/default/en_CA/People/Profile?personId=16930"
}</v>
      </c>
    </row>
    <row r="1547" spans="1:27" ht="289">
      <c r="A1547" t="s">
        <v>865</v>
      </c>
      <c r="B1547" s="17">
        <f t="shared" si="218"/>
        <v>1</v>
      </c>
      <c r="C1547" t="str">
        <f t="shared" si="219"/>
        <v>Royal</v>
      </c>
      <c r="D1547" s="15" t="str">
        <f t="shared" si="220"/>
        <v/>
      </c>
      <c r="E1547" t="str">
        <f t="shared" si="221"/>
        <v>Galipeau</v>
      </c>
      <c r="F1547" s="4">
        <v>81496</v>
      </c>
      <c r="G1547" s="4" t="s">
        <v>11</v>
      </c>
      <c r="H1547" s="4">
        <v>0</v>
      </c>
      <c r="I1547" s="4">
        <v>0</v>
      </c>
      <c r="J1547" s="12">
        <v>17172</v>
      </c>
      <c r="K1547" s="12" t="str">
        <f t="shared" si="222"/>
        <v>1947-01-05</v>
      </c>
      <c r="L1547" s="14">
        <f t="shared" si="223"/>
        <v>0</v>
      </c>
      <c r="M1547" s="4" t="s">
        <v>1269</v>
      </c>
      <c r="N1547" s="4" t="s">
        <v>1270</v>
      </c>
      <c r="O1547" s="1">
        <v>38740</v>
      </c>
      <c r="P1547" s="12" t="str">
        <f t="shared" si="224"/>
        <v>2006-01-23</v>
      </c>
      <c r="Q1547" s="4" t="s">
        <v>1269</v>
      </c>
      <c r="R1547" t="s">
        <v>867</v>
      </c>
      <c r="Y1547" t="str">
        <f t="shared" si="225"/>
        <v>16930</v>
      </c>
      <c r="AA1547" s="19" t="str">
        <f t="shared" si="226"/>
        <v>authorityFile[81496]={
              ''parlInfoId'': 16930,
              ''fullName'': "Royal Galipeau",
              ''firstName'': "Royal", 
              ''lastName'': "Galipeau",
              ''middleName'': "",
              ''sex'': "m",
              ''visibleMinority'': 0,
              ''indigenous'': 0,
              ''dateOfBirth'': datetime.strptime("1947-01-05",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"https://lop.parl.ca/sites/ParlInfo/default/en_CA/People/Profile?personId=16930"
}</v>
      </c>
    </row>
    <row r="1548" spans="1:27" ht="289">
      <c r="A1548" t="s">
        <v>865</v>
      </c>
      <c r="B1548" s="17">
        <f t="shared" si="218"/>
        <v>1</v>
      </c>
      <c r="C1548" t="str">
        <f t="shared" si="219"/>
        <v>Royal</v>
      </c>
      <c r="D1548" s="15" t="str">
        <f t="shared" si="220"/>
        <v/>
      </c>
      <c r="E1548" t="str">
        <f t="shared" si="221"/>
        <v>Galipeau</v>
      </c>
      <c r="F1548" s="4">
        <v>128387</v>
      </c>
      <c r="G1548" s="4" t="s">
        <v>11</v>
      </c>
      <c r="H1548" s="4">
        <v>0</v>
      </c>
      <c r="I1548" s="4">
        <v>0</v>
      </c>
      <c r="J1548" s="12">
        <v>17172</v>
      </c>
      <c r="K1548" s="12" t="str">
        <f t="shared" si="222"/>
        <v>1947-01-05</v>
      </c>
      <c r="L1548" s="14">
        <f t="shared" si="223"/>
        <v>0</v>
      </c>
      <c r="M1548" s="4" t="s">
        <v>1269</v>
      </c>
      <c r="N1548" s="4" t="s">
        <v>1270</v>
      </c>
      <c r="O1548" s="1">
        <v>38740</v>
      </c>
      <c r="P1548" s="12" t="str">
        <f t="shared" si="224"/>
        <v>2006-01-23</v>
      </c>
      <c r="Q1548" s="4" t="s">
        <v>1269</v>
      </c>
      <c r="R1548" t="s">
        <v>867</v>
      </c>
      <c r="Y1548" t="str">
        <f t="shared" si="225"/>
        <v>16930</v>
      </c>
      <c r="AA1548" s="19" t="str">
        <f t="shared" si="226"/>
        <v>authorityFile[128387]={
              ''parlInfoId'': 16930,
              ''fullName'': "Royal Galipeau",
              ''firstName'': "Royal", 
              ''lastName'': "Galipeau",
              ''middleName'': "",
              ''sex'': "m",
              ''visibleMinority'': 0,
              ''indigenous'': 0,
              ''dateOfBirth'': datetime.strptime("1947-01-05",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"https://lop.parl.ca/sites/ParlInfo/default/en_CA/People/Profile?personId=16930"
}</v>
      </c>
    </row>
    <row r="1549" spans="1:27" ht="289">
      <c r="A1549" t="s">
        <v>865</v>
      </c>
      <c r="B1549" s="17">
        <f t="shared" si="218"/>
        <v>1</v>
      </c>
      <c r="C1549" t="str">
        <f t="shared" si="219"/>
        <v>Royal</v>
      </c>
      <c r="D1549" s="15" t="str">
        <f t="shared" si="220"/>
        <v/>
      </c>
      <c r="E1549" t="str">
        <f t="shared" si="221"/>
        <v>Galipeau</v>
      </c>
      <c r="F1549" s="4">
        <v>170487</v>
      </c>
      <c r="G1549" s="4" t="s">
        <v>11</v>
      </c>
      <c r="H1549" s="4">
        <v>0</v>
      </c>
      <c r="I1549" s="4">
        <v>0</v>
      </c>
      <c r="J1549" s="12">
        <v>17172</v>
      </c>
      <c r="K1549" s="12" t="str">
        <f t="shared" si="222"/>
        <v>1947-01-05</v>
      </c>
      <c r="L1549" s="14">
        <f t="shared" si="223"/>
        <v>0</v>
      </c>
      <c r="M1549" s="4" t="s">
        <v>1269</v>
      </c>
      <c r="N1549" s="4" t="s">
        <v>1270</v>
      </c>
      <c r="O1549" s="1">
        <v>38740</v>
      </c>
      <c r="P1549" s="12" t="str">
        <f t="shared" si="224"/>
        <v>2006-01-23</v>
      </c>
      <c r="Q1549" s="4" t="s">
        <v>1269</v>
      </c>
      <c r="R1549" s="3" t="s">
        <v>867</v>
      </c>
      <c r="Y1549" t="str">
        <f t="shared" si="225"/>
        <v>16930</v>
      </c>
      <c r="AA1549" s="19" t="str">
        <f t="shared" si="226"/>
        <v>authorityFile[170487]={
              ''parlInfoId'': 16930,
              ''fullName'': "Royal Galipeau",
              ''firstName'': "Royal", 
              ''lastName'': "Galipeau",
              ''middleName'': "",
              ''sex'': "m",
              ''visibleMinority'': 0,
              ''indigenous'': 0,
              ''dateOfBirth'': datetime.strptime("1947-01-05", '%Y-%m-%d'),
              ''isEstimateDOB'': 0,
              ''birthProvince'': "ON",
              ''birthCountry'': "Canada",
              ''firstDay'': datetime.strptime("2006-01-23", '%Y-%m-%d'),
              ''provOfRiding'': "ON",
              ''parlInfoPage'': "https://lop.parl.ca/sites/ParlInfo/default/en_CA/People/Profile?personId=16930"
}</v>
      </c>
    </row>
    <row r="1550" spans="1:27" ht="18">
      <c r="A1550" t="s">
        <v>865</v>
      </c>
      <c r="B1550" s="17">
        <f t="shared" si="218"/>
        <v>1</v>
      </c>
      <c r="C1550" t="str">
        <f t="shared" si="219"/>
        <v>Royal</v>
      </c>
      <c r="D1550" s="15" t="str">
        <f t="shared" si="220"/>
        <v/>
      </c>
      <c r="E1550" t="str">
        <f t="shared" si="221"/>
        <v>Galipeau</v>
      </c>
      <c r="F1550" s="4">
        <v>81495</v>
      </c>
      <c r="G1550" s="4" t="s">
        <v>11</v>
      </c>
      <c r="H1550" s="4">
        <v>0</v>
      </c>
      <c r="I1550" s="4">
        <v>0</v>
      </c>
      <c r="J1550" s="12">
        <v>17172</v>
      </c>
      <c r="K1550" s="12" t="str">
        <f t="shared" si="222"/>
        <v>1947-01-05</v>
      </c>
      <c r="L1550" s="14">
        <f t="shared" si="223"/>
        <v>0</v>
      </c>
      <c r="M1550" s="4" t="s">
        <v>1269</v>
      </c>
      <c r="N1550" s="4" t="s">
        <v>1270</v>
      </c>
      <c r="O1550" s="1">
        <v>38740</v>
      </c>
      <c r="P1550" s="12" t="str">
        <f t="shared" si="224"/>
        <v>2006-01-23</v>
      </c>
      <c r="Q1550" s="4" t="s">
        <v>1269</v>
      </c>
      <c r="Y1550" t="e">
        <f t="shared" si="225"/>
        <v>#VALUE!</v>
      </c>
      <c r="AA1550" s="19" t="e">
        <f t="shared" si="226"/>
        <v>#VALUE!</v>
      </c>
    </row>
    <row r="1551" spans="1:27" ht="18">
      <c r="A1551" t="s">
        <v>865</v>
      </c>
      <c r="B1551" s="17">
        <f t="shared" si="218"/>
        <v>1</v>
      </c>
      <c r="C1551" t="str">
        <f t="shared" si="219"/>
        <v>Royal</v>
      </c>
      <c r="D1551" s="15" t="str">
        <f t="shared" si="220"/>
        <v/>
      </c>
      <c r="E1551" t="str">
        <f t="shared" si="221"/>
        <v>Galipeau</v>
      </c>
      <c r="F1551" s="4">
        <v>81497</v>
      </c>
      <c r="G1551" s="4" t="s">
        <v>11</v>
      </c>
      <c r="H1551" s="4">
        <v>0</v>
      </c>
      <c r="I1551" s="4">
        <v>0</v>
      </c>
      <c r="J1551" s="12">
        <v>17172</v>
      </c>
      <c r="K1551" s="12" t="str">
        <f t="shared" si="222"/>
        <v>1947-01-05</v>
      </c>
      <c r="L1551" s="14">
        <f t="shared" si="223"/>
        <v>0</v>
      </c>
      <c r="M1551" s="4" t="s">
        <v>1269</v>
      </c>
      <c r="N1551" s="4" t="s">
        <v>1270</v>
      </c>
      <c r="O1551" s="1">
        <v>38740</v>
      </c>
      <c r="P1551" s="12" t="str">
        <f t="shared" si="224"/>
        <v>2006-01-23</v>
      </c>
      <c r="Q1551" s="4" t="s">
        <v>1269</v>
      </c>
      <c r="Y1551" t="e">
        <f t="shared" si="225"/>
        <v>#VALUE!</v>
      </c>
      <c r="AA1551" s="19" t="e">
        <f t="shared" si="226"/>
        <v>#VALUE!</v>
      </c>
    </row>
    <row r="1552" spans="1:27" ht="18">
      <c r="A1552" t="s">
        <v>865</v>
      </c>
      <c r="B1552" s="17">
        <f t="shared" si="218"/>
        <v>1</v>
      </c>
      <c r="C1552" t="str">
        <f t="shared" si="219"/>
        <v>Royal</v>
      </c>
      <c r="D1552" s="15" t="str">
        <f t="shared" si="220"/>
        <v/>
      </c>
      <c r="E1552" t="str">
        <f t="shared" si="221"/>
        <v>Galipeau</v>
      </c>
      <c r="F1552" s="4">
        <v>81498</v>
      </c>
      <c r="G1552" s="4" t="s">
        <v>11</v>
      </c>
      <c r="H1552" s="4">
        <v>0</v>
      </c>
      <c r="I1552" s="4">
        <v>0</v>
      </c>
      <c r="J1552" s="12">
        <v>17172</v>
      </c>
      <c r="K1552" s="12" t="str">
        <f t="shared" si="222"/>
        <v>1947-01-05</v>
      </c>
      <c r="L1552" s="14">
        <f t="shared" si="223"/>
        <v>0</v>
      </c>
      <c r="M1552" s="4" t="s">
        <v>1269</v>
      </c>
      <c r="N1552" s="4" t="s">
        <v>1270</v>
      </c>
      <c r="O1552" s="1">
        <v>38740</v>
      </c>
      <c r="P1552" s="12" t="str">
        <f t="shared" si="224"/>
        <v>2006-01-23</v>
      </c>
      <c r="Q1552" s="4" t="s">
        <v>1269</v>
      </c>
      <c r="Y1552" t="e">
        <f t="shared" si="225"/>
        <v>#VALUE!</v>
      </c>
      <c r="AA1552" s="19" t="e">
        <f t="shared" si="226"/>
        <v>#VALUE!</v>
      </c>
    </row>
    <row r="1553" spans="1:27" ht="18">
      <c r="A1553" t="s">
        <v>865</v>
      </c>
      <c r="B1553" s="17">
        <f t="shared" si="218"/>
        <v>1</v>
      </c>
      <c r="C1553" t="str">
        <f t="shared" si="219"/>
        <v>Royal</v>
      </c>
      <c r="D1553" s="15" t="str">
        <f t="shared" si="220"/>
        <v/>
      </c>
      <c r="E1553" t="str">
        <f t="shared" si="221"/>
        <v>Galipeau</v>
      </c>
      <c r="F1553" s="4">
        <v>114224</v>
      </c>
      <c r="G1553" s="4" t="s">
        <v>11</v>
      </c>
      <c r="H1553" s="4">
        <v>0</v>
      </c>
      <c r="I1553" s="4">
        <v>0</v>
      </c>
      <c r="J1553" s="12">
        <v>17172</v>
      </c>
      <c r="K1553" s="12" t="str">
        <f t="shared" si="222"/>
        <v>1947-01-05</v>
      </c>
      <c r="L1553" s="14">
        <f t="shared" si="223"/>
        <v>0</v>
      </c>
      <c r="M1553" s="4" t="s">
        <v>1269</v>
      </c>
      <c r="N1553" s="4" t="s">
        <v>1270</v>
      </c>
      <c r="O1553" s="1">
        <v>38740</v>
      </c>
      <c r="P1553" s="12" t="str">
        <f t="shared" si="224"/>
        <v>2006-01-23</v>
      </c>
      <c r="Q1553" s="4" t="s">
        <v>1269</v>
      </c>
      <c r="Y1553" t="e">
        <f t="shared" si="225"/>
        <v>#VALUE!</v>
      </c>
      <c r="AA1553" s="19" t="e">
        <f t="shared" si="226"/>
        <v>#VALUE!</v>
      </c>
    </row>
    <row r="1554" spans="1:27" ht="289">
      <c r="A1554" t="s">
        <v>1234</v>
      </c>
      <c r="B1554" s="17">
        <f t="shared" si="218"/>
        <v>1</v>
      </c>
      <c r="C1554" t="str">
        <f t="shared" si="219"/>
        <v>Ruby</v>
      </c>
      <c r="D1554" s="15" t="str">
        <f t="shared" si="220"/>
        <v/>
      </c>
      <c r="E1554" t="str">
        <f t="shared" si="221"/>
        <v>Dhalla</v>
      </c>
      <c r="F1554" s="4">
        <v>78612</v>
      </c>
      <c r="G1554" s="4" t="s">
        <v>12</v>
      </c>
      <c r="H1554" s="4">
        <v>1</v>
      </c>
      <c r="I1554" s="4">
        <v>0</v>
      </c>
      <c r="J1554" s="12">
        <v>27078</v>
      </c>
      <c r="K1554" s="12" t="str">
        <f t="shared" si="222"/>
        <v>1974-02-18</v>
      </c>
      <c r="L1554" s="14">
        <f t="shared" si="223"/>
        <v>0</v>
      </c>
      <c r="M1554" s="4" t="s">
        <v>1276</v>
      </c>
      <c r="N1554" s="4" t="s">
        <v>1270</v>
      </c>
      <c r="O1554" s="6">
        <v>38166</v>
      </c>
      <c r="P1554" s="12" t="str">
        <f t="shared" si="224"/>
        <v>2004-06-28</v>
      </c>
      <c r="Q1554" s="4" t="s">
        <v>1269</v>
      </c>
      <c r="R1554" t="s">
        <v>1235</v>
      </c>
      <c r="Y1554" t="str">
        <f t="shared" si="225"/>
        <v>9563</v>
      </c>
      <c r="AA1554" s="19" t="str">
        <f t="shared" si="226"/>
        <v>authorityFile[78612]={
              ''parlInfoId'': 9563,
              ''fullName'': "Ruby Dhalla",
              ''firstName'': "Ruby", 
              ''lastName'': "Dhalla",
              ''middleName'': "",
              ''sex'': "f",
              ''visibleMinority'': 1,
              ''indigenous'': 0,
              ''dateOfBirth'': datetime.strptime("1974-02-18", '%Y-%m-%d'),
              ''isEstimateDOB'': 0,
              ''birthProvince'': "MB",
              ''birthCountry'': "Canada",
              ''firstDay'': datetime.strptime("2004-06-28", '%Y-%m-%d'),
              ''provOfRiding'': "ON",
              ''parlInfoPage'': "https://lop.parl.ca/sites/ParlInfo/default/en_CA/People/Profile?personId=9563"
}</v>
      </c>
    </row>
    <row r="1555" spans="1:27" ht="289">
      <c r="A1555" t="s">
        <v>1234</v>
      </c>
      <c r="B1555" s="17">
        <f t="shared" si="218"/>
        <v>1</v>
      </c>
      <c r="C1555" t="str">
        <f t="shared" si="219"/>
        <v>Ruby</v>
      </c>
      <c r="D1555" s="15" t="str">
        <f t="shared" si="220"/>
        <v/>
      </c>
      <c r="E1555" t="str">
        <f t="shared" si="221"/>
        <v>Dhalla</v>
      </c>
      <c r="F1555" s="4">
        <v>128624</v>
      </c>
      <c r="G1555" s="4" t="s">
        <v>12</v>
      </c>
      <c r="H1555" s="4">
        <v>1</v>
      </c>
      <c r="I1555" s="4">
        <v>0</v>
      </c>
      <c r="J1555" s="12">
        <v>27078</v>
      </c>
      <c r="K1555" s="12" t="str">
        <f t="shared" si="222"/>
        <v>1974-02-18</v>
      </c>
      <c r="L1555" s="14">
        <f t="shared" si="223"/>
        <v>0</v>
      </c>
      <c r="M1555" s="4" t="s">
        <v>1276</v>
      </c>
      <c r="N1555" s="4" t="s">
        <v>1270</v>
      </c>
      <c r="O1555" s="6">
        <v>38166</v>
      </c>
      <c r="P1555" s="12" t="str">
        <f t="shared" si="224"/>
        <v>2004-06-28</v>
      </c>
      <c r="Q1555" s="4" t="s">
        <v>1269</v>
      </c>
      <c r="R1555" t="s">
        <v>1235</v>
      </c>
      <c r="Y1555" t="str">
        <f t="shared" si="225"/>
        <v>9563</v>
      </c>
      <c r="AA1555" s="19" t="str">
        <f t="shared" si="226"/>
        <v>authorityFile[128624]={
              ''parlInfoId'': 9563,
              ''fullName'': "Ruby Dhalla",
              ''firstName'': "Ruby", 
              ''lastName'': "Dhalla",
              ''middleName'': "",
              ''sex'': "f",
              ''visibleMinority'': 1,
              ''indigenous'': 0,
              ''dateOfBirth'': datetime.strptime("1974-02-18", '%Y-%m-%d'),
              ''isEstimateDOB'': 0,
              ''birthProvince'': "MB",
              ''birthCountry'': "Canada",
              ''firstDay'': datetime.strptime("2004-06-28", '%Y-%m-%d'),
              ''provOfRiding'': "ON",
              ''parlInfoPage'': "https://lop.parl.ca/sites/ParlInfo/default/en_CA/People/Profile?personId=9563"
}</v>
      </c>
    </row>
    <row r="1556" spans="1:27" ht="289">
      <c r="A1556" t="s">
        <v>1236</v>
      </c>
      <c r="B1556" s="17">
        <f t="shared" si="218"/>
        <v>1</v>
      </c>
      <c r="C1556" t="str">
        <f t="shared" si="219"/>
        <v>Ruby</v>
      </c>
      <c r="D1556" s="15" t="str">
        <f t="shared" si="220"/>
        <v/>
      </c>
      <c r="E1556" t="str">
        <f t="shared" si="221"/>
        <v>Sahota</v>
      </c>
      <c r="F1556" s="4">
        <v>214009</v>
      </c>
      <c r="G1556" s="4" t="s">
        <v>12</v>
      </c>
      <c r="H1556" s="4">
        <v>1</v>
      </c>
      <c r="I1556" s="4">
        <v>0</v>
      </c>
      <c r="J1556" s="12">
        <v>28674</v>
      </c>
      <c r="K1556" s="12" t="str">
        <f t="shared" si="222"/>
        <v>1978-07-03</v>
      </c>
      <c r="L1556" s="14">
        <f t="shared" si="223"/>
        <v>1</v>
      </c>
      <c r="M1556" s="4" t="s">
        <v>1269</v>
      </c>
      <c r="N1556" s="4" t="s">
        <v>1270</v>
      </c>
      <c r="O1556" s="1">
        <v>42296</v>
      </c>
      <c r="P1556" s="12" t="str">
        <f t="shared" si="224"/>
        <v>2015-10-19</v>
      </c>
      <c r="Q1556" s="4" t="s">
        <v>1269</v>
      </c>
      <c r="R1556" t="s">
        <v>1237</v>
      </c>
      <c r="X1556" t="s">
        <v>1527</v>
      </c>
      <c r="Y1556" t="str">
        <f t="shared" si="225"/>
        <v>18486</v>
      </c>
      <c r="AA1556" s="19" t="str">
        <f t="shared" si="226"/>
        <v>authorityFile[214009]={
              ''parlInfoId'': 18486,
              ''fullName'': "Ruby Sahota",
              ''firstName'': "Ruby", 
              ''lastName'': "Sahota",
              ''middleName'': "",
              ''sex'': "f",
              ''visibleMinority'': 1,
              ''indigenous'': 0,
              ''dateOfBirth'': datetime.strptime("1978-07-03", '%Y-%m-%d'),
              ''isEstimateDOB'': 1,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"https://lop.parl.ca/sites/ParlInfo/default/en_CA/People/Profile?personId=18486"
}</v>
      </c>
    </row>
    <row r="1557" spans="1:27" ht="289">
      <c r="A1557" t="s">
        <v>866</v>
      </c>
      <c r="B1557" s="17">
        <f t="shared" si="218"/>
        <v>1</v>
      </c>
      <c r="C1557" t="str">
        <f t="shared" si="219"/>
        <v>Russ</v>
      </c>
      <c r="D1557" s="15" t="str">
        <f t="shared" si="220"/>
        <v/>
      </c>
      <c r="E1557" t="str">
        <f t="shared" si="221"/>
        <v>Hiebert</v>
      </c>
      <c r="F1557" s="4">
        <v>78369</v>
      </c>
      <c r="G1557" s="4" t="s">
        <v>11</v>
      </c>
      <c r="H1557" s="4">
        <v>0</v>
      </c>
      <c r="I1557" s="4">
        <v>0</v>
      </c>
      <c r="J1557" s="12">
        <v>25242</v>
      </c>
      <c r="K1557" s="12" t="str">
        <f t="shared" si="222"/>
        <v>1969-02-08</v>
      </c>
      <c r="L1557" s="14">
        <f t="shared" si="223"/>
        <v>0</v>
      </c>
      <c r="M1557" s="4" t="s">
        <v>1276</v>
      </c>
      <c r="N1557" s="4" t="s">
        <v>1270</v>
      </c>
      <c r="O1557" s="1">
        <v>38166</v>
      </c>
      <c r="P1557" s="12" t="str">
        <f t="shared" si="224"/>
        <v>2004-06-28</v>
      </c>
      <c r="Q1557" s="4" t="s">
        <v>1275</v>
      </c>
      <c r="R1557" t="s">
        <v>868</v>
      </c>
      <c r="Y1557" t="str">
        <f t="shared" si="225"/>
        <v>16491</v>
      </c>
      <c r="AA1557" s="19" t="str">
        <f t="shared" si="226"/>
        <v>authorityFile[78369]={
              ''parlInfoId'': 16491,
              ''fullName'': "Russ Hiebert",
              ''firstName'': "Russ", 
              ''lastName'': "Hiebert",
              ''middleName'': "",
              ''sex'': "m",
              ''visibleMinority'': 0,
              ''indigenous'': 0,
              ''dateOfBirth'': datetime.strptime("1969-02-08", '%Y-%m-%d'),
              ''isEstimateDOB'': 0,
              ''birthProvince'': "MB",
              ''birthCountry'': "Canada",
              ''firstDay'': datetime.strptime("2004-06-28", '%Y-%m-%d'),
              ''provOfRiding'': "BC",
              ''parlInfoPage'': "https://lop.parl.ca/sites/ParlInfo/default/en_CA/People/Profile?personId=16491"
}</v>
      </c>
    </row>
    <row r="1558" spans="1:27" ht="289">
      <c r="A1558" t="s">
        <v>866</v>
      </c>
      <c r="B1558" s="17">
        <f t="shared" si="218"/>
        <v>1</v>
      </c>
      <c r="C1558" t="str">
        <f t="shared" si="219"/>
        <v>Russ</v>
      </c>
      <c r="D1558" s="15" t="str">
        <f t="shared" si="220"/>
        <v/>
      </c>
      <c r="E1558" t="str">
        <f t="shared" si="221"/>
        <v>Hiebert</v>
      </c>
      <c r="F1558" s="4">
        <v>78956</v>
      </c>
      <c r="G1558" s="4" t="s">
        <v>11</v>
      </c>
      <c r="H1558" s="4">
        <v>0</v>
      </c>
      <c r="I1558" s="4">
        <v>0</v>
      </c>
      <c r="J1558" s="12">
        <v>25242</v>
      </c>
      <c r="K1558" s="12" t="str">
        <f t="shared" si="222"/>
        <v>1969-02-08</v>
      </c>
      <c r="L1558" s="14">
        <f t="shared" si="223"/>
        <v>0</v>
      </c>
      <c r="M1558" s="4" t="s">
        <v>1276</v>
      </c>
      <c r="N1558" s="4" t="s">
        <v>1270</v>
      </c>
      <c r="O1558" s="1">
        <v>38166</v>
      </c>
      <c r="P1558" s="12" t="str">
        <f t="shared" si="224"/>
        <v>2004-06-28</v>
      </c>
      <c r="Q1558" s="4" t="s">
        <v>1275</v>
      </c>
      <c r="R1558" t="s">
        <v>868</v>
      </c>
      <c r="Y1558" t="str">
        <f t="shared" si="225"/>
        <v>16491</v>
      </c>
      <c r="AA1558" s="19" t="str">
        <f t="shared" si="226"/>
        <v>authorityFile[78956]={
              ''parlInfoId'': 16491,
              ''fullName'': "Russ Hiebert",
              ''firstName'': "Russ", 
              ''lastName'': "Hiebert",
              ''middleName'': "",
              ''sex'': "m",
              ''visibleMinority'': 0,
              ''indigenous'': 0,
              ''dateOfBirth'': datetime.strptime("1969-02-08", '%Y-%m-%d'),
              ''isEstimateDOB'': 0,
              ''birthProvince'': "MB",
              ''birthCountry'': "Canada",
              ''firstDay'': datetime.strptime("2004-06-28", '%Y-%m-%d'),
              ''provOfRiding'': "BC",
              ''parlInfoPage'': "https://lop.parl.ca/sites/ParlInfo/default/en_CA/People/Profile?personId=16491"
}</v>
      </c>
    </row>
    <row r="1559" spans="1:27" ht="289">
      <c r="A1559" t="s">
        <v>866</v>
      </c>
      <c r="B1559" s="17">
        <f t="shared" si="218"/>
        <v>1</v>
      </c>
      <c r="C1559" t="str">
        <f t="shared" si="219"/>
        <v>Russ</v>
      </c>
      <c r="D1559" s="15" t="str">
        <f t="shared" si="220"/>
        <v/>
      </c>
      <c r="E1559" t="str">
        <f t="shared" si="221"/>
        <v>Hiebert</v>
      </c>
      <c r="F1559" s="4">
        <v>113994</v>
      </c>
      <c r="G1559" s="4" t="s">
        <v>11</v>
      </c>
      <c r="H1559" s="4">
        <v>0</v>
      </c>
      <c r="I1559" s="4">
        <v>0</v>
      </c>
      <c r="J1559" s="12">
        <v>25242</v>
      </c>
      <c r="K1559" s="12" t="str">
        <f t="shared" si="222"/>
        <v>1969-02-08</v>
      </c>
      <c r="L1559" s="14">
        <f t="shared" si="223"/>
        <v>0</v>
      </c>
      <c r="M1559" s="4" t="s">
        <v>1276</v>
      </c>
      <c r="N1559" s="4" t="s">
        <v>1270</v>
      </c>
      <c r="O1559" s="1">
        <v>38166</v>
      </c>
      <c r="P1559" s="12" t="str">
        <f t="shared" si="224"/>
        <v>2004-06-28</v>
      </c>
      <c r="Q1559" s="4" t="s">
        <v>1275</v>
      </c>
      <c r="R1559" t="s">
        <v>868</v>
      </c>
      <c r="Y1559" t="str">
        <f t="shared" si="225"/>
        <v>16491</v>
      </c>
      <c r="AA1559" s="19" t="str">
        <f t="shared" si="226"/>
        <v>authorityFile[113994]={
              ''parlInfoId'': 16491,
              ''fullName'': "Russ Hiebert",
              ''firstName'': "Russ", 
              ''lastName'': "Hiebert",
              ''middleName'': "",
              ''sex'': "m",
              ''visibleMinority'': 0,
              ''indigenous'': 0,
              ''dateOfBirth'': datetime.strptime("1969-02-08", '%Y-%m-%d'),
              ''isEstimateDOB'': 0,
              ''birthProvince'': "MB",
              ''birthCountry'': "Canada",
              ''firstDay'': datetime.strptime("2004-06-28", '%Y-%m-%d'),
              ''provOfRiding'': "BC",
              ''parlInfoPage'': "https://lop.parl.ca/sites/ParlInfo/default/en_CA/People/Profile?personId=16491"
}</v>
      </c>
    </row>
    <row r="1560" spans="1:27" ht="289">
      <c r="A1560" t="s">
        <v>866</v>
      </c>
      <c r="B1560" s="17">
        <f t="shared" si="218"/>
        <v>1</v>
      </c>
      <c r="C1560" t="str">
        <f t="shared" si="219"/>
        <v>Russ</v>
      </c>
      <c r="D1560" s="15" t="str">
        <f t="shared" si="220"/>
        <v/>
      </c>
      <c r="E1560" t="str">
        <f t="shared" si="221"/>
        <v>Hiebert</v>
      </c>
      <c r="F1560" s="4">
        <v>128602</v>
      </c>
      <c r="G1560" s="4" t="s">
        <v>11</v>
      </c>
      <c r="H1560" s="4">
        <v>0</v>
      </c>
      <c r="I1560" s="4">
        <v>0</v>
      </c>
      <c r="J1560" s="12">
        <v>25242</v>
      </c>
      <c r="K1560" s="12" t="str">
        <f t="shared" si="222"/>
        <v>1969-02-08</v>
      </c>
      <c r="L1560" s="14">
        <f t="shared" si="223"/>
        <v>0</v>
      </c>
      <c r="M1560" s="4" t="s">
        <v>1276</v>
      </c>
      <c r="N1560" s="4" t="s">
        <v>1270</v>
      </c>
      <c r="O1560" s="1">
        <v>38166</v>
      </c>
      <c r="P1560" s="12" t="str">
        <f t="shared" si="224"/>
        <v>2004-06-28</v>
      </c>
      <c r="Q1560" s="4" t="s">
        <v>1275</v>
      </c>
      <c r="R1560" t="s">
        <v>868</v>
      </c>
      <c r="Y1560" t="str">
        <f t="shared" si="225"/>
        <v>16491</v>
      </c>
      <c r="AA1560" s="19" t="str">
        <f t="shared" si="226"/>
        <v>authorityFile[128602]={
              ''parlInfoId'': 16491,
              ''fullName'': "Russ Hiebert",
              ''firstName'': "Russ", 
              ''lastName'': "Hiebert",
              ''middleName'': "",
              ''sex'': "m",
              ''visibleMinority'': 0,
              ''indigenous'': 0,
              ''dateOfBirth'': datetime.strptime("1969-02-08", '%Y-%m-%d'),
              ''isEstimateDOB'': 0,
              ''birthProvince'': "MB",
              ''birthCountry'': "Canada",
              ''firstDay'': datetime.strptime("2004-06-28", '%Y-%m-%d'),
              ''provOfRiding'': "BC",
              ''parlInfoPage'': "https://lop.parl.ca/sites/ParlInfo/default/en_CA/People/Profile?personId=16491"
}</v>
      </c>
    </row>
    <row r="1561" spans="1:27" ht="289">
      <c r="A1561" t="s">
        <v>866</v>
      </c>
      <c r="B1561" s="17">
        <f t="shared" si="218"/>
        <v>1</v>
      </c>
      <c r="C1561" t="str">
        <f t="shared" si="219"/>
        <v>Russ</v>
      </c>
      <c r="D1561" s="15" t="str">
        <f t="shared" si="220"/>
        <v/>
      </c>
      <c r="E1561" t="str">
        <f t="shared" si="221"/>
        <v>Hiebert</v>
      </c>
      <c r="F1561" s="4">
        <v>170506</v>
      </c>
      <c r="G1561" s="4" t="s">
        <v>11</v>
      </c>
      <c r="H1561" s="4">
        <v>0</v>
      </c>
      <c r="I1561" s="4">
        <v>0</v>
      </c>
      <c r="J1561" s="12">
        <v>25242</v>
      </c>
      <c r="K1561" s="12" t="str">
        <f t="shared" si="222"/>
        <v>1969-02-08</v>
      </c>
      <c r="L1561" s="14">
        <f t="shared" si="223"/>
        <v>0</v>
      </c>
      <c r="M1561" s="4" t="s">
        <v>1276</v>
      </c>
      <c r="N1561" s="4" t="s">
        <v>1270</v>
      </c>
      <c r="O1561" s="1">
        <v>38166</v>
      </c>
      <c r="P1561" s="12" t="str">
        <f t="shared" si="224"/>
        <v>2004-06-28</v>
      </c>
      <c r="Q1561" s="4" t="s">
        <v>1275</v>
      </c>
      <c r="R1561" t="s">
        <v>868</v>
      </c>
      <c r="Y1561" t="str">
        <f t="shared" si="225"/>
        <v>16491</v>
      </c>
      <c r="AA1561" s="19" t="str">
        <f t="shared" si="226"/>
        <v>authorityFile[170506]={
              ''parlInfoId'': 16491,
              ''fullName'': "Russ Hiebert",
              ''firstName'': "Russ", 
              ''lastName'': "Hiebert",
              ''middleName'': "",
              ''sex'': "m",
              ''visibleMinority'': 0,
              ''indigenous'': 0,
              ''dateOfBirth'': datetime.strptime("1969-02-08", '%Y-%m-%d'),
              ''isEstimateDOB'': 0,
              ''birthProvince'': "MB",
              ''birthCountry'': "Canada",
              ''firstDay'': datetime.strptime("2004-06-28", '%Y-%m-%d'),
              ''provOfRiding'': "BC",
              ''parlInfoPage'': "https://lop.parl.ca/sites/ParlInfo/default/en_CA/People/Profile?personId=16491"
}</v>
      </c>
    </row>
    <row r="1562" spans="1:27" ht="18">
      <c r="A1562" t="s">
        <v>1238</v>
      </c>
      <c r="B1562" s="17">
        <f t="shared" si="218"/>
        <v>2</v>
      </c>
      <c r="C1562" t="str">
        <f t="shared" si="219"/>
        <v>Ruth</v>
      </c>
      <c r="D1562" s="15" t="str">
        <f t="shared" si="220"/>
        <v xml:space="preserve">Ellen </v>
      </c>
      <c r="E1562" t="str">
        <f t="shared" si="221"/>
        <v>Ellen Brosseau</v>
      </c>
      <c r="F1562" s="4">
        <v>170121</v>
      </c>
      <c r="G1562" s="4" t="s">
        <v>12</v>
      </c>
      <c r="H1562" s="4">
        <v>0</v>
      </c>
      <c r="I1562" s="4">
        <v>0</v>
      </c>
      <c r="J1562" s="12">
        <v>30798</v>
      </c>
      <c r="K1562" s="12" t="str">
        <f t="shared" si="222"/>
        <v>1984-04-26</v>
      </c>
      <c r="L1562" s="14">
        <f t="shared" si="223"/>
        <v>0</v>
      </c>
      <c r="M1562" s="4" t="s">
        <v>1269</v>
      </c>
      <c r="N1562" s="4" t="s">
        <v>1270</v>
      </c>
      <c r="O1562" s="1">
        <v>40665</v>
      </c>
      <c r="P1562" s="12" t="str">
        <f t="shared" si="224"/>
        <v>2011-05-02</v>
      </c>
      <c r="Q1562" s="4" t="s">
        <v>1274</v>
      </c>
      <c r="Y1562" t="e">
        <f t="shared" si="225"/>
        <v>#VALUE!</v>
      </c>
      <c r="AA1562" s="19" t="e">
        <f t="shared" si="226"/>
        <v>#VALUE!</v>
      </c>
    </row>
    <row r="1563" spans="1:27" ht="18">
      <c r="A1563" t="s">
        <v>1238</v>
      </c>
      <c r="B1563" s="17">
        <f t="shared" si="218"/>
        <v>2</v>
      </c>
      <c r="C1563" t="str">
        <f t="shared" si="219"/>
        <v>Ruth</v>
      </c>
      <c r="D1563" s="15" t="str">
        <f t="shared" si="220"/>
        <v xml:space="preserve">Ellen </v>
      </c>
      <c r="E1563" t="str">
        <f t="shared" si="221"/>
        <v>Ellen Brosseau</v>
      </c>
      <c r="F1563" s="4">
        <v>213883</v>
      </c>
      <c r="G1563" s="4" t="s">
        <v>12</v>
      </c>
      <c r="H1563" s="4">
        <v>0</v>
      </c>
      <c r="I1563" s="4">
        <v>0</v>
      </c>
      <c r="J1563" s="12">
        <v>30798</v>
      </c>
      <c r="K1563" s="12" t="str">
        <f t="shared" si="222"/>
        <v>1984-04-26</v>
      </c>
      <c r="L1563" s="14">
        <f t="shared" si="223"/>
        <v>0</v>
      </c>
      <c r="M1563" s="4" t="s">
        <v>1269</v>
      </c>
      <c r="N1563" s="4" t="s">
        <v>1270</v>
      </c>
      <c r="O1563" s="1">
        <v>40665</v>
      </c>
      <c r="P1563" s="12" t="str">
        <f t="shared" si="224"/>
        <v>2011-05-02</v>
      </c>
      <c r="Q1563" s="4" t="s">
        <v>1274</v>
      </c>
      <c r="Y1563" t="e">
        <f t="shared" si="225"/>
        <v>#VALUE!</v>
      </c>
      <c r="AA1563" s="19" t="e">
        <f t="shared" si="226"/>
        <v>#VALUE!</v>
      </c>
    </row>
    <row r="1564" spans="1:27" ht="289">
      <c r="A1564" t="s">
        <v>869</v>
      </c>
      <c r="B1564" s="17">
        <f t="shared" si="218"/>
        <v>1</v>
      </c>
      <c r="C1564" t="str">
        <f t="shared" si="219"/>
        <v>Ryan</v>
      </c>
      <c r="D1564" s="15" t="str">
        <f t="shared" si="220"/>
        <v/>
      </c>
      <c r="E1564" t="str">
        <f t="shared" si="221"/>
        <v>Cleary</v>
      </c>
      <c r="F1564" s="4">
        <v>170371</v>
      </c>
      <c r="G1564" s="4" t="s">
        <v>11</v>
      </c>
      <c r="H1564" s="4">
        <v>0</v>
      </c>
      <c r="I1564" s="4">
        <v>0</v>
      </c>
      <c r="J1564" s="12">
        <v>24431</v>
      </c>
      <c r="K1564" s="12" t="str">
        <f t="shared" si="222"/>
        <v>1966-11-20</v>
      </c>
      <c r="L1564" s="14">
        <f t="shared" si="223"/>
        <v>0</v>
      </c>
      <c r="M1564" s="4" t="s">
        <v>1313</v>
      </c>
      <c r="N1564" s="4" t="s">
        <v>1270</v>
      </c>
      <c r="O1564" s="1">
        <v>40665</v>
      </c>
      <c r="P1564" s="12" t="str">
        <f t="shared" si="224"/>
        <v>2011-05-02</v>
      </c>
      <c r="Q1564" s="4" t="s">
        <v>1313</v>
      </c>
      <c r="R1564" t="s">
        <v>870</v>
      </c>
      <c r="Y1564" t="str">
        <f t="shared" si="225"/>
        <v>17861</v>
      </c>
      <c r="AA1564" s="19" t="str">
        <f t="shared" si="226"/>
        <v>authorityFile[170371]={
              ''parlInfoId'': 17861,
              ''fullName'': "Ryan Cleary",
              ''firstName'': "Ryan", 
              ''lastName'': "Cleary",
              ''middleName'': "",
              ''sex'': "m",
              ''visibleMinority'': 0,
              ''indigenous'': 0,
              ''dateOfBirth'': datetime.strptime("1966-11-20", '%Y-%m-%d'),
              ''isEstimateDOB'': 0,
              ''birthProvince'': "NL",
              ''birthCountry'': "Canada",
              ''firstDay'': datetime.strptime("2011-05-02", '%Y-%m-%d'),
              ''provOfRiding'': "NL",
              ''parlInfoPage'': "https://lop.parl.ca/sites/ParlInfo/default/en_CA/People/Profile?personId=17861"
}</v>
      </c>
    </row>
    <row r="1565" spans="1:27" ht="289">
      <c r="A1565" t="s">
        <v>871</v>
      </c>
      <c r="B1565" s="17">
        <f t="shared" si="218"/>
        <v>1</v>
      </c>
      <c r="C1565" t="str">
        <f t="shared" si="219"/>
        <v>Ryan</v>
      </c>
      <c r="D1565" s="15" t="str">
        <f t="shared" si="220"/>
        <v/>
      </c>
      <c r="E1565" t="str">
        <f t="shared" si="221"/>
        <v>Leef</v>
      </c>
      <c r="F1565" s="4">
        <v>170598</v>
      </c>
      <c r="G1565" s="4" t="s">
        <v>11</v>
      </c>
      <c r="H1565" s="4">
        <v>0</v>
      </c>
      <c r="I1565" s="4">
        <v>0</v>
      </c>
      <c r="J1565" s="12">
        <v>27026</v>
      </c>
      <c r="K1565" s="12" t="str">
        <f t="shared" si="222"/>
        <v>1973-12-28</v>
      </c>
      <c r="L1565" s="14">
        <f t="shared" si="223"/>
        <v>0</v>
      </c>
      <c r="M1565" s="4" t="s">
        <v>1269</v>
      </c>
      <c r="N1565" s="4" t="s">
        <v>1270</v>
      </c>
      <c r="O1565" s="1">
        <v>40665</v>
      </c>
      <c r="P1565" s="12" t="str">
        <f t="shared" si="224"/>
        <v>2011-05-02</v>
      </c>
      <c r="Q1565" s="4" t="s">
        <v>1269</v>
      </c>
      <c r="R1565" t="s">
        <v>872</v>
      </c>
      <c r="Y1565" t="str">
        <f t="shared" si="225"/>
        <v>17949</v>
      </c>
      <c r="AA1565" s="19" t="str">
        <f t="shared" si="226"/>
        <v>authorityFile[170598]={
              ''parlInfoId'': 17949,
              ''fullName'': "Ryan Leef",
              ''firstName'': "Ryan", 
              ''lastName'': "Leef",
              ''middleName'': "",
              ''sex'': "m",
              ''visibleMinority'': 0,
              ''indigenous'': 0,
              ''dateOfBirth'': datetime.strptime("1973-12-28", '%Y-%m-%d'),
              ''isEstimateDOB'': 0,
              ''birthProvince'': "ON",
              ''birthCountry'': "Canada",
              ''firstDay'': datetime.strptime("2011-05-02", '%Y-%m-%d'),
              ''provOfRiding'': "ON",
              ''parlInfoPage'': "https://lop.parl.ca/sites/ParlInfo/default/en_CA/People/Profile?personId=17949"
}</v>
      </c>
    </row>
    <row r="1566" spans="1:27" ht="289">
      <c r="A1566" t="s">
        <v>1045</v>
      </c>
      <c r="B1566" s="17">
        <f t="shared" si="218"/>
        <v>1</v>
      </c>
      <c r="C1566" t="str">
        <f t="shared" si="219"/>
        <v>Sadia</v>
      </c>
      <c r="D1566" s="15" t="str">
        <f t="shared" si="220"/>
        <v/>
      </c>
      <c r="E1566" t="str">
        <f t="shared" si="221"/>
        <v>Groguhé</v>
      </c>
      <c r="F1566" s="4">
        <v>170303</v>
      </c>
      <c r="G1566" s="4" t="s">
        <v>12</v>
      </c>
      <c r="H1566" s="4">
        <v>1</v>
      </c>
      <c r="I1566" s="4">
        <v>0</v>
      </c>
      <c r="J1566" s="12">
        <v>22959</v>
      </c>
      <c r="K1566" s="12" t="str">
        <f t="shared" si="222"/>
        <v>1962-11-09</v>
      </c>
      <c r="L1566" s="14">
        <f t="shared" si="223"/>
        <v>0</v>
      </c>
      <c r="N1566" s="4" t="s">
        <v>1427</v>
      </c>
      <c r="O1566" s="6">
        <v>40665</v>
      </c>
      <c r="P1566" s="12" t="str">
        <f t="shared" si="224"/>
        <v>2011-05-02</v>
      </c>
      <c r="Q1566" s="4" t="s">
        <v>1274</v>
      </c>
      <c r="R1566" t="s">
        <v>1046</v>
      </c>
      <c r="Y1566" t="str">
        <f t="shared" si="225"/>
        <v>17941</v>
      </c>
      <c r="AA1566" s="19" t="str">
        <f t="shared" si="226"/>
        <v>authorityFile[170303]={
              ''parlInfoId'': 17941,
              ''fullName'': "Sadia Groguhé",
              ''firstName'': "Sadia", 
              ''lastName'': "Groguhé",
              ''middleName'': "",
              ''sex'': "f",
              ''visibleMinority'': 1,
              ''indigenous'': 0,
              ''dateOfBirth'': datetime.strptime("1962-11-09", '%Y-%m-%d'),
              ''isEstimateDOB'': 0,
              ''birthProvince'': "",
              ''birthCountry'': "France",
              ''firstDay'': datetime.strptime("2011-05-02", '%Y-%m-%d'),
              ''provOfRiding'': "QC",
              ''parlInfoPage'': "https://lop.parl.ca/sites/ParlInfo/default/en_CA/People/Profile?personId=17941"
}</v>
      </c>
    </row>
    <row r="1567" spans="1:27" ht="289">
      <c r="A1567" t="s">
        <v>1047</v>
      </c>
      <c r="B1567" s="17">
        <f t="shared" si="218"/>
        <v>1</v>
      </c>
      <c r="C1567" t="str">
        <f t="shared" si="219"/>
        <v>Salma</v>
      </c>
      <c r="D1567" s="15" t="str">
        <f t="shared" si="220"/>
        <v/>
      </c>
      <c r="E1567" t="str">
        <f t="shared" si="221"/>
        <v>Zahid</v>
      </c>
      <c r="F1567" s="4">
        <v>214151</v>
      </c>
      <c r="G1567" s="4" t="s">
        <v>12</v>
      </c>
      <c r="H1567" s="4">
        <v>1</v>
      </c>
      <c r="I1567" s="4">
        <v>0</v>
      </c>
      <c r="J1567" s="12" t="s">
        <v>1534</v>
      </c>
      <c r="K1567" s="12" t="str">
        <f t="shared" si="222"/>
        <v>NA</v>
      </c>
      <c r="L1567" s="14">
        <f t="shared" si="223"/>
        <v>0</v>
      </c>
      <c r="N1567" s="4" t="s">
        <v>1442</v>
      </c>
      <c r="O1567" s="6">
        <v>42296</v>
      </c>
      <c r="P1567" s="12" t="str">
        <f t="shared" si="224"/>
        <v>2015-10-19</v>
      </c>
      <c r="Q1567" s="4" t="s">
        <v>1269</v>
      </c>
      <c r="R1567" t="s">
        <v>1048</v>
      </c>
      <c r="Y1567" t="str">
        <f t="shared" si="225"/>
        <v>18535</v>
      </c>
      <c r="AA1567" s="19" t="str">
        <f t="shared" si="226"/>
        <v>authorityFile[214151]={
              ''parlInfoId'': 18535,
              ''fullName'': "Salma Zahid",
              ''firstName'': "Salma", 
              ''lastName'': "Zahid",
              ''middleName'': "",
              ''sex'': "f",
              ''visibleMinority'': 1,
              ''indigenous'': 0,
              ''dateOfBirth'': datetime.strptime("NA", '%Y-%m-%d'),
              ''isEstimateDOB'': 0,
              ''birthProvince'': "",
              ''birthCountry'': "United Kingdom",
              ''firstDay'': datetime.strptime("2015-10-19", '%Y-%m-%d'),
              ''provOfRiding'': "ON",
              ''parlInfoPage'': "https://lop.parl.ca/sites/ParlInfo/default/en_CA/People/Profile?personId=18535"
}</v>
      </c>
    </row>
    <row r="1568" spans="1:27" ht="289">
      <c r="A1568" t="s">
        <v>1049</v>
      </c>
      <c r="B1568" s="17">
        <f t="shared" si="218"/>
        <v>1</v>
      </c>
      <c r="C1568" t="str">
        <f t="shared" si="219"/>
        <v>Sana</v>
      </c>
      <c r="D1568" s="15" t="str">
        <f t="shared" si="220"/>
        <v/>
      </c>
      <c r="E1568" t="str">
        <f t="shared" si="221"/>
        <v>Hassainia</v>
      </c>
      <c r="F1568" s="4">
        <v>170636</v>
      </c>
      <c r="G1568" s="4" t="s">
        <v>12</v>
      </c>
      <c r="H1568" s="4">
        <v>1</v>
      </c>
      <c r="I1568" s="4">
        <v>0</v>
      </c>
      <c r="J1568" s="12">
        <v>27334</v>
      </c>
      <c r="K1568" s="12" t="str">
        <f t="shared" si="222"/>
        <v>1974-11-01</v>
      </c>
      <c r="L1568" s="14">
        <f t="shared" si="223"/>
        <v>0</v>
      </c>
      <c r="N1568" s="4" t="s">
        <v>1443</v>
      </c>
      <c r="O1568" s="6">
        <v>40665</v>
      </c>
      <c r="P1568" s="12" t="str">
        <f t="shared" si="224"/>
        <v>2011-05-02</v>
      </c>
      <c r="Q1568" s="4" t="s">
        <v>1274</v>
      </c>
      <c r="R1568" s="10" t="s">
        <v>1050</v>
      </c>
      <c r="Y1568" t="str">
        <f t="shared" si="225"/>
        <v>17948</v>
      </c>
      <c r="AA1568" s="19" t="str">
        <f t="shared" si="226"/>
        <v>authorityFile[170636]={
              ''parlInfoId'': 17948,
              ''fullName'': "Sana Hassainia",
              ''firstName'': "Sana", 
              ''lastName'': "Hassainia",
              ''middleName'': "",
              ''sex'': "f",
              ''visibleMinority'': 1,
              ''indigenous'': 0,
              ''dateOfBirth'': datetime.strptime("1974-11-01", '%Y-%m-%d'),
              ''isEstimateDOB'': 0,
              ''birthProvince'': "",
              ''birthCountry'': "Tunisia",
              ''firstDay'': datetime.strptime("2011-05-02", '%Y-%m-%d'),
              ''provOfRiding'': "QC",
              ''parlInfoPage'': "https://lop.parl.ca/sites/ParlInfo/default/en_CA/People/Profile?personId=17948"
}</v>
      </c>
    </row>
    <row r="1569" spans="1:27" ht="289">
      <c r="A1569" t="s">
        <v>879</v>
      </c>
      <c r="B1569" s="17">
        <f t="shared" si="218"/>
        <v>1</v>
      </c>
      <c r="C1569" t="str">
        <f t="shared" si="219"/>
        <v>Scott</v>
      </c>
      <c r="D1569" s="15" t="str">
        <f t="shared" si="220"/>
        <v/>
      </c>
      <c r="E1569" t="str">
        <f t="shared" si="221"/>
        <v>Andrews</v>
      </c>
      <c r="F1569" s="4">
        <v>128537</v>
      </c>
      <c r="G1569" s="4" t="s">
        <v>11</v>
      </c>
      <c r="H1569" s="4">
        <v>0</v>
      </c>
      <c r="I1569" s="4">
        <v>0</v>
      </c>
      <c r="J1569" s="12">
        <v>27391</v>
      </c>
      <c r="K1569" s="12" t="str">
        <f t="shared" si="222"/>
        <v>1974-12-28</v>
      </c>
      <c r="L1569" s="14">
        <f t="shared" si="223"/>
        <v>0</v>
      </c>
      <c r="M1569" s="4" t="s">
        <v>1313</v>
      </c>
      <c r="N1569" s="4" t="s">
        <v>1270</v>
      </c>
      <c r="O1569" s="6">
        <v>39735</v>
      </c>
      <c r="P1569" s="12" t="str">
        <f t="shared" si="224"/>
        <v>2008-10-14</v>
      </c>
      <c r="Q1569" s="4" t="s">
        <v>1313</v>
      </c>
      <c r="R1569" t="s">
        <v>1444</v>
      </c>
      <c r="Y1569" t="str">
        <f t="shared" si="225"/>
        <v>17267</v>
      </c>
      <c r="AA1569" s="19" t="str">
        <f t="shared" si="226"/>
        <v>authorityFile[128537]={
              ''parlInfoId'': 17267,
              ''fullName'': "Scott Andrews",
              ''firstName'': "Scott", 
              ''lastName'': "Andrews",
              ''middleName'': "",
              ''sex'': "m",
              ''visibleMinority'': 0,
              ''indigenous'': 0,
              ''dateOfBirth'': datetime.strptime("1974-12-28", '%Y-%m-%d'),
              ''isEstimateDOB'': 0,
              ''birthProvince'': "NL",
              ''birthCountry'': "Canada",
              ''firstDay'': datetime.strptime("2008-10-14", '%Y-%m-%d'),
              ''provOfRiding'': "NL",
              ''parlInfoPage'': "https://lop.parl.ca/sites/ParlInfo/default/en_CA/People/Profile?personId=17267"
}</v>
      </c>
    </row>
    <row r="1570" spans="1:27" ht="289">
      <c r="A1570" t="s">
        <v>879</v>
      </c>
      <c r="B1570" s="17">
        <f t="shared" si="218"/>
        <v>1</v>
      </c>
      <c r="C1570" t="str">
        <f t="shared" si="219"/>
        <v>Scott</v>
      </c>
      <c r="D1570" s="15" t="str">
        <f t="shared" si="220"/>
        <v/>
      </c>
      <c r="E1570" t="str">
        <f t="shared" si="221"/>
        <v>Andrews</v>
      </c>
      <c r="F1570" s="4">
        <v>170649</v>
      </c>
      <c r="G1570" s="4" t="s">
        <v>11</v>
      </c>
      <c r="H1570" s="4">
        <v>0</v>
      </c>
      <c r="I1570" s="4">
        <v>0</v>
      </c>
      <c r="J1570" s="12">
        <v>27391</v>
      </c>
      <c r="K1570" s="12" t="str">
        <f t="shared" si="222"/>
        <v>1974-12-28</v>
      </c>
      <c r="L1570" s="14">
        <f t="shared" si="223"/>
        <v>0</v>
      </c>
      <c r="M1570" s="4" t="s">
        <v>1313</v>
      </c>
      <c r="N1570" s="4" t="s">
        <v>1270</v>
      </c>
      <c r="O1570" s="6">
        <v>39735</v>
      </c>
      <c r="P1570" s="12" t="str">
        <f t="shared" si="224"/>
        <v>2008-10-14</v>
      </c>
      <c r="Q1570" s="4" t="s">
        <v>1313</v>
      </c>
      <c r="R1570" t="s">
        <v>1444</v>
      </c>
      <c r="Y1570" t="str">
        <f t="shared" si="225"/>
        <v>17267</v>
      </c>
      <c r="AA1570" s="19" t="str">
        <f t="shared" si="226"/>
        <v>authorityFile[170649]={
              ''parlInfoId'': 17267,
              ''fullName'': "Scott Andrews",
              ''firstName'': "Scott", 
              ''lastName'': "Andrews",
              ''middleName'': "",
              ''sex'': "m",
              ''visibleMinority'': 0,
              ''indigenous'': 0,
              ''dateOfBirth'': datetime.strptime("1974-12-28", '%Y-%m-%d'),
              ''isEstimateDOB'': 0,
              ''birthProvince'': "NL",
              ''birthCountry'': "Canada",
              ''firstDay'': datetime.strptime("2008-10-14", '%Y-%m-%d'),
              ''provOfRiding'': "NL",
              ''parlInfoPage'': "https://lop.parl.ca/sites/ParlInfo/default/en_CA/People/Profile?personId=17267"
}</v>
      </c>
    </row>
    <row r="1571" spans="1:27" ht="289">
      <c r="A1571" t="s">
        <v>880</v>
      </c>
      <c r="B1571" s="17">
        <f t="shared" si="218"/>
        <v>1</v>
      </c>
      <c r="C1571" t="str">
        <f t="shared" si="219"/>
        <v>Scott</v>
      </c>
      <c r="D1571" s="15" t="str">
        <f t="shared" si="220"/>
        <v/>
      </c>
      <c r="E1571" t="str">
        <f t="shared" si="221"/>
        <v>Armstrong</v>
      </c>
      <c r="F1571" s="4">
        <v>145911</v>
      </c>
      <c r="G1571" s="4" t="s">
        <v>11</v>
      </c>
      <c r="H1571" s="4">
        <v>0</v>
      </c>
      <c r="I1571" s="4">
        <v>0</v>
      </c>
      <c r="J1571" s="12">
        <v>24297</v>
      </c>
      <c r="K1571" s="12" t="str">
        <f t="shared" si="222"/>
        <v>1966-07-09</v>
      </c>
      <c r="L1571" s="14">
        <f t="shared" si="223"/>
        <v>0</v>
      </c>
      <c r="M1571" s="4" t="s">
        <v>1314</v>
      </c>
      <c r="N1571" s="4" t="s">
        <v>1270</v>
      </c>
      <c r="O1571" s="6">
        <v>40126</v>
      </c>
      <c r="P1571" s="12" t="str">
        <f t="shared" si="224"/>
        <v>2009-11-09</v>
      </c>
      <c r="Q1571" s="4" t="s">
        <v>1314</v>
      </c>
      <c r="R1571" t="s">
        <v>881</v>
      </c>
      <c r="Y1571" t="str">
        <f t="shared" si="225"/>
        <v>17761</v>
      </c>
      <c r="AA1571" s="19" t="str">
        <f t="shared" si="226"/>
        <v>authorityFile[145911]={
              ''parlInfoId'': 17761,
              ''fullName'': "Scott Armstrong",
              ''firstName'': "Scott", 
              ''lastName'': "Armstrong",
              ''middleName'': "",
              ''sex'': "m",
              ''visibleMinority'': 0,
              ''indigenous'': 0,
              ''dateOfBirth'': datetime.strptime("1966-07-09", '%Y-%m-%d'),
              ''isEstimateDOB'': 0,
              ''birthProvince'': "NS",
              ''birthCountry'': "Canada",
              ''firstDay'': datetime.strptime("2009-11-09", '%Y-%m-%d'),
              ''provOfRiding'': "NS",
              ''parlInfoPage'': "https://lop.parl.ca/sites/ParlInfo/default/en_CA/People/Profile?personId=17761"
}</v>
      </c>
    </row>
    <row r="1572" spans="1:27" ht="289">
      <c r="A1572" t="s">
        <v>880</v>
      </c>
      <c r="B1572" s="17">
        <f t="shared" si="218"/>
        <v>1</v>
      </c>
      <c r="C1572" t="str">
        <f t="shared" si="219"/>
        <v>Scott</v>
      </c>
      <c r="D1572" s="15" t="str">
        <f t="shared" si="220"/>
        <v/>
      </c>
      <c r="E1572" t="str">
        <f t="shared" si="221"/>
        <v>Armstrong</v>
      </c>
      <c r="F1572" s="4">
        <v>170629</v>
      </c>
      <c r="G1572" s="4" t="s">
        <v>11</v>
      </c>
      <c r="H1572" s="4">
        <v>0</v>
      </c>
      <c r="I1572" s="4">
        <v>0</v>
      </c>
      <c r="J1572" s="12">
        <v>24297</v>
      </c>
      <c r="K1572" s="12" t="str">
        <f t="shared" si="222"/>
        <v>1966-07-09</v>
      </c>
      <c r="L1572" s="14">
        <f t="shared" si="223"/>
        <v>0</v>
      </c>
      <c r="M1572" s="4" t="s">
        <v>1314</v>
      </c>
      <c r="N1572" s="4" t="s">
        <v>1270</v>
      </c>
      <c r="O1572" s="6">
        <v>40126</v>
      </c>
      <c r="P1572" s="12" t="str">
        <f t="shared" si="224"/>
        <v>2009-11-09</v>
      </c>
      <c r="Q1572" s="4" t="s">
        <v>1314</v>
      </c>
      <c r="R1572" t="s">
        <v>881</v>
      </c>
      <c r="Y1572" t="str">
        <f t="shared" si="225"/>
        <v>17761</v>
      </c>
      <c r="AA1572" s="19" t="str">
        <f t="shared" si="226"/>
        <v>authorityFile[170629]={
              ''parlInfoId'': 17761,
              ''fullName'': "Scott Armstrong",
              ''firstName'': "Scott", 
              ''lastName'': "Armstrong",
              ''middleName'': "",
              ''sex'': "m",
              ''visibleMinority'': 0,
              ''indigenous'': 0,
              ''dateOfBirth'': datetime.strptime("1966-07-09", '%Y-%m-%d'),
              ''isEstimateDOB'': 0,
              ''birthProvince'': "NS",
              ''birthCountry'': "Canada",
              ''firstDay'': datetime.strptime("2009-11-09", '%Y-%m-%d'),
              ''provOfRiding'': "NS",
              ''parlInfoPage'': "https://lop.parl.ca/sites/ParlInfo/default/en_CA/People/Profile?personId=17761"
}</v>
      </c>
    </row>
    <row r="1573" spans="1:27" ht="289">
      <c r="A1573" t="s">
        <v>880</v>
      </c>
      <c r="B1573" s="17">
        <f t="shared" si="218"/>
        <v>1</v>
      </c>
      <c r="C1573" t="str">
        <f t="shared" si="219"/>
        <v>Scott</v>
      </c>
      <c r="D1573" s="15" t="str">
        <f t="shared" si="220"/>
        <v/>
      </c>
      <c r="E1573" t="str">
        <f t="shared" si="221"/>
        <v>Armstrong</v>
      </c>
      <c r="F1573" s="4">
        <v>194840</v>
      </c>
      <c r="G1573" s="4" t="s">
        <v>11</v>
      </c>
      <c r="H1573" s="4">
        <v>0</v>
      </c>
      <c r="I1573" s="4">
        <v>0</v>
      </c>
      <c r="J1573" s="12">
        <v>24297</v>
      </c>
      <c r="K1573" s="12" t="str">
        <f t="shared" si="222"/>
        <v>1966-07-09</v>
      </c>
      <c r="L1573" s="14">
        <f t="shared" si="223"/>
        <v>0</v>
      </c>
      <c r="M1573" s="4" t="s">
        <v>1314</v>
      </c>
      <c r="N1573" s="4" t="s">
        <v>1270</v>
      </c>
      <c r="O1573" s="6">
        <v>40126</v>
      </c>
      <c r="P1573" s="12" t="str">
        <f t="shared" si="224"/>
        <v>2009-11-09</v>
      </c>
      <c r="Q1573" s="4" t="s">
        <v>1314</v>
      </c>
      <c r="R1573" t="s">
        <v>881</v>
      </c>
      <c r="Y1573" t="str">
        <f t="shared" si="225"/>
        <v>17761</v>
      </c>
      <c r="AA1573" s="19" t="str">
        <f t="shared" si="226"/>
        <v>authorityFile[194840]={
              ''parlInfoId'': 17761,
              ''fullName'': "Scott Armstrong",
              ''firstName'': "Scott", 
              ''lastName'': "Armstrong",
              ''middleName'': "",
              ''sex'': "m",
              ''visibleMinority'': 0,
              ''indigenous'': 0,
              ''dateOfBirth'': datetime.strptime("1966-07-09", '%Y-%m-%d'),
              ''isEstimateDOB'': 0,
              ''birthProvince'': "NS",
              ''birthCountry'': "Canada",
              ''firstDay'': datetime.strptime("2009-11-09", '%Y-%m-%d'),
              ''provOfRiding'': "NS",
              ''parlInfoPage'': "https://lop.parl.ca/sites/ParlInfo/default/en_CA/People/Profile?personId=17761"
}</v>
      </c>
    </row>
    <row r="1574" spans="1:27" ht="289">
      <c r="A1574" t="s">
        <v>880</v>
      </c>
      <c r="B1574" s="17">
        <f t="shared" si="218"/>
        <v>1</v>
      </c>
      <c r="C1574" t="str">
        <f t="shared" si="219"/>
        <v>Scott</v>
      </c>
      <c r="D1574" s="15" t="str">
        <f t="shared" si="220"/>
        <v/>
      </c>
      <c r="E1574" t="str">
        <f t="shared" si="221"/>
        <v>Armstrong</v>
      </c>
      <c r="F1574" s="4">
        <v>209235</v>
      </c>
      <c r="G1574" s="4" t="s">
        <v>11</v>
      </c>
      <c r="H1574" s="4">
        <v>0</v>
      </c>
      <c r="I1574" s="4">
        <v>0</v>
      </c>
      <c r="J1574" s="12">
        <v>24297</v>
      </c>
      <c r="K1574" s="12" t="str">
        <f t="shared" si="222"/>
        <v>1966-07-09</v>
      </c>
      <c r="L1574" s="14">
        <f t="shared" si="223"/>
        <v>0</v>
      </c>
      <c r="M1574" s="4" t="s">
        <v>1314</v>
      </c>
      <c r="N1574" s="4" t="s">
        <v>1270</v>
      </c>
      <c r="O1574" s="6">
        <v>40126</v>
      </c>
      <c r="P1574" s="12" t="str">
        <f t="shared" si="224"/>
        <v>2009-11-09</v>
      </c>
      <c r="Q1574" s="4" t="s">
        <v>1314</v>
      </c>
      <c r="R1574" t="s">
        <v>881</v>
      </c>
      <c r="Y1574" t="str">
        <f t="shared" si="225"/>
        <v>17761</v>
      </c>
      <c r="AA1574" s="19" t="str">
        <f t="shared" si="226"/>
        <v>authorityFile[209235]={
              ''parlInfoId'': 17761,
              ''fullName'': "Scott Armstrong",
              ''firstName'': "Scott", 
              ''lastName'': "Armstrong",
              ''middleName'': "",
              ''sex'': "m",
              ''visibleMinority'': 0,
              ''indigenous'': 0,
              ''dateOfBirth'': datetime.strptime("1966-07-09", '%Y-%m-%d'),
              ''isEstimateDOB'': 0,
              ''birthProvince'': "NS",
              ''birthCountry'': "Canada",
              ''firstDay'': datetime.strptime("2009-11-09", '%Y-%m-%d'),
              ''provOfRiding'': "NS",
              ''parlInfoPage'': "https://lop.parl.ca/sites/ParlInfo/default/en_CA/People/Profile?personId=17761"
}</v>
      </c>
    </row>
    <row r="1575" spans="1:27" ht="289">
      <c r="A1575" t="s">
        <v>205</v>
      </c>
      <c r="B1575" s="17">
        <f t="shared" si="218"/>
        <v>1</v>
      </c>
      <c r="C1575" t="str">
        <f t="shared" si="219"/>
        <v>Scott</v>
      </c>
      <c r="D1575" s="15" t="str">
        <f t="shared" si="220"/>
        <v/>
      </c>
      <c r="E1575" t="str">
        <f t="shared" si="221"/>
        <v>Brison</v>
      </c>
      <c r="F1575" s="4">
        <v>78821</v>
      </c>
      <c r="G1575" s="4" t="s">
        <v>11</v>
      </c>
      <c r="H1575" s="4">
        <v>0</v>
      </c>
      <c r="I1575" s="4">
        <v>0</v>
      </c>
      <c r="J1575" s="12">
        <v>24602</v>
      </c>
      <c r="K1575" s="12" t="str">
        <f t="shared" si="222"/>
        <v>1967-05-10</v>
      </c>
      <c r="L1575" s="14">
        <f t="shared" si="223"/>
        <v>0</v>
      </c>
      <c r="M1575" s="4" t="s">
        <v>1314</v>
      </c>
      <c r="N1575" s="4" t="s">
        <v>1270</v>
      </c>
      <c r="O1575" s="6">
        <v>35583</v>
      </c>
      <c r="P1575" s="12" t="str">
        <f t="shared" si="224"/>
        <v>1997-06-02</v>
      </c>
      <c r="Q1575" s="4" t="s">
        <v>1314</v>
      </c>
      <c r="R1575" t="s">
        <v>1445</v>
      </c>
      <c r="Y1575" t="str">
        <f t="shared" si="225"/>
        <v>11510</v>
      </c>
      <c r="AA1575" s="19" t="str">
        <f t="shared" si="226"/>
        <v>authorityFile[78821]={
              ''parlInfoId'': 11510,
              ''fullName'': "Scott Brison",
              ''firstName'': "Scott", 
              ''lastName'': "Brison",
              ''middleName'': "",
              ''sex'': "m",
              ''visibleMinority'': 0,
              ''indigenous'': 0,
              ''dateOfBirth'': datetime.strptime("1967-05-10",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"https://lop.parl.ca/sites/ParlInfo/default/en_CA/People/Profile?personId=11510"
}</v>
      </c>
    </row>
    <row r="1576" spans="1:27" ht="289">
      <c r="A1576" t="s">
        <v>205</v>
      </c>
      <c r="B1576" s="17">
        <f t="shared" si="218"/>
        <v>1</v>
      </c>
      <c r="C1576" t="str">
        <f t="shared" si="219"/>
        <v>Scott</v>
      </c>
      <c r="D1576" s="15" t="str">
        <f t="shared" si="220"/>
        <v/>
      </c>
      <c r="E1576" t="str">
        <f t="shared" si="221"/>
        <v>Brison</v>
      </c>
      <c r="F1576" s="4">
        <v>128638</v>
      </c>
      <c r="G1576" s="4" t="s">
        <v>11</v>
      </c>
      <c r="H1576" s="4">
        <v>0</v>
      </c>
      <c r="I1576" s="4">
        <v>0</v>
      </c>
      <c r="J1576" s="12">
        <v>24602</v>
      </c>
      <c r="K1576" s="12" t="str">
        <f t="shared" si="222"/>
        <v>1967-05-10</v>
      </c>
      <c r="L1576" s="14">
        <f t="shared" si="223"/>
        <v>0</v>
      </c>
      <c r="M1576" s="4" t="s">
        <v>1314</v>
      </c>
      <c r="N1576" s="4" t="s">
        <v>1270</v>
      </c>
      <c r="O1576" s="6">
        <v>35583</v>
      </c>
      <c r="P1576" s="12" t="str">
        <f t="shared" si="224"/>
        <v>1997-06-02</v>
      </c>
      <c r="Q1576" s="4" t="s">
        <v>1314</v>
      </c>
      <c r="R1576" t="s">
        <v>1445</v>
      </c>
      <c r="Y1576" t="str">
        <f t="shared" si="225"/>
        <v>11510</v>
      </c>
      <c r="AA1576" s="19" t="str">
        <f t="shared" si="226"/>
        <v>authorityFile[128638]={
              ''parlInfoId'': 11510,
              ''fullName'': "Scott Brison",
              ''firstName'': "Scott", 
              ''lastName'': "Brison",
              ''middleName'': "",
              ''sex'': "m",
              ''visibleMinority'': 0,
              ''indigenous'': 0,
              ''dateOfBirth'': datetime.strptime("1967-05-10",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"https://lop.parl.ca/sites/ParlInfo/default/en_CA/People/Profile?personId=11510"
}</v>
      </c>
    </row>
    <row r="1577" spans="1:27" ht="289">
      <c r="A1577" t="s">
        <v>205</v>
      </c>
      <c r="B1577" s="17">
        <f t="shared" si="218"/>
        <v>1</v>
      </c>
      <c r="C1577" t="str">
        <f t="shared" si="219"/>
        <v>Scott</v>
      </c>
      <c r="D1577" s="15" t="str">
        <f t="shared" si="220"/>
        <v/>
      </c>
      <c r="E1577" t="str">
        <f t="shared" si="221"/>
        <v>Brison</v>
      </c>
      <c r="F1577" s="4">
        <v>170626</v>
      </c>
      <c r="G1577" s="4" t="s">
        <v>11</v>
      </c>
      <c r="H1577" s="4">
        <v>0</v>
      </c>
      <c r="I1577" s="4">
        <v>0</v>
      </c>
      <c r="J1577" s="12">
        <v>24602</v>
      </c>
      <c r="K1577" s="12" t="str">
        <f t="shared" si="222"/>
        <v>1967-05-10</v>
      </c>
      <c r="L1577" s="14">
        <f t="shared" si="223"/>
        <v>0</v>
      </c>
      <c r="M1577" s="4" t="s">
        <v>1314</v>
      </c>
      <c r="N1577" s="4" t="s">
        <v>1270</v>
      </c>
      <c r="O1577" s="6">
        <v>35583</v>
      </c>
      <c r="P1577" s="12" t="str">
        <f t="shared" si="224"/>
        <v>1997-06-02</v>
      </c>
      <c r="Q1577" s="4" t="s">
        <v>1314</v>
      </c>
      <c r="R1577" t="s">
        <v>1445</v>
      </c>
      <c r="Y1577" t="str">
        <f t="shared" si="225"/>
        <v>11510</v>
      </c>
      <c r="AA1577" s="19" t="str">
        <f t="shared" si="226"/>
        <v>authorityFile[170626]={
              ''parlInfoId'': 11510,
              ''fullName'': "Scott Brison",
              ''firstName'': "Scott", 
              ''lastName'': "Brison",
              ''middleName'': "",
              ''sex'': "m",
              ''visibleMinority'': 0,
              ''indigenous'': 0,
              ''dateOfBirth'': datetime.strptime("1967-05-10",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"https://lop.parl.ca/sites/ParlInfo/default/en_CA/People/Profile?personId=11510"
}</v>
      </c>
    </row>
    <row r="1578" spans="1:27" ht="289">
      <c r="A1578" t="s">
        <v>205</v>
      </c>
      <c r="B1578" s="17">
        <f t="shared" si="218"/>
        <v>1</v>
      </c>
      <c r="C1578" t="str">
        <f t="shared" si="219"/>
        <v>Scott</v>
      </c>
      <c r="D1578" s="15" t="str">
        <f t="shared" si="220"/>
        <v/>
      </c>
      <c r="E1578" t="str">
        <f t="shared" si="221"/>
        <v>Brison</v>
      </c>
      <c r="F1578" s="4">
        <v>214341</v>
      </c>
      <c r="G1578" s="4" t="s">
        <v>11</v>
      </c>
      <c r="H1578" s="4">
        <v>0</v>
      </c>
      <c r="I1578" s="4">
        <v>0</v>
      </c>
      <c r="J1578" s="12">
        <v>24602</v>
      </c>
      <c r="K1578" s="12" t="str">
        <f t="shared" si="222"/>
        <v>1967-05-10</v>
      </c>
      <c r="L1578" s="14">
        <f t="shared" si="223"/>
        <v>0</v>
      </c>
      <c r="M1578" s="4" t="s">
        <v>1314</v>
      </c>
      <c r="N1578" s="4" t="s">
        <v>1270</v>
      </c>
      <c r="O1578" s="6">
        <v>35583</v>
      </c>
      <c r="P1578" s="12" t="str">
        <f t="shared" si="224"/>
        <v>1997-06-02</v>
      </c>
      <c r="Q1578" s="4" t="s">
        <v>1314</v>
      </c>
      <c r="R1578" t="s">
        <v>1445</v>
      </c>
      <c r="Y1578" t="str">
        <f t="shared" si="225"/>
        <v>11510</v>
      </c>
      <c r="AA1578" s="19" t="str">
        <f t="shared" si="226"/>
        <v>authorityFile[214341]={
              ''parlInfoId'': 11510,
              ''fullName'': "Scott Brison",
              ''firstName'': "Scott", 
              ''lastName'': "Brison",
              ''middleName'': "",
              ''sex'': "m",
              ''visibleMinority'': 0,
              ''indigenous'': 0,
              ''dateOfBirth'': datetime.strptime("1967-05-10",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"https://lop.parl.ca/sites/ParlInfo/default/en_CA/People/Profile?personId=11510"
}</v>
      </c>
    </row>
    <row r="1579" spans="1:27" ht="289">
      <c r="A1579" t="s">
        <v>205</v>
      </c>
      <c r="B1579" s="17">
        <f t="shared" si="218"/>
        <v>1</v>
      </c>
      <c r="C1579" t="str">
        <f t="shared" si="219"/>
        <v>Scott</v>
      </c>
      <c r="D1579" s="15" t="str">
        <f t="shared" si="220"/>
        <v/>
      </c>
      <c r="E1579" t="str">
        <f t="shared" si="221"/>
        <v>Brison</v>
      </c>
      <c r="F1579" s="4">
        <v>214346</v>
      </c>
      <c r="G1579" s="4" t="s">
        <v>11</v>
      </c>
      <c r="H1579" s="4">
        <v>0</v>
      </c>
      <c r="I1579" s="4">
        <v>0</v>
      </c>
      <c r="J1579" s="12">
        <v>24602</v>
      </c>
      <c r="K1579" s="12" t="str">
        <f t="shared" si="222"/>
        <v>1967-05-10</v>
      </c>
      <c r="L1579" s="14">
        <f t="shared" si="223"/>
        <v>0</v>
      </c>
      <c r="M1579" s="4" t="s">
        <v>1314</v>
      </c>
      <c r="N1579" s="4" t="s">
        <v>1270</v>
      </c>
      <c r="O1579" s="6">
        <v>35583</v>
      </c>
      <c r="P1579" s="12" t="str">
        <f t="shared" si="224"/>
        <v>1997-06-02</v>
      </c>
      <c r="Q1579" s="4" t="s">
        <v>1314</v>
      </c>
      <c r="R1579" t="s">
        <v>1445</v>
      </c>
      <c r="Y1579" t="str">
        <f t="shared" si="225"/>
        <v>11510</v>
      </c>
      <c r="AA1579" s="19" t="str">
        <f t="shared" si="226"/>
        <v>authorityFile[214346]={
              ''parlInfoId'': 11510,
              ''fullName'': "Scott Brison",
              ''firstName'': "Scott", 
              ''lastName'': "Brison",
              ''middleName'': "",
              ''sex'': "m",
              ''visibleMinority'': 0,
              ''indigenous'': 0,
              ''dateOfBirth'': datetime.strptime("1967-05-10", '%Y-%m-%d'),
              ''isEstimateDOB'': 0,
              ''birthProvince'': "NS",
              ''birthCountry'': "Canada",
              ''firstDay'': datetime.strptime("1997-06-02", '%Y-%m-%d'),
              ''provOfRiding'': "NS",
              ''parlInfoPage'': "https://lop.parl.ca/sites/ParlInfo/default/en_CA/People/Profile?personId=11510"
}</v>
      </c>
    </row>
    <row r="1580" spans="1:27" ht="289">
      <c r="A1580" t="s">
        <v>882</v>
      </c>
      <c r="B1580" s="17">
        <f t="shared" si="218"/>
        <v>1</v>
      </c>
      <c r="C1580" t="str">
        <f t="shared" si="219"/>
        <v>Scott</v>
      </c>
      <c r="D1580" s="15" t="str">
        <f t="shared" si="220"/>
        <v/>
      </c>
      <c r="E1580" t="str">
        <f t="shared" si="221"/>
        <v>Duvall</v>
      </c>
      <c r="F1580" s="4">
        <v>214091</v>
      </c>
      <c r="G1580" s="4" t="s">
        <v>11</v>
      </c>
      <c r="H1580" s="4">
        <v>0</v>
      </c>
      <c r="I1580" s="4">
        <v>0</v>
      </c>
      <c r="J1580" s="12">
        <v>21004</v>
      </c>
      <c r="K1580" s="12" t="str">
        <f t="shared" si="222"/>
        <v>1957-07-03</v>
      </c>
      <c r="L1580" s="14">
        <f t="shared" si="223"/>
        <v>1</v>
      </c>
      <c r="M1580" s="4" t="s">
        <v>1269</v>
      </c>
      <c r="N1580" s="4" t="s">
        <v>1270</v>
      </c>
      <c r="O1580" s="6">
        <v>42296</v>
      </c>
      <c r="P1580" s="12" t="str">
        <f t="shared" si="224"/>
        <v>2015-10-19</v>
      </c>
      <c r="Q1580" s="4" t="s">
        <v>1269</v>
      </c>
      <c r="R1580" t="s">
        <v>883</v>
      </c>
      <c r="Y1580" t="str">
        <f t="shared" si="225"/>
        <v>18501</v>
      </c>
      <c r="AA1580" s="19" t="str">
        <f t="shared" si="226"/>
        <v>authorityFile[214091]={
              ''parlInfoId'': 18501,
              ''fullName'': "Scott Duvall",
              ''firstName'': "Scott", 
              ''lastName'': "Duvall",
              ''middleName'': "",
              ''sex'': "m",
              ''visibleMinority'': 0,
              ''indigenous'': 0,
              ''dateOfBirth'': datetime.strptime("1957-07-03", '%Y-%m-%d'),
              ''isEstimateDOB'': 1,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"https://lop.parl.ca/sites/ParlInfo/default/en_CA/People/Profile?personId=18501"
}</v>
      </c>
    </row>
    <row r="1581" spans="1:27" ht="289">
      <c r="A1581" t="s">
        <v>884</v>
      </c>
      <c r="B1581" s="17">
        <f t="shared" si="218"/>
        <v>1</v>
      </c>
      <c r="C1581" t="str">
        <f t="shared" si="219"/>
        <v>Scott</v>
      </c>
      <c r="D1581" s="15" t="str">
        <f t="shared" si="220"/>
        <v/>
      </c>
      <c r="E1581" t="str">
        <f t="shared" si="221"/>
        <v>Reid</v>
      </c>
      <c r="F1581" s="4">
        <v>78620</v>
      </c>
      <c r="G1581" s="4" t="s">
        <v>11</v>
      </c>
      <c r="H1581" s="4">
        <v>0</v>
      </c>
      <c r="I1581" s="4">
        <v>0</v>
      </c>
      <c r="J1581" s="12">
        <v>23401</v>
      </c>
      <c r="K1581" s="12" t="str">
        <f t="shared" si="222"/>
        <v>1964-01-25</v>
      </c>
      <c r="L1581" s="14">
        <f t="shared" si="223"/>
        <v>0</v>
      </c>
      <c r="M1581" s="4" t="s">
        <v>1274</v>
      </c>
      <c r="N1581" s="4" t="s">
        <v>1270</v>
      </c>
      <c r="O1581" s="6">
        <v>36857</v>
      </c>
      <c r="P1581" s="12" t="str">
        <f t="shared" si="224"/>
        <v>2000-11-27</v>
      </c>
      <c r="Q1581" s="4" t="s">
        <v>1269</v>
      </c>
      <c r="R1581" t="s">
        <v>1446</v>
      </c>
      <c r="Y1581" t="str">
        <f t="shared" si="225"/>
        <v>7259</v>
      </c>
      <c r="AA1581" s="19" t="str">
        <f t="shared" si="226"/>
        <v>authorityFile[78620]={
              ''parlInfoId'': 7259,
              ''fullName'': "Scott Reid",
              ''firstName'': "Scott", 
              ''lastName'': "Reid",
              ''middleName'': "",
              ''sex'': "m",
              ''visibleMinority'': 0,
              ''indigenous'': 0,
              ''dateOfBirth'': datetime.strptime("1964-01-25", '%Y-%m-%d'),
              ''isEstimateDOB'': 0,
              ''birthProvince'': "QC",
              ''birthCountry'': "Canada",
              ''firstDay'': datetime.strptime("2000-11-27", '%Y-%m-%d'),
              ''provOfRiding'': "ON",
              ''parlInfoPage'': "https://lop.parl.ca/sites/ParlInfo/default/en_CA/People/Profile?personId=7259"
}</v>
      </c>
    </row>
    <row r="1582" spans="1:27" ht="289">
      <c r="A1582" t="s">
        <v>884</v>
      </c>
      <c r="B1582" s="17">
        <f t="shared" si="218"/>
        <v>1</v>
      </c>
      <c r="C1582" t="str">
        <f t="shared" si="219"/>
        <v>Scott</v>
      </c>
      <c r="D1582" s="15" t="str">
        <f t="shared" si="220"/>
        <v/>
      </c>
      <c r="E1582" t="str">
        <f t="shared" si="221"/>
        <v>Reid</v>
      </c>
      <c r="F1582" s="4">
        <v>128354</v>
      </c>
      <c r="G1582" s="4" t="s">
        <v>11</v>
      </c>
      <c r="H1582" s="4">
        <v>0</v>
      </c>
      <c r="I1582" s="4">
        <v>0</v>
      </c>
      <c r="J1582" s="12">
        <v>23401</v>
      </c>
      <c r="K1582" s="12" t="str">
        <f t="shared" si="222"/>
        <v>1964-01-25</v>
      </c>
      <c r="L1582" s="14">
        <f t="shared" si="223"/>
        <v>0</v>
      </c>
      <c r="M1582" s="4" t="s">
        <v>1274</v>
      </c>
      <c r="N1582" s="4" t="s">
        <v>1270</v>
      </c>
      <c r="O1582" s="6">
        <v>36857</v>
      </c>
      <c r="P1582" s="12" t="str">
        <f t="shared" si="224"/>
        <v>2000-11-27</v>
      </c>
      <c r="Q1582" s="4" t="s">
        <v>1269</v>
      </c>
      <c r="R1582" t="s">
        <v>1446</v>
      </c>
      <c r="Y1582" t="str">
        <f t="shared" si="225"/>
        <v>7259</v>
      </c>
      <c r="AA1582" s="19" t="str">
        <f t="shared" si="226"/>
        <v>authorityFile[128354]={
              ''parlInfoId'': 7259,
              ''fullName'': "Scott Reid",
              ''firstName'': "Scott", 
              ''lastName'': "Reid",
              ''middleName'': "",
              ''sex'': "m",
              ''visibleMinority'': 0,
              ''indigenous'': 0,
              ''dateOfBirth'': datetime.strptime("1964-01-25", '%Y-%m-%d'),
              ''isEstimateDOB'': 0,
              ''birthProvince'': "QC",
              ''birthCountry'': "Canada",
              ''firstDay'': datetime.strptime("2000-11-27", '%Y-%m-%d'),
              ''provOfRiding'': "ON",
              ''parlInfoPage'': "https://lop.parl.ca/sites/ParlInfo/default/en_CA/People/Profile?personId=7259"
}</v>
      </c>
    </row>
    <row r="1583" spans="1:27" ht="289">
      <c r="A1583" t="s">
        <v>884</v>
      </c>
      <c r="B1583" s="17">
        <f t="shared" si="218"/>
        <v>1</v>
      </c>
      <c r="C1583" t="str">
        <f t="shared" si="219"/>
        <v>Scott</v>
      </c>
      <c r="D1583" s="15" t="str">
        <f t="shared" si="220"/>
        <v/>
      </c>
      <c r="E1583" t="str">
        <f t="shared" si="221"/>
        <v>Reid</v>
      </c>
      <c r="F1583" s="4">
        <v>214290</v>
      </c>
      <c r="G1583" s="4" t="s">
        <v>11</v>
      </c>
      <c r="H1583" s="4">
        <v>0</v>
      </c>
      <c r="I1583" s="4">
        <v>0</v>
      </c>
      <c r="J1583" s="12">
        <v>23401</v>
      </c>
      <c r="K1583" s="12" t="str">
        <f t="shared" si="222"/>
        <v>1964-01-25</v>
      </c>
      <c r="L1583" s="14">
        <f t="shared" si="223"/>
        <v>0</v>
      </c>
      <c r="M1583" s="4" t="s">
        <v>1274</v>
      </c>
      <c r="N1583" s="4" t="s">
        <v>1270</v>
      </c>
      <c r="O1583" s="6">
        <v>36857</v>
      </c>
      <c r="P1583" s="12" t="str">
        <f t="shared" si="224"/>
        <v>2000-11-27</v>
      </c>
      <c r="Q1583" s="4" t="s">
        <v>1269</v>
      </c>
      <c r="R1583" t="s">
        <v>1446</v>
      </c>
      <c r="Y1583" t="str">
        <f t="shared" si="225"/>
        <v>7259</v>
      </c>
      <c r="AA1583" s="19" t="str">
        <f t="shared" si="226"/>
        <v>authorityFile[214290]={
              ''parlInfoId'': 7259,
              ''fullName'': "Scott Reid",
              ''firstName'': "Scott", 
              ''lastName'': "Reid",
              ''middleName'': "",
              ''sex'': "m",
              ''visibleMinority'': 0,
              ''indigenous'': 0,
              ''dateOfBirth'': datetime.strptime("1964-01-25", '%Y-%m-%d'),
              ''isEstimateDOB'': 0,
              ''birthProvince'': "QC",
              ''birthCountry'': "Canada",
              ''firstDay'': datetime.strptime("2000-11-27", '%Y-%m-%d'),
              ''provOfRiding'': "ON",
              ''parlInfoPage'': "https://lop.parl.ca/sites/ParlInfo/default/en_CA/People/Profile?personId=7259"
}</v>
      </c>
    </row>
    <row r="1584" spans="1:27" ht="289">
      <c r="A1584" t="s">
        <v>884</v>
      </c>
      <c r="B1584" s="17">
        <f t="shared" si="218"/>
        <v>1</v>
      </c>
      <c r="C1584" t="str">
        <f t="shared" si="219"/>
        <v>Scott</v>
      </c>
      <c r="D1584" s="15" t="str">
        <f t="shared" si="220"/>
        <v/>
      </c>
      <c r="E1584" t="str">
        <f t="shared" si="221"/>
        <v>Reid</v>
      </c>
      <c r="F1584" s="4">
        <v>170473</v>
      </c>
      <c r="G1584" s="4" t="s">
        <v>11</v>
      </c>
      <c r="H1584" s="4">
        <v>0</v>
      </c>
      <c r="I1584" s="4">
        <v>0</v>
      </c>
      <c r="J1584" s="12">
        <v>23401</v>
      </c>
      <c r="K1584" s="12" t="str">
        <f t="shared" si="222"/>
        <v>1964-01-25</v>
      </c>
      <c r="L1584" s="14">
        <f t="shared" si="223"/>
        <v>0</v>
      </c>
      <c r="M1584" s="4" t="s">
        <v>1274</v>
      </c>
      <c r="N1584" s="4" t="s">
        <v>1270</v>
      </c>
      <c r="O1584" s="6">
        <v>36857</v>
      </c>
      <c r="P1584" s="12" t="str">
        <f t="shared" si="224"/>
        <v>2000-11-27</v>
      </c>
      <c r="Q1584" s="4" t="s">
        <v>1269</v>
      </c>
      <c r="R1584" t="s">
        <v>1446</v>
      </c>
      <c r="Y1584" t="str">
        <f t="shared" si="225"/>
        <v>7259</v>
      </c>
      <c r="AA1584" s="19" t="str">
        <f t="shared" si="226"/>
        <v>authorityFile[170473]={
              ''parlInfoId'': 7259,
              ''fullName'': "Scott Reid",
              ''firstName'': "Scott", 
              ''lastName'': "Reid",
              ''middleName'': "",
              ''sex'': "m",
              ''visibleMinority'': 0,
              ''indigenous'': 0,
              ''dateOfBirth'': datetime.strptime("1964-01-25", '%Y-%m-%d'),
              ''isEstimateDOB'': 0,
              ''birthProvince'': "QC",
              ''birthCountry'': "Canada",
              ''firstDay'': datetime.strptime("2000-11-27", '%Y-%m-%d'),
              ''provOfRiding'': "ON",
              ''parlInfoPage'': "https://lop.parl.ca/sites/ParlInfo/default/en_CA/People/Profile?personId=7259"
}</v>
      </c>
    </row>
    <row r="1585" spans="1:27" ht="289">
      <c r="A1585" t="s">
        <v>886</v>
      </c>
      <c r="B1585" s="17">
        <f t="shared" si="218"/>
        <v>1</v>
      </c>
      <c r="C1585" t="str">
        <f t="shared" si="219"/>
        <v>Scott</v>
      </c>
      <c r="D1585" s="15" t="str">
        <f t="shared" si="220"/>
        <v/>
      </c>
      <c r="E1585" t="str">
        <f t="shared" si="221"/>
        <v>Simms</v>
      </c>
      <c r="F1585" s="4">
        <v>78497</v>
      </c>
      <c r="G1585" s="4" t="s">
        <v>11</v>
      </c>
      <c r="H1585" s="4">
        <v>0</v>
      </c>
      <c r="I1585" s="4">
        <v>0</v>
      </c>
      <c r="J1585" s="12">
        <v>25427</v>
      </c>
      <c r="K1585" s="12" t="str">
        <f t="shared" si="222"/>
        <v>1969-08-12</v>
      </c>
      <c r="L1585" s="14">
        <f t="shared" si="223"/>
        <v>0</v>
      </c>
      <c r="M1585" s="4" t="s">
        <v>1313</v>
      </c>
      <c r="N1585" s="4" t="s">
        <v>1270</v>
      </c>
      <c r="O1585" s="6">
        <v>38166</v>
      </c>
      <c r="P1585" s="12" t="str">
        <f t="shared" si="224"/>
        <v>2004-06-28</v>
      </c>
      <c r="Q1585" s="4" t="s">
        <v>1313</v>
      </c>
      <c r="R1585" t="s">
        <v>885</v>
      </c>
      <c r="Y1585" t="str">
        <f t="shared" si="225"/>
        <v>6670</v>
      </c>
      <c r="AA1585" s="19" t="str">
        <f t="shared" si="226"/>
        <v>authorityFile[78497]={
              ''parlInfoId'': 6670,
              ''fullName'': "Scott Simms",
              ''firstName'': "Scott", 
              ''lastName'': "Simms",
              ''middleName'': "",
              ''sex'': "m",
              ''visibleMinority'': 0,
              ''indigenous'': 0,
              ''dateOfBirth'': datetime.strptime("1969-08-12", '%Y-%m-%d'),
              ''isEstimateDOB'': 0,
              ''birthProvince'': "NL",
              ''birthCountry'': "Canada",
              ''firstDay'': datetime.strptime("2004-06-28", '%Y-%m-%d'),
              ''provOfRiding'': "NL",
              ''parlInfoPage'': "https://lop.parl.ca/sites/ParlInfo/default/en_CA/People/Profile?personId=6670"
}</v>
      </c>
    </row>
    <row r="1586" spans="1:27" ht="289">
      <c r="A1586" t="s">
        <v>886</v>
      </c>
      <c r="B1586" s="17">
        <f t="shared" si="218"/>
        <v>1</v>
      </c>
      <c r="C1586" t="str">
        <f t="shared" si="219"/>
        <v>Scott</v>
      </c>
      <c r="D1586" s="15" t="str">
        <f t="shared" si="220"/>
        <v/>
      </c>
      <c r="E1586" t="str">
        <f t="shared" si="221"/>
        <v>Simms</v>
      </c>
      <c r="F1586" s="4">
        <v>128652</v>
      </c>
      <c r="G1586" s="4" t="s">
        <v>11</v>
      </c>
      <c r="H1586" s="4">
        <v>0</v>
      </c>
      <c r="I1586" s="4">
        <v>0</v>
      </c>
      <c r="J1586" s="12">
        <v>25427</v>
      </c>
      <c r="K1586" s="12" t="str">
        <f t="shared" si="222"/>
        <v>1969-08-12</v>
      </c>
      <c r="L1586" s="14">
        <f t="shared" si="223"/>
        <v>0</v>
      </c>
      <c r="M1586" s="4" t="s">
        <v>1313</v>
      </c>
      <c r="N1586" s="4" t="s">
        <v>1270</v>
      </c>
      <c r="O1586" s="6">
        <v>38166</v>
      </c>
      <c r="P1586" s="12" t="str">
        <f t="shared" si="224"/>
        <v>2004-06-28</v>
      </c>
      <c r="Q1586" s="4" t="s">
        <v>1313</v>
      </c>
      <c r="R1586" t="s">
        <v>885</v>
      </c>
      <c r="Y1586" t="str">
        <f t="shared" si="225"/>
        <v>6670</v>
      </c>
      <c r="AA1586" s="19" t="str">
        <f t="shared" si="226"/>
        <v>authorityFile[128652]={
              ''parlInfoId'': 6670,
              ''fullName'': "Scott Simms",
              ''firstName'': "Scott", 
              ''lastName'': "Simms",
              ''middleName'': "",
              ''sex'': "m",
              ''visibleMinority'': 0,
              ''indigenous'': 0,
              ''dateOfBirth'': datetime.strptime("1969-08-12", '%Y-%m-%d'),
              ''isEstimateDOB'': 0,
              ''birthProvince'': "NL",
              ''birthCountry'': "Canada",
              ''firstDay'': datetime.strptime("2004-06-28", '%Y-%m-%d'),
              ''provOfRiding'': "NL",
              ''parlInfoPage'': "https://lop.parl.ca/sites/ParlInfo/default/en_CA/People/Profile?personId=6670"
}</v>
      </c>
    </row>
    <row r="1587" spans="1:27" ht="289">
      <c r="A1587" t="s">
        <v>886</v>
      </c>
      <c r="B1587" s="17">
        <f t="shared" si="218"/>
        <v>1</v>
      </c>
      <c r="C1587" t="str">
        <f t="shared" si="219"/>
        <v>Scott</v>
      </c>
      <c r="D1587" s="15" t="str">
        <f t="shared" si="220"/>
        <v/>
      </c>
      <c r="E1587" t="str">
        <f t="shared" si="221"/>
        <v>Simms</v>
      </c>
      <c r="F1587" s="4">
        <v>170738</v>
      </c>
      <c r="G1587" s="4" t="s">
        <v>11</v>
      </c>
      <c r="H1587" s="4">
        <v>0</v>
      </c>
      <c r="I1587" s="4">
        <v>0</v>
      </c>
      <c r="J1587" s="12">
        <v>25427</v>
      </c>
      <c r="K1587" s="12" t="str">
        <f t="shared" si="222"/>
        <v>1969-08-12</v>
      </c>
      <c r="L1587" s="14">
        <f t="shared" si="223"/>
        <v>0</v>
      </c>
      <c r="M1587" s="4" t="s">
        <v>1313</v>
      </c>
      <c r="N1587" s="4" t="s">
        <v>1270</v>
      </c>
      <c r="O1587" s="6">
        <v>38166</v>
      </c>
      <c r="P1587" s="12" t="str">
        <f t="shared" si="224"/>
        <v>2004-06-28</v>
      </c>
      <c r="Q1587" s="4" t="s">
        <v>1313</v>
      </c>
      <c r="R1587" t="s">
        <v>885</v>
      </c>
      <c r="Y1587" t="str">
        <f t="shared" si="225"/>
        <v>6670</v>
      </c>
      <c r="AA1587" s="19" t="str">
        <f t="shared" si="226"/>
        <v>authorityFile[170738]={
              ''parlInfoId'': 6670,
              ''fullName'': "Scott Simms",
              ''firstName'': "Scott", 
              ''lastName'': "Simms",
              ''middleName'': "",
              ''sex'': "m",
              ''visibleMinority'': 0,
              ''indigenous'': 0,
              ''dateOfBirth'': datetime.strptime("1969-08-12", '%Y-%m-%d'),
              ''isEstimateDOB'': 0,
              ''birthProvince'': "NL",
              ''birthCountry'': "Canada",
              ''firstDay'': datetime.strptime("2004-06-28", '%Y-%m-%d'),
              ''provOfRiding'': "NL",
              ''parlInfoPage'': "https://lop.parl.ca/sites/ParlInfo/default/en_CA/People/Profile?personId=6670"
}</v>
      </c>
    </row>
    <row r="1588" spans="1:27" ht="289">
      <c r="A1588" t="s">
        <v>886</v>
      </c>
      <c r="B1588" s="17">
        <f t="shared" si="218"/>
        <v>1</v>
      </c>
      <c r="C1588" t="str">
        <f t="shared" si="219"/>
        <v>Scott</v>
      </c>
      <c r="D1588" s="15" t="str">
        <f t="shared" si="220"/>
        <v/>
      </c>
      <c r="E1588" t="str">
        <f t="shared" si="221"/>
        <v>Simms</v>
      </c>
      <c r="F1588" s="4">
        <v>214436</v>
      </c>
      <c r="G1588" s="4" t="s">
        <v>11</v>
      </c>
      <c r="H1588" s="4">
        <v>0</v>
      </c>
      <c r="I1588" s="4">
        <v>0</v>
      </c>
      <c r="J1588" s="12">
        <v>25427</v>
      </c>
      <c r="K1588" s="12" t="str">
        <f t="shared" si="222"/>
        <v>1969-08-12</v>
      </c>
      <c r="L1588" s="14">
        <f t="shared" si="223"/>
        <v>0</v>
      </c>
      <c r="M1588" s="4" t="s">
        <v>1313</v>
      </c>
      <c r="N1588" s="4" t="s">
        <v>1270</v>
      </c>
      <c r="O1588" s="6">
        <v>38166</v>
      </c>
      <c r="P1588" s="12" t="str">
        <f t="shared" si="224"/>
        <v>2004-06-28</v>
      </c>
      <c r="Q1588" s="4" t="s">
        <v>1313</v>
      </c>
      <c r="R1588" t="s">
        <v>885</v>
      </c>
      <c r="Y1588" t="str">
        <f t="shared" si="225"/>
        <v>6670</v>
      </c>
      <c r="AA1588" s="19" t="str">
        <f t="shared" si="226"/>
        <v>authorityFile[214436]={
              ''parlInfoId'': 6670,
              ''fullName'': "Scott Simms",
              ''firstName'': "Scott", 
              ''lastName'': "Simms",
              ''middleName'': "",
              ''sex'': "m",
              ''visibleMinority'': 0,
              ''indigenous'': 0,
              ''dateOfBirth'': datetime.strptime("1969-08-12", '%Y-%m-%d'),
              ''isEstimateDOB'': 0,
              ''birthProvince'': "NL",
              ''birthCountry'': "Canada",
              ''firstDay'': datetime.strptime("2004-06-28", '%Y-%m-%d'),
              ''provOfRiding'': "NL",
              ''parlInfoPage'': "https://lop.parl.ca/sites/ParlInfo/default/en_CA/People/Profile?personId=6670"
}</v>
      </c>
    </row>
    <row r="1589" spans="1:27" ht="289">
      <c r="A1589" t="s">
        <v>206</v>
      </c>
      <c r="B1589" s="17">
        <f t="shared" si="218"/>
        <v>1</v>
      </c>
      <c r="C1589" t="str">
        <f t="shared" si="219"/>
        <v>Seamus</v>
      </c>
      <c r="D1589" s="15" t="str">
        <f t="shared" si="220"/>
        <v/>
      </c>
      <c r="E1589" t="str">
        <f t="shared" si="221"/>
        <v>O'Regan</v>
      </c>
      <c r="F1589" s="4">
        <v>233812</v>
      </c>
      <c r="G1589" s="4" t="s">
        <v>11</v>
      </c>
      <c r="H1589" s="4">
        <v>0</v>
      </c>
      <c r="I1589" s="4">
        <v>0</v>
      </c>
      <c r="J1589" s="12">
        <v>25951</v>
      </c>
      <c r="K1589" s="12" t="str">
        <f t="shared" si="222"/>
        <v>1971-01-18</v>
      </c>
      <c r="L1589" s="14">
        <f t="shared" si="223"/>
        <v>0</v>
      </c>
      <c r="M1589" s="4" t="s">
        <v>1313</v>
      </c>
      <c r="N1589" s="4" t="s">
        <v>1270</v>
      </c>
      <c r="O1589" s="6">
        <v>42296</v>
      </c>
      <c r="P1589" s="12" t="str">
        <f t="shared" si="224"/>
        <v>2015-10-19</v>
      </c>
      <c r="Q1589" s="4" t="s">
        <v>1313</v>
      </c>
      <c r="R1589" t="s">
        <v>1447</v>
      </c>
      <c r="Y1589" t="str">
        <f t="shared" si="225"/>
        <v>18470</v>
      </c>
      <c r="AA1589" s="19" t="str">
        <f t="shared" si="226"/>
        <v>authorityFile[233812]={
              ''parlInfoId'': 18470,
              ''fullName'': "Seamus O'Regan",
              ''firstName'': "Seamus", 
              ''lastName'': "O'Regan",
              ''middleName'': "",
              ''sex'': "m",
              ''visibleMinority'': 0,
              ''indigenous'': 0,
              ''dateOfBirth'': datetime.strptime("1971-01-18", '%Y-%m-%d'),
              ''isEstimateDOB'': 0,
              ''birthProvince'': "NL",
              ''birthCountry'': "Canada",
              ''firstDay'': datetime.strptime("2015-10-19", '%Y-%m-%d'),
              ''provOfRiding'': "NL",
              ''parlInfoPage'': "https://lop.parl.ca/sites/ParlInfo/default/en_CA/People/Profile?personId=18470"
}</v>
      </c>
    </row>
    <row r="1590" spans="1:27" ht="289">
      <c r="A1590" t="s">
        <v>206</v>
      </c>
      <c r="B1590" s="17">
        <f t="shared" si="218"/>
        <v>1</v>
      </c>
      <c r="C1590" t="str">
        <f t="shared" si="219"/>
        <v>Seamus</v>
      </c>
      <c r="D1590" s="15" t="str">
        <f t="shared" si="220"/>
        <v/>
      </c>
      <c r="E1590" t="str">
        <f t="shared" si="221"/>
        <v>O'Regan</v>
      </c>
      <c r="F1590" s="4">
        <v>233813</v>
      </c>
      <c r="G1590" s="4" t="s">
        <v>11</v>
      </c>
      <c r="H1590" s="4">
        <v>0</v>
      </c>
      <c r="I1590" s="4">
        <v>0</v>
      </c>
      <c r="J1590" s="12">
        <v>25951</v>
      </c>
      <c r="K1590" s="12" t="str">
        <f t="shared" si="222"/>
        <v>1971-01-18</v>
      </c>
      <c r="L1590" s="14">
        <f t="shared" si="223"/>
        <v>0</v>
      </c>
      <c r="M1590" s="4" t="s">
        <v>1313</v>
      </c>
      <c r="N1590" s="4" t="s">
        <v>1270</v>
      </c>
      <c r="O1590" s="6">
        <v>42296</v>
      </c>
      <c r="P1590" s="12" t="str">
        <f t="shared" si="224"/>
        <v>2015-10-19</v>
      </c>
      <c r="Q1590" s="4" t="s">
        <v>1313</v>
      </c>
      <c r="R1590" t="s">
        <v>1447</v>
      </c>
      <c r="Y1590" t="str">
        <f t="shared" si="225"/>
        <v>18470</v>
      </c>
      <c r="AA1590" s="19" t="str">
        <f t="shared" si="226"/>
        <v>authorityFile[233813]={
              ''parlInfoId'': 18470,
              ''fullName'': "Seamus O'Regan",
              ''firstName'': "Seamus", 
              ''lastName'': "O'Regan",
              ''middleName'': "",
              ''sex'': "m",
              ''visibleMinority'': 0,
              ''indigenous'': 0,
              ''dateOfBirth'': datetime.strptime("1971-01-18", '%Y-%m-%d'),
              ''isEstimateDOB'': 0,
              ''birthProvince'': "NL",
              ''birthCountry'': "Canada",
              ''firstDay'': datetime.strptime("2015-10-19", '%Y-%m-%d'),
              ''provOfRiding'': "NL",
              ''parlInfoPage'': "https://lop.parl.ca/sites/ParlInfo/default/en_CA/People/Profile?personId=18470"
}</v>
      </c>
    </row>
    <row r="1591" spans="1:27" ht="289">
      <c r="A1591" t="s">
        <v>206</v>
      </c>
      <c r="B1591" s="17">
        <f t="shared" si="218"/>
        <v>1</v>
      </c>
      <c r="C1591" t="str">
        <f t="shared" si="219"/>
        <v>Seamus</v>
      </c>
      <c r="D1591" s="15" t="str">
        <f t="shared" si="220"/>
        <v/>
      </c>
      <c r="E1591" t="str">
        <f t="shared" si="221"/>
        <v>O'Regan</v>
      </c>
      <c r="F1591" s="4">
        <v>214400</v>
      </c>
      <c r="G1591" s="4" t="s">
        <v>11</v>
      </c>
      <c r="H1591" s="4">
        <v>0</v>
      </c>
      <c r="I1591" s="4">
        <v>0</v>
      </c>
      <c r="J1591" s="12">
        <v>25951</v>
      </c>
      <c r="K1591" s="12" t="str">
        <f t="shared" si="222"/>
        <v>1971-01-18</v>
      </c>
      <c r="L1591" s="14">
        <f t="shared" si="223"/>
        <v>0</v>
      </c>
      <c r="M1591" s="4" t="s">
        <v>1313</v>
      </c>
      <c r="N1591" s="4" t="s">
        <v>1270</v>
      </c>
      <c r="O1591" s="6">
        <v>42296</v>
      </c>
      <c r="P1591" s="12" t="str">
        <f t="shared" si="224"/>
        <v>2015-10-19</v>
      </c>
      <c r="Q1591" s="4" t="s">
        <v>1313</v>
      </c>
      <c r="R1591" t="s">
        <v>1447</v>
      </c>
      <c r="Y1591" t="str">
        <f t="shared" si="225"/>
        <v>18470</v>
      </c>
      <c r="AA1591" s="19" t="str">
        <f t="shared" si="226"/>
        <v>authorityFile[214400]={
              ''parlInfoId'': 18470,
              ''fullName'': "Seamus O'Regan",
              ''firstName'': "Seamus", 
              ''lastName'': "O'Regan",
              ''middleName'': "",
              ''sex'': "m",
              ''visibleMinority'': 0,
              ''indigenous'': 0,
              ''dateOfBirth'': datetime.strptime("1971-01-18", '%Y-%m-%d'),
              ''isEstimateDOB'': 0,
              ''birthProvince'': "NL",
              ''birthCountry'': "Canada",
              ''firstDay'': datetime.strptime("2015-10-19", '%Y-%m-%d'),
              ''provOfRiding'': "NL",
              ''parlInfoPage'': "https://lop.parl.ca/sites/ParlInfo/default/en_CA/People/Profile?personId=18470"
}</v>
      </c>
    </row>
    <row r="1592" spans="1:27" ht="289">
      <c r="A1592" t="s">
        <v>887</v>
      </c>
      <c r="B1592" s="17">
        <f t="shared" si="218"/>
        <v>1</v>
      </c>
      <c r="C1592" t="str">
        <f t="shared" si="219"/>
        <v>Sean</v>
      </c>
      <c r="D1592" s="15" t="str">
        <f t="shared" si="220"/>
        <v/>
      </c>
      <c r="E1592" t="str">
        <f t="shared" si="221"/>
        <v>Casey</v>
      </c>
      <c r="F1592" s="4">
        <v>170396</v>
      </c>
      <c r="G1592" s="4" t="s">
        <v>11</v>
      </c>
      <c r="H1592" s="4">
        <v>0</v>
      </c>
      <c r="I1592" s="4">
        <v>0</v>
      </c>
      <c r="J1592" s="12">
        <v>23147</v>
      </c>
      <c r="K1592" s="12" t="str">
        <f t="shared" si="222"/>
        <v>1963-05-16</v>
      </c>
      <c r="L1592" s="14">
        <f t="shared" si="223"/>
        <v>0</v>
      </c>
      <c r="M1592" s="4" t="s">
        <v>1313</v>
      </c>
      <c r="N1592" s="4" t="s">
        <v>1270</v>
      </c>
      <c r="O1592" s="6">
        <v>40665</v>
      </c>
      <c r="P1592" s="12" t="str">
        <f t="shared" si="224"/>
        <v>2011-05-02</v>
      </c>
      <c r="Q1592" s="4" t="s">
        <v>1283</v>
      </c>
      <c r="R1592" t="s">
        <v>888</v>
      </c>
      <c r="Y1592" t="str">
        <f t="shared" si="225"/>
        <v>17892</v>
      </c>
      <c r="AA1592" s="19" t="str">
        <f t="shared" si="226"/>
        <v>authorityFile[170396]={
              ''parlInfoId'': 17892,
              ''fullName'': "Sean Casey",
              ''firstName'': "Sean", 
              ''lastName'': "Casey",
              ''middleName'': "",
              ''sex'': "m",
              ''visibleMinority'': 0,
              ''indigenous'': 0,
              ''dateOfBirth'': datetime.strptime("1963-05-16", '%Y-%m-%d'),
              ''isEstimateDOB'': 0,
              ''birthProvince'': "NL",
              ''birthCountry'': "Canada",
              ''firstDay'': datetime.strptime("2011-05-02", '%Y-%m-%d'),
              ''provOfRiding'': "PE",
              ''parlInfoPage'': "https://lop.parl.ca/sites/ParlInfo/default/en_CA/People/Profile?personId=17892"
}</v>
      </c>
    </row>
    <row r="1593" spans="1:27" ht="289">
      <c r="A1593" t="s">
        <v>887</v>
      </c>
      <c r="B1593" s="17">
        <f t="shared" si="218"/>
        <v>1</v>
      </c>
      <c r="C1593" t="str">
        <f t="shared" si="219"/>
        <v>Sean</v>
      </c>
      <c r="D1593" s="15" t="str">
        <f t="shared" si="220"/>
        <v/>
      </c>
      <c r="E1593" t="str">
        <f t="shared" si="221"/>
        <v>Casey</v>
      </c>
      <c r="F1593" s="4">
        <v>213998</v>
      </c>
      <c r="G1593" s="4" t="s">
        <v>11</v>
      </c>
      <c r="H1593" s="4">
        <v>0</v>
      </c>
      <c r="I1593" s="4">
        <v>0</v>
      </c>
      <c r="J1593" s="12">
        <v>23147</v>
      </c>
      <c r="K1593" s="12" t="str">
        <f t="shared" si="222"/>
        <v>1963-05-16</v>
      </c>
      <c r="L1593" s="14">
        <f t="shared" si="223"/>
        <v>0</v>
      </c>
      <c r="M1593" s="4" t="s">
        <v>1313</v>
      </c>
      <c r="N1593" s="4" t="s">
        <v>1270</v>
      </c>
      <c r="O1593" s="6">
        <v>40665</v>
      </c>
      <c r="P1593" s="12" t="str">
        <f t="shared" si="224"/>
        <v>2011-05-02</v>
      </c>
      <c r="Q1593" s="4" t="s">
        <v>1283</v>
      </c>
      <c r="R1593" t="s">
        <v>888</v>
      </c>
      <c r="Y1593" t="str">
        <f t="shared" si="225"/>
        <v>17892</v>
      </c>
      <c r="AA1593" s="19" t="str">
        <f t="shared" si="226"/>
        <v>authorityFile[213998]={
              ''parlInfoId'': 17892,
              ''fullName'': "Sean Casey",
              ''firstName'': "Sean", 
              ''lastName'': "Casey",
              ''middleName'': "",
              ''sex'': "m",
              ''visibleMinority'': 0,
              ''indigenous'': 0,
              ''dateOfBirth'': datetime.strptime("1963-05-16", '%Y-%m-%d'),
              ''isEstimateDOB'': 0,
              ''birthProvince'': "NL",
              ''birthCountry'': "Canada",
              ''firstDay'': datetime.strptime("2011-05-02", '%Y-%m-%d'),
              ''provOfRiding'': "PE",
              ''parlInfoPage'': "https://lop.parl.ca/sites/ParlInfo/default/en_CA/People/Profile?personId=17892"
}</v>
      </c>
    </row>
    <row r="1594" spans="1:27" ht="289">
      <c r="A1594" t="s">
        <v>887</v>
      </c>
      <c r="B1594" s="17">
        <f t="shared" si="218"/>
        <v>1</v>
      </c>
      <c r="C1594" t="str">
        <f t="shared" si="219"/>
        <v>Sean</v>
      </c>
      <c r="D1594" s="15" t="str">
        <f t="shared" si="220"/>
        <v/>
      </c>
      <c r="E1594" t="str">
        <f t="shared" si="221"/>
        <v>Casey</v>
      </c>
      <c r="F1594" s="4">
        <v>214673</v>
      </c>
      <c r="G1594" s="4" t="s">
        <v>11</v>
      </c>
      <c r="H1594" s="4">
        <v>0</v>
      </c>
      <c r="I1594" s="4">
        <v>0</v>
      </c>
      <c r="J1594" s="12">
        <v>23147</v>
      </c>
      <c r="K1594" s="12" t="str">
        <f t="shared" si="222"/>
        <v>1963-05-16</v>
      </c>
      <c r="L1594" s="14">
        <f t="shared" si="223"/>
        <v>0</v>
      </c>
      <c r="M1594" s="4" t="s">
        <v>1313</v>
      </c>
      <c r="N1594" s="4" t="s">
        <v>1270</v>
      </c>
      <c r="O1594" s="6">
        <v>40665</v>
      </c>
      <c r="P1594" s="12" t="str">
        <f t="shared" si="224"/>
        <v>2011-05-02</v>
      </c>
      <c r="Q1594" s="4" t="s">
        <v>1283</v>
      </c>
      <c r="R1594" t="s">
        <v>888</v>
      </c>
      <c r="Y1594" t="str">
        <f t="shared" si="225"/>
        <v>17892</v>
      </c>
      <c r="AA1594" s="19" t="str">
        <f t="shared" si="226"/>
        <v>authorityFile[214673]={
              ''parlInfoId'': 17892,
              ''fullName'': "Sean Casey",
              ''firstName'': "Sean", 
              ''lastName'': "Casey",
              ''middleName'': "",
              ''sex'': "m",
              ''visibleMinority'': 0,
              ''indigenous'': 0,
              ''dateOfBirth'': datetime.strptime("1963-05-16", '%Y-%m-%d'),
              ''isEstimateDOB'': 0,
              ''birthProvince'': "NL",
              ''birthCountry'': "Canada",
              ''firstDay'': datetime.strptime("2011-05-02", '%Y-%m-%d'),
              ''provOfRiding'': "PE",
              ''parlInfoPage'': "https://lop.parl.ca/sites/ParlInfo/default/en_CA/People/Profile?personId=17892"
}</v>
      </c>
    </row>
    <row r="1595" spans="1:27" ht="289">
      <c r="A1595" t="s">
        <v>887</v>
      </c>
      <c r="B1595" s="17">
        <f t="shared" si="218"/>
        <v>1</v>
      </c>
      <c r="C1595" t="str">
        <f t="shared" si="219"/>
        <v>Sean</v>
      </c>
      <c r="D1595" s="15" t="str">
        <f t="shared" si="220"/>
        <v/>
      </c>
      <c r="E1595" t="str">
        <f t="shared" si="221"/>
        <v>Casey</v>
      </c>
      <c r="F1595" s="4">
        <v>229498</v>
      </c>
      <c r="G1595" s="4" t="s">
        <v>11</v>
      </c>
      <c r="H1595" s="4">
        <v>0</v>
      </c>
      <c r="I1595" s="4">
        <v>0</v>
      </c>
      <c r="J1595" s="12">
        <v>23147</v>
      </c>
      <c r="K1595" s="12" t="str">
        <f t="shared" si="222"/>
        <v>1963-05-16</v>
      </c>
      <c r="L1595" s="14">
        <f t="shared" si="223"/>
        <v>0</v>
      </c>
      <c r="M1595" s="4" t="s">
        <v>1313</v>
      </c>
      <c r="N1595" s="4" t="s">
        <v>1270</v>
      </c>
      <c r="O1595" s="6">
        <v>40665</v>
      </c>
      <c r="P1595" s="12" t="str">
        <f t="shared" si="224"/>
        <v>2011-05-02</v>
      </c>
      <c r="Q1595" s="4" t="s">
        <v>1283</v>
      </c>
      <c r="R1595" t="s">
        <v>888</v>
      </c>
      <c r="Y1595" t="str">
        <f t="shared" si="225"/>
        <v>17892</v>
      </c>
      <c r="AA1595" s="19" t="str">
        <f t="shared" si="226"/>
        <v>authorityFile[229498]={
              ''parlInfoId'': 17892,
              ''fullName'': "Sean Casey",
              ''firstName'': "Sean", 
              ''lastName'': "Casey",
              ''middleName'': "",
              ''sex'': "m",
              ''visibleMinority'': 0,
              ''indigenous'': 0,
              ''dateOfBirth'': datetime.strptime("1963-05-16", '%Y-%m-%d'),
              ''isEstimateDOB'': 0,
              ''birthProvince'': "NL",
              ''birthCountry'': "Canada",
              ''firstDay'': datetime.strptime("2011-05-02", '%Y-%m-%d'),
              ''provOfRiding'': "PE",
              ''parlInfoPage'': "https://lop.parl.ca/sites/ParlInfo/default/en_CA/People/Profile?personId=17892"
}</v>
      </c>
    </row>
    <row r="1596" spans="1:27" ht="289">
      <c r="A1596" t="s">
        <v>889</v>
      </c>
      <c r="B1596" s="17">
        <f t="shared" si="218"/>
        <v>1</v>
      </c>
      <c r="C1596" t="str">
        <f t="shared" si="219"/>
        <v>Sean</v>
      </c>
      <c r="D1596" s="15" t="str">
        <f t="shared" si="220"/>
        <v/>
      </c>
      <c r="E1596" t="str">
        <f t="shared" si="221"/>
        <v>Fraser</v>
      </c>
      <c r="F1596" s="4">
        <v>214252</v>
      </c>
      <c r="G1596" s="4" t="s">
        <v>11</v>
      </c>
      <c r="H1596" s="4">
        <v>0</v>
      </c>
      <c r="I1596" s="4">
        <v>0</v>
      </c>
      <c r="J1596" s="12">
        <v>30834</v>
      </c>
      <c r="K1596" s="12" t="str">
        <f t="shared" si="222"/>
        <v>1984-06-01</v>
      </c>
      <c r="L1596" s="14">
        <f t="shared" si="223"/>
        <v>0</v>
      </c>
      <c r="M1596" s="4" t="s">
        <v>1314</v>
      </c>
      <c r="N1596" s="4" t="s">
        <v>1270</v>
      </c>
      <c r="O1596" s="6">
        <v>42296</v>
      </c>
      <c r="P1596" s="12" t="str">
        <f t="shared" si="224"/>
        <v>2015-10-19</v>
      </c>
      <c r="Q1596" s="4" t="s">
        <v>1314</v>
      </c>
      <c r="R1596" t="s">
        <v>890</v>
      </c>
      <c r="Y1596" t="str">
        <f t="shared" si="225"/>
        <v>18472</v>
      </c>
      <c r="AA1596" s="19" t="str">
        <f t="shared" si="226"/>
        <v>authorityFile[214252]={
              ''parlInfoId'': 18472,
              ''fullName'': "Sean Fraser",
              ''firstName'': "Sean", 
              ''lastName'': "Fraser",
              ''middleName'': "",
              ''sex'': "m",
              ''visibleMinority'': 0,
              ''indigenous'': 0,
              ''dateOfBirth'': datetime.strptime("1984-06-01", '%Y-%m-%d'),
              ''isEstimateDOB'': 0,
              ''birthProvince'': "NS",
              ''birthCountry'': "Canada",
              ''firstDay'': datetime.strptime("2015-10-19", '%Y-%m-%d'),
              ''provOfRiding'': "NS",
              ''parlInfoPage'': "https://lop.parl.ca/sites/ParlInfo/default/en_CA/People/Profile?personId=18472"
}</v>
      </c>
    </row>
    <row r="1597" spans="1:27" ht="289">
      <c r="A1597" t="s">
        <v>891</v>
      </c>
      <c r="B1597" s="17">
        <f t="shared" si="218"/>
        <v>1</v>
      </c>
      <c r="C1597" t="str">
        <f t="shared" si="219"/>
        <v>Serge</v>
      </c>
      <c r="D1597" s="15" t="str">
        <f t="shared" si="220"/>
        <v/>
      </c>
      <c r="E1597" t="str">
        <f t="shared" si="221"/>
        <v>Cardin</v>
      </c>
      <c r="F1597" s="4">
        <v>78644</v>
      </c>
      <c r="G1597" s="4" t="s">
        <v>11</v>
      </c>
      <c r="H1597" s="4">
        <v>0</v>
      </c>
      <c r="I1597" s="4">
        <v>0</v>
      </c>
      <c r="J1597" s="12">
        <v>18446</v>
      </c>
      <c r="K1597" s="12" t="str">
        <f t="shared" si="222"/>
        <v>1950-07-02</v>
      </c>
      <c r="L1597" s="14">
        <f t="shared" si="223"/>
        <v>0</v>
      </c>
      <c r="M1597" s="4" t="s">
        <v>1274</v>
      </c>
      <c r="N1597" s="4" t="s">
        <v>1270</v>
      </c>
      <c r="O1597" s="6">
        <v>36052</v>
      </c>
      <c r="P1597" s="12" t="str">
        <f t="shared" si="224"/>
        <v>1998-09-14</v>
      </c>
      <c r="Q1597" s="4" t="s">
        <v>1274</v>
      </c>
      <c r="R1597" t="s">
        <v>892</v>
      </c>
      <c r="Y1597" t="str">
        <f t="shared" si="225"/>
        <v>11492</v>
      </c>
      <c r="AA1597" s="19" t="str">
        <f t="shared" si="226"/>
        <v>authorityFile[78644]={
              ''parlInfoId'': 11492,
              ''fullName'': "Serge Cardin",
              ''firstName'': "Serge", 
              ''lastName'': "Cardin",
              ''middleName'': "",
              ''sex'': "m",
              ''visibleMinority'': 0,
              ''indigenous'': 0,
              ''dateOfBirth'': datetime.strptime("1950-07-02", '%Y-%m-%d'),
              ''isEstimateDOB'': 0,
              ''birthProvince'': "QC",
              ''birthCountry'': "Canada",
              ''firstDay'': datetime.strptime("1998-09-14", '%Y-%m-%d'),
              ''provOfRiding'': "QC",
              ''parlInfoPage'': "https://lop.parl.ca/sites/ParlInfo/default/en_CA/People/Profile?personId=11492"
}</v>
      </c>
    </row>
    <row r="1598" spans="1:27" ht="289">
      <c r="A1598" t="s">
        <v>891</v>
      </c>
      <c r="B1598" s="17">
        <f t="shared" si="218"/>
        <v>1</v>
      </c>
      <c r="C1598" t="str">
        <f t="shared" si="219"/>
        <v>Serge</v>
      </c>
      <c r="D1598" s="15" t="str">
        <f t="shared" si="220"/>
        <v/>
      </c>
      <c r="E1598" t="str">
        <f t="shared" si="221"/>
        <v>Cardin</v>
      </c>
      <c r="F1598" s="4">
        <v>128135</v>
      </c>
      <c r="G1598" s="4" t="s">
        <v>11</v>
      </c>
      <c r="H1598" s="4">
        <v>0</v>
      </c>
      <c r="I1598" s="4">
        <v>0</v>
      </c>
      <c r="J1598" s="12">
        <v>18446</v>
      </c>
      <c r="K1598" s="12" t="str">
        <f t="shared" si="222"/>
        <v>1950-07-02</v>
      </c>
      <c r="L1598" s="14">
        <f t="shared" si="223"/>
        <v>0</v>
      </c>
      <c r="M1598" s="4" t="s">
        <v>1274</v>
      </c>
      <c r="N1598" s="4" t="s">
        <v>1270</v>
      </c>
      <c r="O1598" s="6">
        <v>36052</v>
      </c>
      <c r="P1598" s="12" t="str">
        <f t="shared" si="224"/>
        <v>1998-09-14</v>
      </c>
      <c r="Q1598" s="4" t="s">
        <v>1274</v>
      </c>
      <c r="R1598" t="s">
        <v>892</v>
      </c>
      <c r="Y1598" t="str">
        <f t="shared" si="225"/>
        <v>11492</v>
      </c>
      <c r="AA1598" s="19" t="str">
        <f t="shared" si="226"/>
        <v>authorityFile[128135]={
              ''parlInfoId'': 11492,
              ''fullName'': "Serge Cardin",
              ''firstName'': "Serge", 
              ''lastName'': "Cardin",
              ''middleName'': "",
              ''sex'': "m",
              ''visibleMinority'': 0,
              ''indigenous'': 0,
              ''dateOfBirth'': datetime.strptime("1950-07-02", '%Y-%m-%d'),
              ''isEstimateDOB'': 0,
              ''birthProvince'': "QC",
              ''birthCountry'': "Canada",
              ''firstDay'': datetime.strptime("1998-09-14", '%Y-%m-%d'),
              ''provOfRiding'': "QC",
              ''parlInfoPage'': "https://lop.parl.ca/sites/ParlInfo/default/en_CA/People/Profile?personId=11492"
}</v>
      </c>
    </row>
    <row r="1599" spans="1:27" ht="289">
      <c r="A1599" t="s">
        <v>893</v>
      </c>
      <c r="B1599" s="17">
        <f t="shared" si="218"/>
        <v>1</v>
      </c>
      <c r="C1599" t="str">
        <f t="shared" si="219"/>
        <v>Serge</v>
      </c>
      <c r="D1599" s="15" t="str">
        <f t="shared" si="220"/>
        <v/>
      </c>
      <c r="E1599" t="str">
        <f t="shared" si="221"/>
        <v>Cormier</v>
      </c>
      <c r="F1599" s="4">
        <v>214692</v>
      </c>
      <c r="G1599" s="4" t="s">
        <v>11</v>
      </c>
      <c r="H1599" s="4">
        <v>0</v>
      </c>
      <c r="I1599" s="4">
        <v>0</v>
      </c>
      <c r="J1599" s="12">
        <v>27577</v>
      </c>
      <c r="K1599" s="12" t="str">
        <f t="shared" si="222"/>
        <v>1975-07-02</v>
      </c>
      <c r="L1599" s="14">
        <f t="shared" si="223"/>
        <v>0</v>
      </c>
      <c r="M1599" s="4" t="s">
        <v>1294</v>
      </c>
      <c r="N1599" s="4" t="s">
        <v>1270</v>
      </c>
      <c r="O1599" s="6">
        <v>42296</v>
      </c>
      <c r="P1599" s="12" t="str">
        <f t="shared" si="224"/>
        <v>2015-10-19</v>
      </c>
      <c r="Q1599" s="4" t="s">
        <v>1294</v>
      </c>
      <c r="R1599" t="s">
        <v>894</v>
      </c>
      <c r="Y1599" t="str">
        <f t="shared" si="225"/>
        <v>18458</v>
      </c>
      <c r="AA1599" s="19" t="str">
        <f t="shared" si="226"/>
        <v>authorityFile[214692]={
              ''parlInfoId'': 18458,
              ''fullName'': "Serge Cormier",
              ''firstName'': "Serge", 
              ''lastName'': "Cormier",
              ''middleName'': "",
              ''sex'': "m",
              ''visibleMinority'': 0,
              ''indigenous'': 0,
              ''dateOfBirth'': datetime.strptime("1975-07-02", '%Y-%m-%d'),
              ''isEstimateDOB'': 0,
              ''birthProvince'': "NB",
              ''birthCountry'': "Canada",
              ''firstDay'': datetime.strptime("2015-10-19", '%Y-%m-%d'),
              ''provOfRiding'': "NB",
              ''parlInfoPage'': "https://lop.parl.ca/sites/ParlInfo/default/en_CA/People/Profile?personId=18458"
}</v>
      </c>
    </row>
    <row r="1600" spans="1:27" ht="289">
      <c r="A1600" t="s">
        <v>893</v>
      </c>
      <c r="B1600" s="17">
        <f t="shared" si="218"/>
        <v>1</v>
      </c>
      <c r="C1600" t="str">
        <f t="shared" si="219"/>
        <v>Serge</v>
      </c>
      <c r="D1600" s="15" t="str">
        <f t="shared" si="220"/>
        <v/>
      </c>
      <c r="E1600" t="str">
        <f t="shared" si="221"/>
        <v>Cormier</v>
      </c>
      <c r="F1600" s="4">
        <v>214262</v>
      </c>
      <c r="G1600" s="4" t="s">
        <v>11</v>
      </c>
      <c r="H1600" s="4">
        <v>0</v>
      </c>
      <c r="I1600" s="4">
        <v>0</v>
      </c>
      <c r="J1600" s="12">
        <v>27577</v>
      </c>
      <c r="K1600" s="12" t="str">
        <f t="shared" si="222"/>
        <v>1975-07-02</v>
      </c>
      <c r="L1600" s="14">
        <f t="shared" si="223"/>
        <v>0</v>
      </c>
      <c r="M1600" s="4" t="s">
        <v>1294</v>
      </c>
      <c r="N1600" s="4" t="s">
        <v>1270</v>
      </c>
      <c r="O1600" s="6">
        <v>42296</v>
      </c>
      <c r="P1600" s="12" t="str">
        <f t="shared" si="224"/>
        <v>2015-10-19</v>
      </c>
      <c r="Q1600" s="4" t="s">
        <v>1294</v>
      </c>
      <c r="R1600" t="s">
        <v>894</v>
      </c>
      <c r="Y1600" t="str">
        <f t="shared" si="225"/>
        <v>18458</v>
      </c>
      <c r="AA1600" s="19" t="str">
        <f t="shared" si="226"/>
        <v>authorityFile[214262]={
              ''parlInfoId'': 18458,
              ''fullName'': "Serge Cormier",
              ''firstName'': "Serge", 
              ''lastName'': "Cormier",
              ''middleName'': "",
              ''sex'': "m",
              ''visibleMinority'': 0,
              ''indigenous'': 0,
              ''dateOfBirth'': datetime.strptime("1975-07-02", '%Y-%m-%d'),
              ''isEstimateDOB'': 0,
              ''birthProvince'': "NB",
              ''birthCountry'': "Canada",
              ''firstDay'': datetime.strptime("2015-10-19", '%Y-%m-%d'),
              ''provOfRiding'': "NB",
              ''parlInfoPage'': "https://lop.parl.ca/sites/ParlInfo/default/en_CA/People/Profile?personId=18458"
}</v>
      </c>
    </row>
    <row r="1601" spans="1:27" ht="289">
      <c r="A1601" t="s">
        <v>893</v>
      </c>
      <c r="B1601" s="17">
        <f t="shared" si="218"/>
        <v>1</v>
      </c>
      <c r="C1601" t="str">
        <f t="shared" si="219"/>
        <v>Serge</v>
      </c>
      <c r="D1601" s="15" t="str">
        <f t="shared" si="220"/>
        <v/>
      </c>
      <c r="E1601" t="str">
        <f t="shared" si="221"/>
        <v>Cormier</v>
      </c>
      <c r="F1601" s="4">
        <v>229497</v>
      </c>
      <c r="G1601" s="4" t="s">
        <v>11</v>
      </c>
      <c r="H1601" s="4">
        <v>0</v>
      </c>
      <c r="I1601" s="4">
        <v>0</v>
      </c>
      <c r="J1601" s="12">
        <v>27577</v>
      </c>
      <c r="K1601" s="12" t="str">
        <f t="shared" si="222"/>
        <v>1975-07-02</v>
      </c>
      <c r="L1601" s="14">
        <f t="shared" si="223"/>
        <v>0</v>
      </c>
      <c r="M1601" s="4" t="s">
        <v>1294</v>
      </c>
      <c r="N1601" s="4" t="s">
        <v>1270</v>
      </c>
      <c r="O1601" s="6">
        <v>42296</v>
      </c>
      <c r="P1601" s="12" t="str">
        <f t="shared" si="224"/>
        <v>2015-10-19</v>
      </c>
      <c r="Q1601" s="4" t="s">
        <v>1294</v>
      </c>
      <c r="R1601" t="s">
        <v>894</v>
      </c>
      <c r="Y1601" t="str">
        <f t="shared" si="225"/>
        <v>18458</v>
      </c>
      <c r="AA1601" s="19" t="str">
        <f t="shared" si="226"/>
        <v>authorityFile[229497]={
              ''parlInfoId'': 18458,
              ''fullName'': "Serge Cormier",
              ''firstName'': "Serge", 
              ''lastName'': "Cormier",
              ''middleName'': "",
              ''sex'': "m",
              ''visibleMinority'': 0,
              ''indigenous'': 0,
              ''dateOfBirth'': datetime.strptime("1975-07-02", '%Y-%m-%d'),
              ''isEstimateDOB'': 0,
              ''birthProvince'': "NB",
              ''birthCountry'': "Canada",
              ''firstDay'': datetime.strptime("2015-10-19", '%Y-%m-%d'),
              ''provOfRiding'': "NB",
              ''parlInfoPage'': "https://lop.parl.ca/sites/ParlInfo/default/en_CA/People/Profile?personId=18458"
}</v>
      </c>
    </row>
    <row r="1602" spans="1:27" ht="289">
      <c r="A1602" t="s">
        <v>895</v>
      </c>
      <c r="B1602" s="17">
        <f t="shared" si="218"/>
        <v>1</v>
      </c>
      <c r="C1602" t="str">
        <f t="shared" si="219"/>
        <v>Serge</v>
      </c>
      <c r="D1602" s="15" t="str">
        <f t="shared" si="220"/>
        <v/>
      </c>
      <c r="E1602" t="str">
        <f t="shared" si="221"/>
        <v>Ménard</v>
      </c>
      <c r="F1602" s="4">
        <v>78405</v>
      </c>
      <c r="G1602" s="4" t="s">
        <v>11</v>
      </c>
      <c r="H1602" s="4">
        <v>0</v>
      </c>
      <c r="I1602" s="4">
        <v>0</v>
      </c>
      <c r="J1602" s="12">
        <v>15246</v>
      </c>
      <c r="K1602" s="12" t="str">
        <f t="shared" si="222"/>
        <v>1941-09-27</v>
      </c>
      <c r="L1602" s="14">
        <f t="shared" si="223"/>
        <v>0</v>
      </c>
      <c r="M1602" s="4" t="s">
        <v>1274</v>
      </c>
      <c r="N1602" s="4" t="s">
        <v>1270</v>
      </c>
      <c r="O1602" s="6">
        <v>38166</v>
      </c>
      <c r="P1602" s="12" t="str">
        <f t="shared" si="224"/>
        <v>2004-06-28</v>
      </c>
      <c r="Q1602" s="4" t="s">
        <v>1274</v>
      </c>
      <c r="R1602" t="s">
        <v>896</v>
      </c>
      <c r="Y1602" t="str">
        <f t="shared" si="225"/>
        <v>3992</v>
      </c>
      <c r="AA1602" s="19" t="str">
        <f t="shared" si="226"/>
        <v>authorityFile[78405]={
              ''parlInfoId'': 3992,
              ''fullName'': "Serge Ménard",
              ''firstName'': "Serge", 
              ''lastName'': "Ménard",
              ''middleName'': "",
              ''sex'': "m",
              ''visibleMinority'': 0,
              ''indigenous'': 0,
              ''dateOfBirth'': datetime.strptime("1941-09-27",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"https://lop.parl.ca/sites/ParlInfo/default/en_CA/People/Profile?personId=3992"
}</v>
      </c>
    </row>
    <row r="1603" spans="1:27" ht="289">
      <c r="A1603" t="s">
        <v>895</v>
      </c>
      <c r="B1603" s="17">
        <f t="shared" ref="B1603:B1666" si="227">LEN(A1603)-LEN(SUBSTITUTE(A1603," ",""))</f>
        <v>1</v>
      </c>
      <c r="C1603" t="str">
        <f t="shared" ref="C1603:C1666" si="228">LEFT(A1603,(FIND(" ",A1603,2)-1))</f>
        <v>Serge</v>
      </c>
      <c r="D1603" s="15" t="str">
        <f t="shared" ref="D1603:D1666" si="229">IF(B1603&gt;1,MID(A1603,FIND(" ",A1603)+1,FIND(" ",A1603,FIND(" ",A1603)+1)-FIND(" ",A1603)),"")</f>
        <v/>
      </c>
      <c r="E1603" t="str">
        <f t="shared" ref="E1603:E1666" si="230">MID(A1603,FIND(" ",A1603)+1,256)</f>
        <v>Ménard</v>
      </c>
      <c r="F1603" s="4">
        <v>128465</v>
      </c>
      <c r="G1603" s="4" t="s">
        <v>11</v>
      </c>
      <c r="H1603" s="4">
        <v>0</v>
      </c>
      <c r="I1603" s="4">
        <v>0</v>
      </c>
      <c r="J1603" s="12">
        <v>15246</v>
      </c>
      <c r="K1603" s="12" t="str">
        <f t="shared" ref="K1603:K1666" si="231">TEXT(J1603,"yyyy-mm-dd")</f>
        <v>1941-09-27</v>
      </c>
      <c r="L1603" s="14">
        <f t="shared" ref="L1603:L1666" si="232">IF(RIGHT(K1603,5)="07-03",1,0)</f>
        <v>0</v>
      </c>
      <c r="M1603" s="4" t="s">
        <v>1274</v>
      </c>
      <c r="N1603" s="4" t="s">
        <v>1270</v>
      </c>
      <c r="O1603" s="6">
        <v>38166</v>
      </c>
      <c r="P1603" s="12" t="str">
        <f t="shared" ref="P1603:P1666" si="233">TEXT(O1603,"yyyy-mm-dd")</f>
        <v>2004-06-28</v>
      </c>
      <c r="Q1603" s="4" t="s">
        <v>1274</v>
      </c>
      <c r="R1603" t="s">
        <v>896</v>
      </c>
      <c r="Y1603" t="str">
        <f t="shared" ref="Y1603:Y1666" si="234">MID(R1603,FIND("=",R1603)+1,256)</f>
        <v>3992</v>
      </c>
      <c r="AA1603" s="19" t="str">
        <f t="shared" ref="AA1603:AA1666" si="235">"authorityFile["&amp;F1603&amp;"]={
              ''parlInfoId'': "&amp;Y1603&amp;",
              ''fullName'': """&amp;A1603&amp;""",
              ''firstName'': """&amp;C1603&amp;""", 
              ''lastName'': """&amp;E1603&amp;""",
              ''middleName'': """&amp;D1603&amp;""",
              ''sex'': """&amp;G1603&amp;""",
              ''visibleMinority'': "&amp;H1603&amp;",
              ''indigenous'': "&amp;I1603&amp;",
              ''dateOfBirth'': datetime.strptime("""&amp;K1603&amp;""", '%Y-%m-%d'),
              ''isEstimateDOB'': "&amp;L1603&amp;",
              ''birthProvince'': """&amp;M1603&amp;""",
              ''birthCountry'': """&amp;N1603&amp;""",
              ''firstDay'': datetime.strptime("""&amp;P1603&amp;""", '%Y-%m-%d'),
              ''provOfRiding'': """&amp;Q1603&amp;""",
              ''parlInfoPage'': """&amp;R1603&amp;"""
}"</f>
        <v>authorityFile[128465]={
              ''parlInfoId'': 3992,
              ''fullName'': "Serge Ménard",
              ''firstName'': "Serge", 
              ''lastName'': "Ménard",
              ''middleName'': "",
              ''sex'': "m",
              ''visibleMinority'': 0,
              ''indigenous'': 0,
              ''dateOfBirth'': datetime.strptime("1941-09-27",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"https://lop.parl.ca/sites/ParlInfo/default/en_CA/People/Profile?personId=3992"
}</v>
      </c>
    </row>
    <row r="1604" spans="1:27" ht="289">
      <c r="A1604" t="s">
        <v>1051</v>
      </c>
      <c r="B1604" s="17">
        <f t="shared" si="227"/>
        <v>1</v>
      </c>
      <c r="C1604" t="str">
        <f t="shared" si="228"/>
        <v>Shannon</v>
      </c>
      <c r="D1604" s="15" t="str">
        <f t="shared" si="229"/>
        <v/>
      </c>
      <c r="E1604" t="str">
        <f t="shared" si="230"/>
        <v>Stubbs</v>
      </c>
      <c r="F1604" s="4">
        <v>214419</v>
      </c>
      <c r="G1604" s="4" t="s">
        <v>12</v>
      </c>
      <c r="H1604" s="4">
        <v>0</v>
      </c>
      <c r="I1604" s="4">
        <v>0</v>
      </c>
      <c r="J1604" s="12">
        <v>29197</v>
      </c>
      <c r="K1604" s="12" t="str">
        <f t="shared" si="231"/>
        <v>1979-12-08</v>
      </c>
      <c r="L1604" s="14">
        <f t="shared" si="232"/>
        <v>0</v>
      </c>
      <c r="M1604" s="4" t="s">
        <v>1277</v>
      </c>
      <c r="N1604" s="4" t="s">
        <v>1270</v>
      </c>
      <c r="O1604" s="6">
        <v>42296</v>
      </c>
      <c r="P1604" s="12" t="str">
        <f t="shared" si="233"/>
        <v>2015-10-19</v>
      </c>
      <c r="Q1604" s="4" t="s">
        <v>1277</v>
      </c>
      <c r="R1604" t="s">
        <v>1052</v>
      </c>
      <c r="Y1604" t="str">
        <f t="shared" si="234"/>
        <v>18425</v>
      </c>
      <c r="AA1604" s="19" t="str">
        <f t="shared" si="235"/>
        <v>authorityFile[214419]={
              ''parlInfoId'': 18425,
              ''fullName'': "Shannon Stubbs",
              ''firstName'': "Shannon", 
              ''lastName'': "Stubbs",
              ''middleName'': "",
              ''sex'': "f",
              ''visibleMinority'': 0,
              ''indigenous'': 0,
              ''dateOfBirth'': datetime.strptime("1979-12-08", '%Y-%m-%d'),
              ''isEstimateDOB'': 0,
              ''birthProvince'': "AB",
              ''birthCountry'': "Canada",
              ''firstDay'': datetime.strptime("2015-10-19", '%Y-%m-%d'),
              ''provOfRiding'': "AB",
              ''parlInfoPage'': "https://lop.parl.ca/sites/ParlInfo/default/en_CA/People/Profile?personId=18425"
}</v>
      </c>
    </row>
    <row r="1605" spans="1:27" ht="289">
      <c r="A1605" t="s">
        <v>897</v>
      </c>
      <c r="B1605" s="17">
        <f t="shared" si="227"/>
        <v>1</v>
      </c>
      <c r="C1605" t="str">
        <f t="shared" si="228"/>
        <v>Shaun</v>
      </c>
      <c r="D1605" s="15" t="str">
        <f t="shared" si="229"/>
        <v/>
      </c>
      <c r="E1605" t="str">
        <f t="shared" si="230"/>
        <v>Chen</v>
      </c>
      <c r="F1605" s="4">
        <v>214149</v>
      </c>
      <c r="G1605" s="4" t="s">
        <v>11</v>
      </c>
      <c r="H1605" s="4">
        <v>1</v>
      </c>
      <c r="I1605" s="4">
        <v>0</v>
      </c>
      <c r="J1605" s="12">
        <v>29482</v>
      </c>
      <c r="K1605" s="12" t="str">
        <f t="shared" si="231"/>
        <v>1980-09-18</v>
      </c>
      <c r="L1605" s="14">
        <f t="shared" si="232"/>
        <v>0</v>
      </c>
      <c r="M1605" s="4" t="s">
        <v>1269</v>
      </c>
      <c r="N1605" s="4" t="s">
        <v>1270</v>
      </c>
      <c r="O1605" s="6">
        <v>42296</v>
      </c>
      <c r="P1605" s="12" t="str">
        <f t="shared" si="233"/>
        <v>2015-10-19</v>
      </c>
      <c r="Q1605" s="4" t="s">
        <v>1269</v>
      </c>
      <c r="R1605" t="s">
        <v>898</v>
      </c>
      <c r="Y1605" t="str">
        <f t="shared" si="234"/>
        <v>18536</v>
      </c>
      <c r="AA1605" s="19" t="str">
        <f t="shared" si="235"/>
        <v>authorityFile[214149]={
              ''parlInfoId'': 18536,
              ''fullName'': "Shaun Chen",
              ''firstName'': "Shaun", 
              ''lastName'': "Chen",
              ''middleName'': "",
              ''sex'': "m",
              ''visibleMinority'': 1,
              ''indigenous'': 0,
              ''dateOfBirth'': datetime.strptime("1980-09-18",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"https://lop.parl.ca/sites/ParlInfo/default/en_CA/People/Profile?personId=18536"
}</v>
      </c>
    </row>
    <row r="1606" spans="1:27" ht="289">
      <c r="A1606" t="s">
        <v>207</v>
      </c>
      <c r="B1606" s="17">
        <f t="shared" si="227"/>
        <v>1</v>
      </c>
      <c r="C1606" t="str">
        <f t="shared" si="228"/>
        <v>Shawn</v>
      </c>
      <c r="D1606" s="15" t="str">
        <f t="shared" si="229"/>
        <v/>
      </c>
      <c r="E1606" t="str">
        <f t="shared" si="230"/>
        <v>Murphy</v>
      </c>
      <c r="F1606" s="4">
        <v>78505</v>
      </c>
      <c r="G1606" s="4" t="s">
        <v>11</v>
      </c>
      <c r="H1606" s="4">
        <v>0</v>
      </c>
      <c r="I1606" s="4">
        <v>0</v>
      </c>
      <c r="J1606" s="12">
        <v>18836</v>
      </c>
      <c r="K1606" s="12" t="str">
        <f t="shared" si="231"/>
        <v>1951-07-27</v>
      </c>
      <c r="L1606" s="14">
        <f t="shared" si="232"/>
        <v>0</v>
      </c>
      <c r="M1606" s="4" t="s">
        <v>1283</v>
      </c>
      <c r="N1606" s="4" t="s">
        <v>1270</v>
      </c>
      <c r="O1606" s="6">
        <v>36857</v>
      </c>
      <c r="P1606" s="12" t="str">
        <f t="shared" si="233"/>
        <v>2000-11-27</v>
      </c>
      <c r="Q1606" s="4" t="s">
        <v>1283</v>
      </c>
      <c r="R1606" t="s">
        <v>208</v>
      </c>
      <c r="Y1606" t="str">
        <f t="shared" si="234"/>
        <v>11291</v>
      </c>
      <c r="AA1606" s="19" t="str">
        <f t="shared" si="235"/>
        <v>authorityFile[78505]={
              ''parlInfoId'': 11291,
              ''fullName'': "Shawn Murphy",
              ''firstName'': "Shawn", 
              ''lastName'': "Murphy",
              ''middleName'': "",
              ''sex'': "m",
              ''visibleMinority'': 0,
              ''indigenous'': 0,
              ''dateOfBirth'': datetime.strptime("1951-07-27", '%Y-%m-%d'),
              ''isEstimateDOB'': 0,
              ''birthProvince'': "PE",
              ''birthCountry'': "Canada",
              ''firstDay'': datetime.strptime("2000-11-27", '%Y-%m-%d'),
              ''provOfRiding'': "PE",
              ''parlInfoPage'': "https://lop.parl.ca/sites/ParlInfo/default/en_CA/People/Profile?personId=11291"
}</v>
      </c>
    </row>
    <row r="1607" spans="1:27" ht="289">
      <c r="A1607" t="s">
        <v>207</v>
      </c>
      <c r="B1607" s="17">
        <f t="shared" si="227"/>
        <v>1</v>
      </c>
      <c r="C1607" t="str">
        <f t="shared" si="228"/>
        <v>Shawn</v>
      </c>
      <c r="D1607" s="15" t="str">
        <f t="shared" si="229"/>
        <v/>
      </c>
      <c r="E1607" t="str">
        <f t="shared" si="230"/>
        <v>Murphy</v>
      </c>
      <c r="F1607" s="4">
        <v>128131</v>
      </c>
      <c r="G1607" s="4" t="s">
        <v>11</v>
      </c>
      <c r="H1607" s="4">
        <v>0</v>
      </c>
      <c r="I1607" s="4">
        <v>0</v>
      </c>
      <c r="J1607" s="12">
        <v>18836</v>
      </c>
      <c r="K1607" s="12" t="str">
        <f t="shared" si="231"/>
        <v>1951-07-27</v>
      </c>
      <c r="L1607" s="14">
        <f t="shared" si="232"/>
        <v>0</v>
      </c>
      <c r="M1607" s="4" t="s">
        <v>1283</v>
      </c>
      <c r="N1607" s="4" t="s">
        <v>1270</v>
      </c>
      <c r="O1607" s="6">
        <v>36857</v>
      </c>
      <c r="P1607" s="12" t="str">
        <f t="shared" si="233"/>
        <v>2000-11-27</v>
      </c>
      <c r="Q1607" s="4" t="s">
        <v>1283</v>
      </c>
      <c r="R1607" t="s">
        <v>208</v>
      </c>
      <c r="Y1607" t="str">
        <f t="shared" si="234"/>
        <v>11291</v>
      </c>
      <c r="AA1607" s="19" t="str">
        <f t="shared" si="235"/>
        <v>authorityFile[128131]={
              ''parlInfoId'': 11291,
              ''fullName'': "Shawn Murphy",
              ''firstName'': "Shawn", 
              ''lastName'': "Murphy",
              ''middleName'': "",
              ''sex'': "m",
              ''visibleMinority'': 0,
              ''indigenous'': 0,
              ''dateOfBirth'': datetime.strptime("1951-07-27", '%Y-%m-%d'),
              ''isEstimateDOB'': 0,
              ''birthProvince'': "PE",
              ''birthCountry'': "Canada",
              ''firstDay'': datetime.strptime("2000-11-27", '%Y-%m-%d'),
              ''provOfRiding'': "PE",
              ''parlInfoPage'': "https://lop.parl.ca/sites/ParlInfo/default/en_CA/People/Profile?personId=11291"
}</v>
      </c>
    </row>
    <row r="1608" spans="1:27" ht="289">
      <c r="A1608" t="s">
        <v>1239</v>
      </c>
      <c r="B1608" s="17">
        <f t="shared" si="227"/>
        <v>1</v>
      </c>
      <c r="C1608" t="str">
        <f t="shared" si="228"/>
        <v>Sheila</v>
      </c>
      <c r="D1608" s="15" t="str">
        <f t="shared" si="229"/>
        <v/>
      </c>
      <c r="E1608" t="str">
        <f t="shared" si="230"/>
        <v>Malcolmson</v>
      </c>
      <c r="F1608" s="4">
        <v>214119</v>
      </c>
      <c r="G1608" s="4" t="s">
        <v>12</v>
      </c>
      <c r="H1608" s="4">
        <v>0</v>
      </c>
      <c r="I1608" s="4">
        <v>0</v>
      </c>
      <c r="J1608" s="12">
        <v>24192</v>
      </c>
      <c r="K1608" s="12" t="str">
        <f t="shared" si="231"/>
        <v>1966-03-26</v>
      </c>
      <c r="L1608" s="14">
        <f t="shared" si="232"/>
        <v>0</v>
      </c>
      <c r="M1608" s="4" t="s">
        <v>1275</v>
      </c>
      <c r="N1608" s="4" t="s">
        <v>1270</v>
      </c>
      <c r="O1608" s="6">
        <v>42296</v>
      </c>
      <c r="P1608" s="12" t="str">
        <f t="shared" si="233"/>
        <v>2015-10-19</v>
      </c>
      <c r="Q1608" s="4" t="s">
        <v>1275</v>
      </c>
      <c r="R1608" t="s">
        <v>1448</v>
      </c>
      <c r="Y1608" t="str">
        <f t="shared" si="234"/>
        <v>18441</v>
      </c>
      <c r="AA1608" s="19" t="str">
        <f t="shared" si="235"/>
        <v>authorityFile[214119]={
              ''parlInfoId'': 18441,
              ''fullName'': "Sheila Malcolmson",
              ''firstName'': "Sheila", 
              ''lastName'': "Malcolmson",
              ''middleName'': "",
              ''sex'': "f",
              ''visibleMinority'': 0,
              ''indigenous'': 0,
              ''dateOfBirth'': datetime.strptime("1966-03-26", '%Y-%m-%d'),
              ''isEstimateDOB'': 0,
              ''birthProvince'': "BC",
              ''birthCountry'': "Canada",
              ''firstDay'': datetime.strptime("2015-10-19", '%Y-%m-%d'),
              ''provOfRiding'': "BC",
              ''parlInfoPage'': "https://lop.parl.ca/sites/ParlInfo/default/en_CA/People/Profile?personId=18441"
}</v>
      </c>
    </row>
    <row r="1609" spans="1:27" ht="289">
      <c r="A1609" t="s">
        <v>209</v>
      </c>
      <c r="B1609" s="17">
        <f t="shared" si="227"/>
        <v>1</v>
      </c>
      <c r="C1609" t="str">
        <f t="shared" si="228"/>
        <v>Shelly</v>
      </c>
      <c r="D1609" s="15" t="str">
        <f t="shared" si="229"/>
        <v/>
      </c>
      <c r="E1609" t="str">
        <f t="shared" si="230"/>
        <v>Glover</v>
      </c>
      <c r="F1609" s="4">
        <v>194612</v>
      </c>
      <c r="G1609" s="4" t="s">
        <v>12</v>
      </c>
      <c r="H1609" s="4">
        <v>0</v>
      </c>
      <c r="I1609" s="4">
        <v>0</v>
      </c>
      <c r="J1609" s="12">
        <v>24474</v>
      </c>
      <c r="K1609" s="12" t="str">
        <f t="shared" si="231"/>
        <v>1967-01-02</v>
      </c>
      <c r="L1609" s="14">
        <f t="shared" si="232"/>
        <v>0</v>
      </c>
      <c r="M1609" s="4" t="s">
        <v>1278</v>
      </c>
      <c r="N1609" s="4" t="s">
        <v>1270</v>
      </c>
      <c r="O1609" s="6">
        <v>39735</v>
      </c>
      <c r="P1609" s="12" t="str">
        <f t="shared" si="233"/>
        <v>2008-10-14</v>
      </c>
      <c r="Q1609" s="4" t="s">
        <v>1276</v>
      </c>
      <c r="R1609" t="s">
        <v>1449</v>
      </c>
      <c r="Y1609" t="str">
        <f t="shared" si="234"/>
        <v>17263</v>
      </c>
      <c r="AA1609" s="19" t="str">
        <f t="shared" si="235"/>
        <v>authorityFile[194612]={
              ''parlInfoId'': 17263,
              ''fullName'': "Shelly Glover",
              ''firstName'': "Shelly", 
              ''lastName'': "Glover",
              ''middleName'': "",
              ''sex'': "f",
              ''visibleMinority'': 0,
              ''indigenous'': 0,
              ''dateOfBirth'': datetime.strptime("1967-01-02", '%Y-%m-%d'),
              ''isEstimateDOB'': 0,
              ''birthProvince'': "SK",
              ''birthCountry'': "Canada",
              ''firstDay'': datetime.strptime("2008-10-14", '%Y-%m-%d'),
              ''provOfRiding'': "MB",
              ''parlInfoPage'': "https://lop.parl.ca/sites/ParlInfo/default/en_CA/People/Profile?personId=17263"
}</v>
      </c>
    </row>
    <row r="1610" spans="1:27" ht="289">
      <c r="A1610" t="s">
        <v>209</v>
      </c>
      <c r="B1610" s="17">
        <f t="shared" si="227"/>
        <v>1</v>
      </c>
      <c r="C1610" t="str">
        <f t="shared" si="228"/>
        <v>Shelly</v>
      </c>
      <c r="D1610" s="15" t="str">
        <f t="shared" si="229"/>
        <v/>
      </c>
      <c r="E1610" t="str">
        <f t="shared" si="230"/>
        <v>Glover</v>
      </c>
      <c r="F1610" s="4">
        <v>128870</v>
      </c>
      <c r="G1610" s="4" t="s">
        <v>12</v>
      </c>
      <c r="H1610" s="4">
        <v>0</v>
      </c>
      <c r="I1610" s="4">
        <v>0</v>
      </c>
      <c r="J1610" s="12">
        <v>24474</v>
      </c>
      <c r="K1610" s="12" t="str">
        <f t="shared" si="231"/>
        <v>1967-01-02</v>
      </c>
      <c r="L1610" s="14">
        <f t="shared" si="232"/>
        <v>0</v>
      </c>
      <c r="M1610" s="4" t="s">
        <v>1278</v>
      </c>
      <c r="N1610" s="4" t="s">
        <v>1270</v>
      </c>
      <c r="O1610" s="6">
        <v>39735</v>
      </c>
      <c r="P1610" s="12" t="str">
        <f t="shared" si="233"/>
        <v>2008-10-14</v>
      </c>
      <c r="Q1610" s="4" t="s">
        <v>1276</v>
      </c>
      <c r="R1610" t="s">
        <v>1449</v>
      </c>
      <c r="Y1610" t="str">
        <f t="shared" si="234"/>
        <v>17263</v>
      </c>
      <c r="AA1610" s="19" t="str">
        <f t="shared" si="235"/>
        <v>authorityFile[128870]={
              ''parlInfoId'': 17263,
              ''fullName'': "Shelly Glover",
              ''firstName'': "Shelly", 
              ''lastName'': "Glover",
              ''middleName'': "",
              ''sex'': "f",
              ''visibleMinority'': 0,
              ''indigenous'': 0,
              ''dateOfBirth'': datetime.strptime("1967-01-02", '%Y-%m-%d'),
              ''isEstimateDOB'': 0,
              ''birthProvince'': "SK",
              ''birthCountry'': "Canada",
              ''firstDay'': datetime.strptime("2008-10-14", '%Y-%m-%d'),
              ''provOfRiding'': "MB",
              ''parlInfoPage'': "https://lop.parl.ca/sites/ParlInfo/default/en_CA/People/Profile?personId=17263"
}</v>
      </c>
    </row>
    <row r="1611" spans="1:27" ht="289">
      <c r="A1611" t="s">
        <v>209</v>
      </c>
      <c r="B1611" s="17">
        <f t="shared" si="227"/>
        <v>1</v>
      </c>
      <c r="C1611" t="str">
        <f t="shared" si="228"/>
        <v>Shelly</v>
      </c>
      <c r="D1611" s="15" t="str">
        <f t="shared" si="229"/>
        <v/>
      </c>
      <c r="E1611" t="str">
        <f t="shared" si="230"/>
        <v>Glover</v>
      </c>
      <c r="F1611" s="4">
        <v>158370</v>
      </c>
      <c r="G1611" s="4" t="s">
        <v>12</v>
      </c>
      <c r="H1611" s="4">
        <v>0</v>
      </c>
      <c r="I1611" s="4">
        <v>0</v>
      </c>
      <c r="J1611" s="12">
        <v>24474</v>
      </c>
      <c r="K1611" s="12" t="str">
        <f t="shared" si="231"/>
        <v>1967-01-02</v>
      </c>
      <c r="L1611" s="14">
        <f t="shared" si="232"/>
        <v>0</v>
      </c>
      <c r="M1611" s="4" t="s">
        <v>1278</v>
      </c>
      <c r="N1611" s="4" t="s">
        <v>1270</v>
      </c>
      <c r="O1611" s="6">
        <v>39735</v>
      </c>
      <c r="P1611" s="12" t="str">
        <f t="shared" si="233"/>
        <v>2008-10-14</v>
      </c>
      <c r="Q1611" s="4" t="s">
        <v>1276</v>
      </c>
      <c r="R1611" t="s">
        <v>1449</v>
      </c>
      <c r="Y1611" t="str">
        <f t="shared" si="234"/>
        <v>17263</v>
      </c>
      <c r="AA1611" s="19" t="str">
        <f t="shared" si="235"/>
        <v>authorityFile[158370]={
              ''parlInfoId'': 17263,
              ''fullName'': "Shelly Glover",
              ''firstName'': "Shelly", 
              ''lastName'': "Glover",
              ''middleName'': "",
              ''sex'': "f",
              ''visibleMinority'': 0,
              ''indigenous'': 0,
              ''dateOfBirth'': datetime.strptime("1967-01-02", '%Y-%m-%d'),
              ''isEstimateDOB'': 0,
              ''birthProvince'': "SK",
              ''birthCountry'': "Canada",
              ''firstDay'': datetime.strptime("2008-10-14", '%Y-%m-%d'),
              ''provOfRiding'': "MB",
              ''parlInfoPage'': "https://lop.parl.ca/sites/ParlInfo/default/en_CA/People/Profile?personId=17263"
}</v>
      </c>
    </row>
    <row r="1612" spans="1:27" ht="289">
      <c r="A1612" t="s">
        <v>209</v>
      </c>
      <c r="B1612" s="17">
        <f t="shared" si="227"/>
        <v>1</v>
      </c>
      <c r="C1612" t="str">
        <f t="shared" si="228"/>
        <v>Shelly</v>
      </c>
      <c r="D1612" s="15" t="str">
        <f t="shared" si="229"/>
        <v/>
      </c>
      <c r="E1612" t="str">
        <f t="shared" si="230"/>
        <v>Glover</v>
      </c>
      <c r="F1612" s="4">
        <v>165624</v>
      </c>
      <c r="G1612" s="4" t="s">
        <v>12</v>
      </c>
      <c r="H1612" s="4">
        <v>0</v>
      </c>
      <c r="I1612" s="4">
        <v>0</v>
      </c>
      <c r="J1612" s="12">
        <v>24474</v>
      </c>
      <c r="K1612" s="12" t="str">
        <f t="shared" si="231"/>
        <v>1967-01-02</v>
      </c>
      <c r="L1612" s="14">
        <f t="shared" si="232"/>
        <v>0</v>
      </c>
      <c r="M1612" s="4" t="s">
        <v>1278</v>
      </c>
      <c r="N1612" s="4" t="s">
        <v>1270</v>
      </c>
      <c r="O1612" s="6">
        <v>39735</v>
      </c>
      <c r="P1612" s="12" t="str">
        <f t="shared" si="233"/>
        <v>2008-10-14</v>
      </c>
      <c r="Q1612" s="4" t="s">
        <v>1276</v>
      </c>
      <c r="R1612" t="s">
        <v>1449</v>
      </c>
      <c r="Y1612" t="str">
        <f t="shared" si="234"/>
        <v>17263</v>
      </c>
      <c r="AA1612" s="19" t="str">
        <f t="shared" si="235"/>
        <v>authorityFile[165624]={
              ''parlInfoId'': 17263,
              ''fullName'': "Shelly Glover",
              ''firstName'': "Shelly", 
              ''lastName'': "Glover",
              ''middleName'': "",
              ''sex'': "f",
              ''visibleMinority'': 0,
              ''indigenous'': 0,
              ''dateOfBirth'': datetime.strptime("1967-01-02", '%Y-%m-%d'),
              ''isEstimateDOB'': 0,
              ''birthProvince'': "SK",
              ''birthCountry'': "Canada",
              ''firstDay'': datetime.strptime("2008-10-14", '%Y-%m-%d'),
              ''provOfRiding'': "MB",
              ''parlInfoPage'': "https://lop.parl.ca/sites/ParlInfo/default/en_CA/People/Profile?personId=17263"
}</v>
      </c>
    </row>
    <row r="1613" spans="1:27" ht="289">
      <c r="A1613" t="s">
        <v>209</v>
      </c>
      <c r="B1613" s="17">
        <f t="shared" si="227"/>
        <v>1</v>
      </c>
      <c r="C1613" t="str">
        <f t="shared" si="228"/>
        <v>Shelly</v>
      </c>
      <c r="D1613" s="15" t="str">
        <f t="shared" si="229"/>
        <v/>
      </c>
      <c r="E1613" t="str">
        <f t="shared" si="230"/>
        <v>Glover</v>
      </c>
      <c r="F1613" s="4">
        <v>170166</v>
      </c>
      <c r="G1613" s="4" t="s">
        <v>12</v>
      </c>
      <c r="H1613" s="4">
        <v>0</v>
      </c>
      <c r="I1613" s="4">
        <v>0</v>
      </c>
      <c r="J1613" s="12">
        <v>24474</v>
      </c>
      <c r="K1613" s="12" t="str">
        <f t="shared" si="231"/>
        <v>1967-01-02</v>
      </c>
      <c r="L1613" s="14">
        <f t="shared" si="232"/>
        <v>0</v>
      </c>
      <c r="M1613" s="4" t="s">
        <v>1278</v>
      </c>
      <c r="N1613" s="4" t="s">
        <v>1270</v>
      </c>
      <c r="O1613" s="6">
        <v>39735</v>
      </c>
      <c r="P1613" s="12" t="str">
        <f t="shared" si="233"/>
        <v>2008-10-14</v>
      </c>
      <c r="Q1613" s="4" t="s">
        <v>1276</v>
      </c>
      <c r="R1613" t="s">
        <v>1449</v>
      </c>
      <c r="Y1613" t="str">
        <f t="shared" si="234"/>
        <v>17263</v>
      </c>
      <c r="AA1613" s="19" t="str">
        <f t="shared" si="235"/>
        <v>authorityFile[170166]={
              ''parlInfoId'': 17263,
              ''fullName'': "Shelly Glover",
              ''firstName'': "Shelly", 
              ''lastName'': "Glover",
              ''middleName'': "",
              ''sex'': "f",
              ''visibleMinority'': 0,
              ''indigenous'': 0,
              ''dateOfBirth'': datetime.strptime("1967-01-02", '%Y-%m-%d'),
              ''isEstimateDOB'': 0,
              ''birthProvince'': "SK",
              ''birthCountry'': "Canada",
              ''firstDay'': datetime.strptime("2008-10-14", '%Y-%m-%d'),
              ''provOfRiding'': "MB",
              ''parlInfoPage'': "https://lop.parl.ca/sites/ParlInfo/default/en_CA/People/Profile?personId=17263"
}</v>
      </c>
    </row>
    <row r="1614" spans="1:27" ht="289">
      <c r="A1614" t="s">
        <v>209</v>
      </c>
      <c r="B1614" s="17">
        <f t="shared" si="227"/>
        <v>1</v>
      </c>
      <c r="C1614" t="str">
        <f t="shared" si="228"/>
        <v>Shelly</v>
      </c>
      <c r="D1614" s="15" t="str">
        <f t="shared" si="229"/>
        <v/>
      </c>
      <c r="E1614" t="str">
        <f t="shared" si="230"/>
        <v>Glover</v>
      </c>
      <c r="F1614" s="4">
        <v>170860</v>
      </c>
      <c r="G1614" s="4" t="s">
        <v>12</v>
      </c>
      <c r="H1614" s="4">
        <v>0</v>
      </c>
      <c r="I1614" s="4">
        <v>0</v>
      </c>
      <c r="J1614" s="12">
        <v>24474</v>
      </c>
      <c r="K1614" s="12" t="str">
        <f t="shared" si="231"/>
        <v>1967-01-02</v>
      </c>
      <c r="L1614" s="14">
        <f t="shared" si="232"/>
        <v>0</v>
      </c>
      <c r="M1614" s="4" t="s">
        <v>1278</v>
      </c>
      <c r="N1614" s="4" t="s">
        <v>1270</v>
      </c>
      <c r="O1614" s="6">
        <v>39735</v>
      </c>
      <c r="P1614" s="12" t="str">
        <f t="shared" si="233"/>
        <v>2008-10-14</v>
      </c>
      <c r="Q1614" s="4" t="s">
        <v>1276</v>
      </c>
      <c r="R1614" t="s">
        <v>1449</v>
      </c>
      <c r="Y1614" t="str">
        <f t="shared" si="234"/>
        <v>17263</v>
      </c>
      <c r="AA1614" s="19" t="str">
        <f t="shared" si="235"/>
        <v>authorityFile[170860]={
              ''parlInfoId'': 17263,
              ''fullName'': "Shelly Glover",
              ''firstName'': "Shelly", 
              ''lastName'': "Glover",
              ''middleName'': "",
              ''sex'': "f",
              ''visibleMinority'': 0,
              ''indigenous'': 0,
              ''dateOfBirth'': datetime.strptime("1967-01-02", '%Y-%m-%d'),
              ''isEstimateDOB'': 0,
              ''birthProvince'': "SK",
              ''birthCountry'': "Canada",
              ''firstDay'': datetime.strptime("2008-10-14", '%Y-%m-%d'),
              ''provOfRiding'': "MB",
              ''parlInfoPage'': "https://lop.parl.ca/sites/ParlInfo/default/en_CA/People/Profile?personId=17263"
}</v>
      </c>
    </row>
    <row r="1615" spans="1:27" ht="289">
      <c r="A1615" t="s">
        <v>209</v>
      </c>
      <c r="B1615" s="17">
        <f t="shared" si="227"/>
        <v>1</v>
      </c>
      <c r="C1615" t="str">
        <f t="shared" si="228"/>
        <v>Shelly</v>
      </c>
      <c r="D1615" s="15" t="str">
        <f t="shared" si="229"/>
        <v/>
      </c>
      <c r="E1615" t="str">
        <f t="shared" si="230"/>
        <v>Glover</v>
      </c>
      <c r="F1615" s="4">
        <v>128396</v>
      </c>
      <c r="G1615" s="4" t="s">
        <v>12</v>
      </c>
      <c r="H1615" s="4">
        <v>0</v>
      </c>
      <c r="I1615" s="4">
        <v>0</v>
      </c>
      <c r="J1615" s="12">
        <v>24474</v>
      </c>
      <c r="K1615" s="12" t="str">
        <f t="shared" si="231"/>
        <v>1967-01-02</v>
      </c>
      <c r="L1615" s="14">
        <f t="shared" si="232"/>
        <v>0</v>
      </c>
      <c r="M1615" s="4" t="s">
        <v>1278</v>
      </c>
      <c r="N1615" s="4" t="s">
        <v>1270</v>
      </c>
      <c r="O1615" s="6">
        <v>39735</v>
      </c>
      <c r="P1615" s="12" t="str">
        <f t="shared" si="233"/>
        <v>2008-10-14</v>
      </c>
      <c r="Q1615" s="4" t="s">
        <v>1276</v>
      </c>
      <c r="R1615" t="s">
        <v>1449</v>
      </c>
      <c r="Y1615" t="str">
        <f t="shared" si="234"/>
        <v>17263</v>
      </c>
      <c r="AA1615" s="19" t="str">
        <f t="shared" si="235"/>
        <v>authorityFile[128396]={
              ''parlInfoId'': 17263,
              ''fullName'': "Shelly Glover",
              ''firstName'': "Shelly", 
              ''lastName'': "Glover",
              ''middleName'': "",
              ''sex'': "f",
              ''visibleMinority'': 0,
              ''indigenous'': 0,
              ''dateOfBirth'': datetime.strptime("1967-01-02", '%Y-%m-%d'),
              ''isEstimateDOB'': 0,
              ''birthProvince'': "SK",
              ''birthCountry'': "Canada",
              ''firstDay'': datetime.strptime("2008-10-14", '%Y-%m-%d'),
              ''provOfRiding'': "MB",
              ''parlInfoPage'': "https://lop.parl.ca/sites/ParlInfo/default/en_CA/People/Profile?personId=17263"
}</v>
      </c>
    </row>
    <row r="1616" spans="1:27" ht="289">
      <c r="A1616" t="s">
        <v>1240</v>
      </c>
      <c r="B1616" s="17">
        <f t="shared" si="227"/>
        <v>1</v>
      </c>
      <c r="C1616" t="str">
        <f t="shared" si="228"/>
        <v>Sheri</v>
      </c>
      <c r="D1616" s="15" t="str">
        <f t="shared" si="229"/>
        <v/>
      </c>
      <c r="E1616" t="str">
        <f t="shared" si="230"/>
        <v>Benson</v>
      </c>
      <c r="F1616" s="4">
        <v>213914</v>
      </c>
      <c r="G1616" s="4" t="s">
        <v>12</v>
      </c>
      <c r="H1616" s="4">
        <v>0</v>
      </c>
      <c r="I1616" s="4">
        <v>0</v>
      </c>
      <c r="J1616" s="12" t="s">
        <v>1534</v>
      </c>
      <c r="K1616" s="12" t="str">
        <f t="shared" si="231"/>
        <v>NA</v>
      </c>
      <c r="L1616" s="14">
        <f t="shared" si="232"/>
        <v>0</v>
      </c>
      <c r="N1616" s="4" t="s">
        <v>1270</v>
      </c>
      <c r="O1616" s="6">
        <v>42296</v>
      </c>
      <c r="P1616" s="12" t="str">
        <f t="shared" si="233"/>
        <v>2015-10-19</v>
      </c>
      <c r="Q1616" s="4" t="s">
        <v>1278</v>
      </c>
      <c r="R1616" t="s">
        <v>1450</v>
      </c>
      <c r="Y1616" t="str">
        <f t="shared" si="234"/>
        <v>18604</v>
      </c>
      <c r="AA1616" s="19" t="str">
        <f t="shared" si="235"/>
        <v>authorityFile[213914]={
              ''parlInfoId'': 18604,
              ''fullName'': "Sheri Benson",
              ''firstName'': "Sheri", 
              ''lastName'': "Benson",
              ''middleName'': "",
              ''sex'': "f",
              ''visibleMinority'': 0,
              ''indigenous'': 0,
              ''dateOfBirth'': datetime.strptime("NA", '%Y-%m-%d'),
              ''isEstimateDOB'': 0,
              ''birthProvince'': "",
              ''birthCountry'': "Canada",
              ''firstDay'': datetime.strptime("2015-10-19", '%Y-%m-%d'),
              ''provOfRiding'': "SK",
              ''parlInfoPage'': "https://lop.parl.ca/sites/ParlInfo/default/en_CA/People/Profile?personId=18604"
}</v>
      </c>
    </row>
    <row r="1617" spans="1:27" ht="289">
      <c r="A1617" t="s">
        <v>1053</v>
      </c>
      <c r="B1617" s="17">
        <f t="shared" si="227"/>
        <v>1</v>
      </c>
      <c r="C1617" t="str">
        <f t="shared" si="228"/>
        <v>Sherry</v>
      </c>
      <c r="D1617" s="15" t="str">
        <f t="shared" si="229"/>
        <v/>
      </c>
      <c r="E1617" t="str">
        <f t="shared" si="230"/>
        <v>Romanado</v>
      </c>
      <c r="F1617" s="4">
        <v>213941</v>
      </c>
      <c r="G1617" s="4" t="s">
        <v>12</v>
      </c>
      <c r="H1617" s="4">
        <v>0</v>
      </c>
      <c r="I1617" s="4">
        <v>0</v>
      </c>
      <c r="J1617" s="12">
        <v>27131</v>
      </c>
      <c r="K1617" s="12" t="str">
        <f t="shared" si="231"/>
        <v>1974-04-12</v>
      </c>
      <c r="L1617" s="14">
        <f t="shared" si="232"/>
        <v>0</v>
      </c>
      <c r="M1617" s="4" t="s">
        <v>1274</v>
      </c>
      <c r="N1617" s="4" t="s">
        <v>1270</v>
      </c>
      <c r="O1617" s="6">
        <v>42296</v>
      </c>
      <c r="P1617" s="12" t="str">
        <f t="shared" si="233"/>
        <v>2015-10-19</v>
      </c>
      <c r="Q1617" s="4" t="s">
        <v>1274</v>
      </c>
      <c r="R1617" t="s">
        <v>1054</v>
      </c>
      <c r="Y1617" t="str">
        <f t="shared" si="234"/>
        <v>18573</v>
      </c>
      <c r="AA1617" s="19" t="str">
        <f t="shared" si="235"/>
        <v>authorityFile[213941]={
              ''parlInfoId'': 18573,
              ''fullName'': "Sherry Romanado",
              ''firstName'': "Sherry", 
              ''lastName'': "Romanado",
              ''middleName'': "",
              ''sex'': "f",
              ''visibleMinority'': 0,
              ''indigenous'': 0,
              ''dateOfBirth'': datetime.strptime("1974-04-12",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"https://lop.parl.ca/sites/ParlInfo/default/en_CA/People/Profile?personId=18573"
}</v>
      </c>
    </row>
    <row r="1618" spans="1:27" ht="289">
      <c r="A1618" t="s">
        <v>1053</v>
      </c>
      <c r="B1618" s="17">
        <f t="shared" si="227"/>
        <v>1</v>
      </c>
      <c r="C1618" t="str">
        <f t="shared" si="228"/>
        <v>Sherry</v>
      </c>
      <c r="D1618" s="15" t="str">
        <f t="shared" si="229"/>
        <v/>
      </c>
      <c r="E1618" t="str">
        <f t="shared" si="230"/>
        <v>Romanado</v>
      </c>
      <c r="F1618" s="4">
        <v>229491</v>
      </c>
      <c r="G1618" s="4" t="s">
        <v>12</v>
      </c>
      <c r="H1618" s="4">
        <v>0</v>
      </c>
      <c r="I1618" s="4">
        <v>0</v>
      </c>
      <c r="J1618" s="12">
        <v>27131</v>
      </c>
      <c r="K1618" s="12" t="str">
        <f t="shared" si="231"/>
        <v>1974-04-12</v>
      </c>
      <c r="L1618" s="14">
        <f t="shared" si="232"/>
        <v>0</v>
      </c>
      <c r="M1618" s="4" t="s">
        <v>1274</v>
      </c>
      <c r="N1618" s="4" t="s">
        <v>1270</v>
      </c>
      <c r="O1618" s="6">
        <v>42296</v>
      </c>
      <c r="P1618" s="12" t="str">
        <f t="shared" si="233"/>
        <v>2015-10-19</v>
      </c>
      <c r="Q1618" s="4" t="s">
        <v>1274</v>
      </c>
      <c r="R1618" t="s">
        <v>1054</v>
      </c>
      <c r="Y1618" t="str">
        <f t="shared" si="234"/>
        <v>18573</v>
      </c>
      <c r="AA1618" s="19" t="str">
        <f t="shared" si="235"/>
        <v>authorityFile[229491]={
              ''parlInfoId'': 18573,
              ''fullName'': "Sherry Romanado",
              ''firstName'': "Sherry", 
              ''lastName'': "Romanado",
              ''middleName'': "",
              ''sex'': "f",
              ''visibleMinority'': 0,
              ''indigenous'': 0,
              ''dateOfBirth'': datetime.strptime("1974-04-12",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"https://lop.parl.ca/sites/ParlInfo/default/en_CA/People/Profile?personId=18573"
}</v>
      </c>
    </row>
    <row r="1619" spans="1:27" ht="289">
      <c r="A1619" t="s">
        <v>899</v>
      </c>
      <c r="B1619" s="17">
        <f t="shared" si="227"/>
        <v>1</v>
      </c>
      <c r="C1619" t="str">
        <f t="shared" si="228"/>
        <v>Simon</v>
      </c>
      <c r="D1619" s="15" t="str">
        <f t="shared" si="229"/>
        <v/>
      </c>
      <c r="E1619" t="str">
        <f t="shared" si="230"/>
        <v>Marcil</v>
      </c>
      <c r="F1619" s="4">
        <v>214017</v>
      </c>
      <c r="G1619" s="4" t="s">
        <v>11</v>
      </c>
      <c r="H1619" s="4">
        <v>0</v>
      </c>
      <c r="I1619" s="4">
        <v>0</v>
      </c>
      <c r="J1619" s="12" t="s">
        <v>1534</v>
      </c>
      <c r="K1619" s="12" t="str">
        <f t="shared" si="231"/>
        <v>NA</v>
      </c>
      <c r="L1619" s="14">
        <f t="shared" si="232"/>
        <v>0</v>
      </c>
      <c r="M1619" s="4" t="s">
        <v>1274</v>
      </c>
      <c r="N1619" s="4" t="s">
        <v>1270</v>
      </c>
      <c r="O1619" s="6">
        <v>42296</v>
      </c>
      <c r="P1619" s="12" t="str">
        <f t="shared" si="233"/>
        <v>2015-10-19</v>
      </c>
      <c r="Q1619" s="4" t="s">
        <v>1274</v>
      </c>
      <c r="R1619" t="s">
        <v>1451</v>
      </c>
      <c r="Y1619" t="str">
        <f t="shared" si="234"/>
        <v>18579</v>
      </c>
      <c r="AA1619" s="19" t="str">
        <f t="shared" si="235"/>
        <v>authorityFile[214017]={
              ''parlInfoId'': 18579,
              ''fullName'': "Simon Marcil",
              ''firstName'': "Simon", 
              ''lastName'': "Marcil",
              ''middleName'': "",
              ''sex'': "m",
              ''visibleMinority'': 0,
              ''indigenous'': 0,
              ''dateOfBirth'': datetime.strptime("NA",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"https://lop.parl.ca/sites/ParlInfo/default/en_CA/People/Profile?personId=18579"
}</v>
      </c>
    </row>
    <row r="1620" spans="1:27" ht="289">
      <c r="A1620" t="s">
        <v>1241</v>
      </c>
      <c r="B1620" s="17">
        <f t="shared" si="227"/>
        <v>1</v>
      </c>
      <c r="C1620" t="str">
        <f t="shared" si="228"/>
        <v>Siobhan</v>
      </c>
      <c r="D1620" s="15" t="str">
        <f t="shared" si="229"/>
        <v/>
      </c>
      <c r="E1620" t="str">
        <f t="shared" si="230"/>
        <v>Coady</v>
      </c>
      <c r="F1620" s="4">
        <v>128196</v>
      </c>
      <c r="G1620" s="4" t="s">
        <v>12</v>
      </c>
      <c r="H1620" s="4">
        <v>0</v>
      </c>
      <c r="I1620" s="4">
        <v>0</v>
      </c>
      <c r="J1620" s="12">
        <v>22231</v>
      </c>
      <c r="K1620" s="12" t="str">
        <f t="shared" si="231"/>
        <v>1960-11-11</v>
      </c>
      <c r="L1620" s="14">
        <f t="shared" si="232"/>
        <v>0</v>
      </c>
      <c r="M1620" s="4" t="s">
        <v>1313</v>
      </c>
      <c r="N1620" s="4" t="s">
        <v>1270</v>
      </c>
      <c r="O1620" s="6">
        <v>39735</v>
      </c>
      <c r="P1620" s="12" t="str">
        <f t="shared" si="233"/>
        <v>2008-10-14</v>
      </c>
      <c r="Q1620" s="4" t="s">
        <v>1313</v>
      </c>
      <c r="R1620" t="s">
        <v>1242</v>
      </c>
      <c r="Y1620" t="str">
        <f t="shared" si="234"/>
        <v>17268</v>
      </c>
      <c r="AA1620" s="19" t="str">
        <f t="shared" si="235"/>
        <v>authorityFile[128196]={
              ''parlInfoId'': 17268,
              ''fullName'': "Siobhan Coady",
              ''firstName'': "Siobhan", 
              ''lastName'': "Coady",
              ''middleName'': "",
              ''sex'': "f",
              ''visibleMinority'': 0,
              ''indigenous'': 0,
              ''dateOfBirth'': datetime.strptime("1960-11-11", '%Y-%m-%d'),
              ''isEstimateDOB'': 0,
              ''birthProvince'': "NL",
              ''birthCountry'': "Canada",
              ''firstDay'': datetime.strptime("2008-10-14", '%Y-%m-%d'),
              ''provOfRiding'': "NL",
              ''parlInfoPage'': "https://lop.parl.ca/sites/ParlInfo/default/en_CA/People/Profile?personId=17268"
}</v>
      </c>
    </row>
    <row r="1621" spans="1:27" ht="289">
      <c r="A1621" t="s">
        <v>1243</v>
      </c>
      <c r="B1621" s="17">
        <f t="shared" si="227"/>
        <v>1</v>
      </c>
      <c r="C1621" t="str">
        <f t="shared" si="228"/>
        <v>Sonia</v>
      </c>
      <c r="D1621" s="15" t="str">
        <f t="shared" si="229"/>
        <v/>
      </c>
      <c r="E1621" t="str">
        <f t="shared" si="230"/>
        <v>Sidhu</v>
      </c>
      <c r="F1621" s="4">
        <v>214161</v>
      </c>
      <c r="G1621" s="4" t="s">
        <v>12</v>
      </c>
      <c r="H1621" s="4">
        <v>1</v>
      </c>
      <c r="I1621" s="4">
        <v>0</v>
      </c>
      <c r="J1621" s="12">
        <v>24840</v>
      </c>
      <c r="K1621" s="12" t="str">
        <f t="shared" si="231"/>
        <v>1968-01-03</v>
      </c>
      <c r="L1621" s="14">
        <f t="shared" si="232"/>
        <v>0</v>
      </c>
      <c r="M1621" s="4" t="s">
        <v>1269</v>
      </c>
      <c r="N1621" s="4" t="s">
        <v>1270</v>
      </c>
      <c r="O1621" s="6">
        <v>42296</v>
      </c>
      <c r="P1621" s="12" t="str">
        <f t="shared" si="233"/>
        <v>2015-10-19</v>
      </c>
      <c r="Q1621" s="4" t="s">
        <v>1269</v>
      </c>
      <c r="R1621" t="s">
        <v>1244</v>
      </c>
      <c r="Y1621" t="str">
        <f t="shared" si="234"/>
        <v>18487</v>
      </c>
      <c r="AA1621" s="19" t="str">
        <f t="shared" si="235"/>
        <v>authorityFile[214161]={
              ''parlInfoId'': 18487,
              ''fullName'': "Sonia Sidhu",
              ''firstName'': "Sonia", 
              ''lastName'': "Sidhu",
              ''middleName'': "",
              ''sex'': "f",
              ''visibleMinority'': 1,
              ''indigenous'': 0,
              ''dateOfBirth'': datetime.strptime("1968-01-03",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"https://lop.parl.ca/sites/ParlInfo/default/en_CA/People/Profile?personId=18487"
}</v>
      </c>
    </row>
    <row r="1622" spans="1:27" ht="289">
      <c r="A1622" t="s">
        <v>1055</v>
      </c>
      <c r="B1622" s="17">
        <f t="shared" si="227"/>
        <v>1</v>
      </c>
      <c r="C1622" t="str">
        <f t="shared" si="228"/>
        <v>Stella</v>
      </c>
      <c r="D1622" s="15" t="str">
        <f t="shared" si="229"/>
        <v/>
      </c>
      <c r="E1622" t="str">
        <f t="shared" si="230"/>
        <v>Ambler</v>
      </c>
      <c r="F1622" s="4">
        <v>170092</v>
      </c>
      <c r="G1622" s="4" t="s">
        <v>12</v>
      </c>
      <c r="H1622" s="4">
        <v>0</v>
      </c>
      <c r="I1622" s="4">
        <v>0</v>
      </c>
      <c r="J1622" s="12">
        <v>24379</v>
      </c>
      <c r="K1622" s="12" t="str">
        <f t="shared" si="231"/>
        <v>1966-09-29</v>
      </c>
      <c r="L1622" s="14">
        <f t="shared" si="232"/>
        <v>0</v>
      </c>
      <c r="M1622" s="4" t="s">
        <v>1269</v>
      </c>
      <c r="N1622" s="4" t="s">
        <v>1270</v>
      </c>
      <c r="O1622" s="6">
        <v>40830</v>
      </c>
      <c r="P1622" s="12" t="str">
        <f t="shared" si="233"/>
        <v>2011-10-14</v>
      </c>
      <c r="Q1622" s="4" t="s">
        <v>1269</v>
      </c>
      <c r="R1622" t="s">
        <v>1056</v>
      </c>
      <c r="Y1622" t="str">
        <f t="shared" si="234"/>
        <v>17877</v>
      </c>
      <c r="AA1622" s="19" t="str">
        <f t="shared" si="235"/>
        <v>authorityFile[170092]={
              ''parlInfoId'': 17877,
              ''fullName'': "Stella Ambler",
              ''firstName'': "Stella", 
              ''lastName'': "Ambler",
              ''middleName'': "",
              ''sex'': "f",
              ''visibleMinority'': 0,
              ''indigenous'': 0,
              ''dateOfBirth'': datetime.strptime("1966-09-29", '%Y-%m-%d'),
              ''isEstimateDOB'': 0,
              ''birthProvince'': "ON",
              ''birthCountry'': "Canada",
              ''firstDay'': datetime.strptime("2011-10-14", '%Y-%m-%d'),
              ''provOfRiding'': "ON",
              ''parlInfoPage'': "https://lop.parl.ca/sites/ParlInfo/default/en_CA/People/Profile?personId=17877"
}</v>
      </c>
    </row>
    <row r="1623" spans="1:27" ht="289">
      <c r="A1623" t="s">
        <v>215</v>
      </c>
      <c r="B1623" s="17">
        <f t="shared" si="227"/>
        <v>1</v>
      </c>
      <c r="C1623" t="str">
        <f t="shared" si="228"/>
        <v>Stéphane</v>
      </c>
      <c r="D1623" s="15" t="str">
        <f t="shared" si="229"/>
        <v/>
      </c>
      <c r="E1623" t="str">
        <f t="shared" si="230"/>
        <v>Dion</v>
      </c>
      <c r="F1623" s="4">
        <v>78331</v>
      </c>
      <c r="G1623" s="4" t="s">
        <v>11</v>
      </c>
      <c r="H1623" s="4">
        <v>0</v>
      </c>
      <c r="I1623" s="4">
        <v>0</v>
      </c>
      <c r="J1623" s="12">
        <v>20360</v>
      </c>
      <c r="K1623" s="12" t="str">
        <f t="shared" si="231"/>
        <v>1955-09-28</v>
      </c>
      <c r="L1623" s="14">
        <f t="shared" si="232"/>
        <v>0</v>
      </c>
      <c r="M1623" s="4" t="s">
        <v>1274</v>
      </c>
      <c r="N1623" s="4" t="s">
        <v>1270</v>
      </c>
      <c r="O1623" s="6">
        <v>35149</v>
      </c>
      <c r="P1623" s="12" t="str">
        <f t="shared" si="233"/>
        <v>1996-03-25</v>
      </c>
      <c r="Q1623" s="4" t="s">
        <v>1274</v>
      </c>
      <c r="R1623" t="s">
        <v>1452</v>
      </c>
      <c r="Y1623" t="str">
        <f t="shared" si="234"/>
        <v>10569</v>
      </c>
      <c r="AA1623" s="19" t="str">
        <f t="shared" si="235"/>
        <v>authorityFile[78331]={
              ''parlInfoId'': 10569,
              ''fullName'': "Stéphane Dion",
              ''firstName'': "Stéphane", 
              ''lastName'': "Dion",
              ''middleName'': "",
              ''sex'': "m",
              ''visibleMinority'': 0,
              ''indigenous'': 0,
              ''dateOfBirth'': datetime.strptime("1955-09-28", '%Y-%m-%d'),
              ''isEstimateDOB'': 0,
              ''birthProvince'': "QC",
              ''birthCountry'': "Canada",
              ''firstDay'': datetime.strptime("1996-03-25", '%Y-%m-%d'),
              ''provOfRiding'': "QC",
              ''parlInfoPage'': "https://lop.parl.ca/sites/ParlInfo/default/en_CA/People/Profile?personId=10569"
}</v>
      </c>
    </row>
    <row r="1624" spans="1:27" ht="289">
      <c r="A1624" t="s">
        <v>215</v>
      </c>
      <c r="B1624" s="17">
        <f t="shared" si="227"/>
        <v>1</v>
      </c>
      <c r="C1624" t="str">
        <f t="shared" si="228"/>
        <v>Stéphane</v>
      </c>
      <c r="D1624" s="15" t="str">
        <f t="shared" si="229"/>
        <v/>
      </c>
      <c r="E1624" t="str">
        <f t="shared" si="230"/>
        <v>Dion</v>
      </c>
      <c r="F1624" s="4">
        <v>105458</v>
      </c>
      <c r="G1624" s="4" t="s">
        <v>11</v>
      </c>
      <c r="H1624" s="4">
        <v>0</v>
      </c>
      <c r="I1624" s="4">
        <v>0</v>
      </c>
      <c r="J1624" s="12">
        <v>20360</v>
      </c>
      <c r="K1624" s="12" t="str">
        <f t="shared" si="231"/>
        <v>1955-09-28</v>
      </c>
      <c r="L1624" s="14">
        <f t="shared" si="232"/>
        <v>0</v>
      </c>
      <c r="M1624" s="4" t="s">
        <v>1274</v>
      </c>
      <c r="N1624" s="4" t="s">
        <v>1270</v>
      </c>
      <c r="O1624" s="6">
        <v>35149</v>
      </c>
      <c r="P1624" s="12" t="str">
        <f t="shared" si="233"/>
        <v>1996-03-25</v>
      </c>
      <c r="Q1624" s="4" t="s">
        <v>1274</v>
      </c>
      <c r="R1624" t="s">
        <v>1452</v>
      </c>
      <c r="Y1624" t="str">
        <f t="shared" si="234"/>
        <v>10569</v>
      </c>
      <c r="AA1624" s="19" t="str">
        <f t="shared" si="235"/>
        <v>authorityFile[105458]={
              ''parlInfoId'': 10569,
              ''fullName'': "Stéphane Dion",
              ''firstName'': "Stéphane", 
              ''lastName'': "Dion",
              ''middleName'': "",
              ''sex'': "m",
              ''visibleMinority'': 0,
              ''indigenous'': 0,
              ''dateOfBirth'': datetime.strptime("1955-09-28", '%Y-%m-%d'),
              ''isEstimateDOB'': 0,
              ''birthProvince'': "QC",
              ''birthCountry'': "Canada",
              ''firstDay'': datetime.strptime("1996-03-25", '%Y-%m-%d'),
              ''provOfRiding'': "QC",
              ''parlInfoPage'': "https://lop.parl.ca/sites/ParlInfo/default/en_CA/People/Profile?personId=10569"
}</v>
      </c>
    </row>
    <row r="1625" spans="1:27" ht="289">
      <c r="A1625" t="s">
        <v>215</v>
      </c>
      <c r="B1625" s="17">
        <f t="shared" si="227"/>
        <v>1</v>
      </c>
      <c r="C1625" t="str">
        <f t="shared" si="228"/>
        <v>Stéphane</v>
      </c>
      <c r="D1625" s="15" t="str">
        <f t="shared" si="229"/>
        <v/>
      </c>
      <c r="E1625" t="str">
        <f t="shared" si="230"/>
        <v>Dion</v>
      </c>
      <c r="F1625" s="4">
        <v>105459</v>
      </c>
      <c r="G1625" s="4" t="s">
        <v>11</v>
      </c>
      <c r="H1625" s="4">
        <v>0</v>
      </c>
      <c r="I1625" s="4">
        <v>0</v>
      </c>
      <c r="J1625" s="12">
        <v>20360</v>
      </c>
      <c r="K1625" s="12" t="str">
        <f t="shared" si="231"/>
        <v>1955-09-28</v>
      </c>
      <c r="L1625" s="14">
        <f t="shared" si="232"/>
        <v>0</v>
      </c>
      <c r="M1625" s="4" t="s">
        <v>1274</v>
      </c>
      <c r="N1625" s="4" t="s">
        <v>1270</v>
      </c>
      <c r="O1625" s="6">
        <v>35149</v>
      </c>
      <c r="P1625" s="12" t="str">
        <f t="shared" si="233"/>
        <v>1996-03-25</v>
      </c>
      <c r="Q1625" s="4" t="s">
        <v>1274</v>
      </c>
      <c r="R1625" t="s">
        <v>1452</v>
      </c>
      <c r="Y1625" t="str">
        <f t="shared" si="234"/>
        <v>10569</v>
      </c>
      <c r="AA1625" s="19" t="str">
        <f t="shared" si="235"/>
        <v>authorityFile[105459]={
              ''parlInfoId'': 10569,
              ''fullName'': "Stéphane Dion",
              ''firstName'': "Stéphane", 
              ''lastName'': "Dion",
              ''middleName'': "",
              ''sex'': "m",
              ''visibleMinority'': 0,
              ''indigenous'': 0,
              ''dateOfBirth'': datetime.strptime("1955-09-28", '%Y-%m-%d'),
              ''isEstimateDOB'': 0,
              ''birthProvince'': "QC",
              ''birthCountry'': "Canada",
              ''firstDay'': datetime.strptime("1996-03-25", '%Y-%m-%d'),
              ''provOfRiding'': "QC",
              ''parlInfoPage'': "https://lop.parl.ca/sites/ParlInfo/default/en_CA/People/Profile?personId=10569"
}</v>
      </c>
    </row>
    <row r="1626" spans="1:27" ht="289">
      <c r="A1626" t="s">
        <v>215</v>
      </c>
      <c r="B1626" s="17">
        <f t="shared" si="227"/>
        <v>1</v>
      </c>
      <c r="C1626" t="str">
        <f t="shared" si="228"/>
        <v>Stéphane</v>
      </c>
      <c r="D1626" s="15" t="str">
        <f t="shared" si="229"/>
        <v/>
      </c>
      <c r="E1626" t="str">
        <f t="shared" si="230"/>
        <v>Dion</v>
      </c>
      <c r="F1626" s="4">
        <v>128092</v>
      </c>
      <c r="G1626" s="4" t="s">
        <v>11</v>
      </c>
      <c r="H1626" s="4">
        <v>0</v>
      </c>
      <c r="I1626" s="4">
        <v>0</v>
      </c>
      <c r="J1626" s="12">
        <v>20360</v>
      </c>
      <c r="K1626" s="12" t="str">
        <f t="shared" si="231"/>
        <v>1955-09-28</v>
      </c>
      <c r="L1626" s="14">
        <f t="shared" si="232"/>
        <v>0</v>
      </c>
      <c r="M1626" s="4" t="s">
        <v>1274</v>
      </c>
      <c r="N1626" s="4" t="s">
        <v>1270</v>
      </c>
      <c r="O1626" s="6">
        <v>35149</v>
      </c>
      <c r="P1626" s="12" t="str">
        <f t="shared" si="233"/>
        <v>1996-03-25</v>
      </c>
      <c r="Q1626" s="4" t="s">
        <v>1274</v>
      </c>
      <c r="R1626" t="s">
        <v>1452</v>
      </c>
      <c r="Y1626" t="str">
        <f t="shared" si="234"/>
        <v>10569</v>
      </c>
      <c r="AA1626" s="19" t="str">
        <f t="shared" si="235"/>
        <v>authorityFile[128092]={
              ''parlInfoId'': 10569,
              ''fullName'': "Stéphane Dion",
              ''firstName'': "Stéphane", 
              ''lastName'': "Dion",
              ''middleName'': "",
              ''sex'': "m",
              ''visibleMinority'': 0,
              ''indigenous'': 0,
              ''dateOfBirth'': datetime.strptime("1955-09-28", '%Y-%m-%d'),
              ''isEstimateDOB'': 0,
              ''birthProvince'': "QC",
              ''birthCountry'': "Canada",
              ''firstDay'': datetime.strptime("1996-03-25", '%Y-%m-%d'),
              ''provOfRiding'': "QC",
              ''parlInfoPage'': "https://lop.parl.ca/sites/ParlInfo/default/en_CA/People/Profile?personId=10569"
}</v>
      </c>
    </row>
    <row r="1627" spans="1:27" ht="289">
      <c r="A1627" t="s">
        <v>215</v>
      </c>
      <c r="B1627" s="17">
        <f t="shared" si="227"/>
        <v>1</v>
      </c>
      <c r="C1627" t="str">
        <f t="shared" si="228"/>
        <v>Stéphane</v>
      </c>
      <c r="D1627" s="15" t="str">
        <f t="shared" si="229"/>
        <v/>
      </c>
      <c r="E1627" t="str">
        <f t="shared" si="230"/>
        <v>Dion</v>
      </c>
      <c r="F1627" s="4">
        <v>170086</v>
      </c>
      <c r="G1627" s="4" t="s">
        <v>11</v>
      </c>
      <c r="H1627" s="4">
        <v>0</v>
      </c>
      <c r="I1627" s="4">
        <v>0</v>
      </c>
      <c r="J1627" s="12">
        <v>20360</v>
      </c>
      <c r="K1627" s="12" t="str">
        <f t="shared" si="231"/>
        <v>1955-09-28</v>
      </c>
      <c r="L1627" s="14">
        <f t="shared" si="232"/>
        <v>0</v>
      </c>
      <c r="M1627" s="4" t="s">
        <v>1274</v>
      </c>
      <c r="N1627" s="4" t="s">
        <v>1270</v>
      </c>
      <c r="O1627" s="6">
        <v>35149</v>
      </c>
      <c r="P1627" s="12" t="str">
        <f t="shared" si="233"/>
        <v>1996-03-25</v>
      </c>
      <c r="Q1627" s="4" t="s">
        <v>1274</v>
      </c>
      <c r="R1627" t="s">
        <v>1452</v>
      </c>
      <c r="Y1627" t="str">
        <f t="shared" si="234"/>
        <v>10569</v>
      </c>
      <c r="AA1627" s="19" t="str">
        <f t="shared" si="235"/>
        <v>authorityFile[170086]={
              ''parlInfoId'': 10569,
              ''fullName'': "Stéphane Dion",
              ''firstName'': "Stéphane", 
              ''lastName'': "Dion",
              ''middleName'': "",
              ''sex'': "m",
              ''visibleMinority'': 0,
              ''indigenous'': 0,
              ''dateOfBirth'': datetime.strptime("1955-09-28", '%Y-%m-%d'),
              ''isEstimateDOB'': 0,
              ''birthProvince'': "QC",
              ''birthCountry'': "Canada",
              ''firstDay'': datetime.strptime("1996-03-25", '%Y-%m-%d'),
              ''provOfRiding'': "QC",
              ''parlInfoPage'': "https://lop.parl.ca/sites/ParlInfo/default/en_CA/People/Profile?personId=10569"
}</v>
      </c>
    </row>
    <row r="1628" spans="1:27" ht="289">
      <c r="A1628" t="s">
        <v>215</v>
      </c>
      <c r="B1628" s="17">
        <f t="shared" si="227"/>
        <v>1</v>
      </c>
      <c r="C1628" t="str">
        <f t="shared" si="228"/>
        <v>Stéphane</v>
      </c>
      <c r="D1628" s="15" t="str">
        <f t="shared" si="229"/>
        <v/>
      </c>
      <c r="E1628" t="str">
        <f t="shared" si="230"/>
        <v>Dion</v>
      </c>
      <c r="F1628" s="4">
        <v>213864</v>
      </c>
      <c r="G1628" s="4" t="s">
        <v>11</v>
      </c>
      <c r="H1628" s="4">
        <v>0</v>
      </c>
      <c r="I1628" s="4">
        <v>0</v>
      </c>
      <c r="J1628" s="12">
        <v>20360</v>
      </c>
      <c r="K1628" s="12" t="str">
        <f t="shared" si="231"/>
        <v>1955-09-28</v>
      </c>
      <c r="L1628" s="14">
        <f t="shared" si="232"/>
        <v>0</v>
      </c>
      <c r="M1628" s="4" t="s">
        <v>1274</v>
      </c>
      <c r="N1628" s="4" t="s">
        <v>1270</v>
      </c>
      <c r="O1628" s="6">
        <v>35149</v>
      </c>
      <c r="P1628" s="12" t="str">
        <f t="shared" si="233"/>
        <v>1996-03-25</v>
      </c>
      <c r="Q1628" s="4" t="s">
        <v>1274</v>
      </c>
      <c r="R1628" t="s">
        <v>1452</v>
      </c>
      <c r="Y1628" t="str">
        <f t="shared" si="234"/>
        <v>10569</v>
      </c>
      <c r="AA1628" s="19" t="str">
        <f t="shared" si="235"/>
        <v>authorityFile[213864]={
              ''parlInfoId'': 10569,
              ''fullName'': "Stéphane Dion",
              ''firstName'': "Stéphane", 
              ''lastName'': "Dion",
              ''middleName'': "",
              ''sex'': "m",
              ''visibleMinority'': 0,
              ''indigenous'': 0,
              ''dateOfBirth'': datetime.strptime("1955-09-28", '%Y-%m-%d'),
              ''isEstimateDOB'': 0,
              ''birthProvince'': "QC",
              ''birthCountry'': "Canada",
              ''firstDay'': datetime.strptime("1996-03-25", '%Y-%m-%d'),
              ''provOfRiding'': "QC",
              ''parlInfoPage'': "https://lop.parl.ca/sites/ParlInfo/default/en_CA/People/Profile?personId=10569"
}</v>
      </c>
    </row>
    <row r="1629" spans="1:27" ht="289">
      <c r="A1629" t="s">
        <v>215</v>
      </c>
      <c r="B1629" s="17">
        <f t="shared" si="227"/>
        <v>1</v>
      </c>
      <c r="C1629" t="str">
        <f t="shared" si="228"/>
        <v>Stéphane</v>
      </c>
      <c r="D1629" s="15" t="str">
        <f t="shared" si="229"/>
        <v/>
      </c>
      <c r="E1629" t="str">
        <f t="shared" si="230"/>
        <v>Dion</v>
      </c>
      <c r="F1629" s="4">
        <v>214305</v>
      </c>
      <c r="G1629" s="4" t="s">
        <v>11</v>
      </c>
      <c r="H1629" s="4">
        <v>0</v>
      </c>
      <c r="I1629" s="4">
        <v>0</v>
      </c>
      <c r="J1629" s="12">
        <v>20360</v>
      </c>
      <c r="K1629" s="12" t="str">
        <f t="shared" si="231"/>
        <v>1955-09-28</v>
      </c>
      <c r="L1629" s="14">
        <f t="shared" si="232"/>
        <v>0</v>
      </c>
      <c r="M1629" s="4" t="s">
        <v>1274</v>
      </c>
      <c r="N1629" s="4" t="s">
        <v>1270</v>
      </c>
      <c r="O1629" s="6">
        <v>35149</v>
      </c>
      <c r="P1629" s="12" t="str">
        <f t="shared" si="233"/>
        <v>1996-03-25</v>
      </c>
      <c r="Q1629" s="4" t="s">
        <v>1274</v>
      </c>
      <c r="R1629" t="s">
        <v>1452</v>
      </c>
      <c r="Y1629" t="str">
        <f t="shared" si="234"/>
        <v>10569</v>
      </c>
      <c r="AA1629" s="19" t="str">
        <f t="shared" si="235"/>
        <v>authorityFile[214305]={
              ''parlInfoId'': 10569,
              ''fullName'': "Stéphane Dion",
              ''firstName'': "Stéphane", 
              ''lastName'': "Dion",
              ''middleName'': "",
              ''sex'': "m",
              ''visibleMinority'': 0,
              ''indigenous'': 0,
              ''dateOfBirth'': datetime.strptime("1955-09-28", '%Y-%m-%d'),
              ''isEstimateDOB'': 0,
              ''birthProvince'': "QC",
              ''birthCountry'': "Canada",
              ''firstDay'': datetime.strptime("1996-03-25", '%Y-%m-%d'),
              ''provOfRiding'': "QC",
              ''parlInfoPage'': "https://lop.parl.ca/sites/ParlInfo/default/en_CA/People/Profile?personId=10569"
}</v>
      </c>
    </row>
    <row r="1630" spans="1:27" ht="289">
      <c r="A1630" t="s">
        <v>906</v>
      </c>
      <c r="B1630" s="17">
        <f t="shared" si="227"/>
        <v>1</v>
      </c>
      <c r="C1630" t="str">
        <f t="shared" si="228"/>
        <v>Stéphane</v>
      </c>
      <c r="D1630" s="15" t="str">
        <f t="shared" si="229"/>
        <v/>
      </c>
      <c r="E1630" t="str">
        <f t="shared" si="230"/>
        <v>Lauzon</v>
      </c>
      <c r="F1630" s="4">
        <v>214683</v>
      </c>
      <c r="G1630" s="4" t="s">
        <v>11</v>
      </c>
      <c r="H1630" s="4">
        <v>0</v>
      </c>
      <c r="I1630" s="4">
        <v>0</v>
      </c>
      <c r="J1630" s="12">
        <v>24224</v>
      </c>
      <c r="K1630" s="12" t="str">
        <f t="shared" si="231"/>
        <v>1966-04-27</v>
      </c>
      <c r="L1630" s="14">
        <f t="shared" si="232"/>
        <v>0</v>
      </c>
      <c r="M1630" s="4" t="s">
        <v>1274</v>
      </c>
      <c r="N1630" s="4" t="s">
        <v>1270</v>
      </c>
      <c r="O1630" s="6">
        <v>42296</v>
      </c>
      <c r="P1630" s="12" t="str">
        <f t="shared" si="233"/>
        <v>2015-10-19</v>
      </c>
      <c r="Q1630" s="4" t="s">
        <v>1274</v>
      </c>
      <c r="R1630" t="s">
        <v>907</v>
      </c>
      <c r="Y1630" t="str">
        <f t="shared" si="234"/>
        <v>18555</v>
      </c>
      <c r="AA1630" s="19" t="str">
        <f t="shared" si="235"/>
        <v>authorityFile[214683]={
              ''parlInfoId'': 18555,
              ''fullName'': "Stéphane Lauzon",
              ''firstName'': "Stéphane", 
              ''lastName'': "Lauzon",
              ''middleName'': "",
              ''sex'': "m",
              ''visibleMinority'': 0,
              ''indigenous'': 0,
              ''dateOfBirth'': datetime.strptime("1966-04-27",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"https://lop.parl.ca/sites/ParlInfo/default/en_CA/People/Profile?personId=18555"
}</v>
      </c>
    </row>
    <row r="1631" spans="1:27" ht="289">
      <c r="A1631" t="s">
        <v>906</v>
      </c>
      <c r="B1631" s="17">
        <f t="shared" si="227"/>
        <v>1</v>
      </c>
      <c r="C1631" t="str">
        <f t="shared" si="228"/>
        <v>Stéphane</v>
      </c>
      <c r="D1631" s="15" t="str">
        <f t="shared" si="229"/>
        <v/>
      </c>
      <c r="E1631" t="str">
        <f t="shared" si="230"/>
        <v>Lauzon</v>
      </c>
      <c r="F1631" s="4">
        <v>214049</v>
      </c>
      <c r="G1631" s="4" t="s">
        <v>11</v>
      </c>
      <c r="H1631" s="4">
        <v>0</v>
      </c>
      <c r="I1631" s="4">
        <v>0</v>
      </c>
      <c r="J1631" s="12">
        <v>24224</v>
      </c>
      <c r="K1631" s="12" t="str">
        <f t="shared" si="231"/>
        <v>1966-04-27</v>
      </c>
      <c r="L1631" s="14">
        <f t="shared" si="232"/>
        <v>0</v>
      </c>
      <c r="M1631" s="4" t="s">
        <v>1274</v>
      </c>
      <c r="N1631" s="4" t="s">
        <v>1270</v>
      </c>
      <c r="O1631" s="6">
        <v>42296</v>
      </c>
      <c r="P1631" s="12" t="str">
        <f t="shared" si="233"/>
        <v>2015-10-19</v>
      </c>
      <c r="Q1631" s="4" t="s">
        <v>1274</v>
      </c>
      <c r="R1631" t="s">
        <v>907</v>
      </c>
      <c r="Y1631" t="str">
        <f t="shared" si="234"/>
        <v>18555</v>
      </c>
      <c r="AA1631" s="19" t="str">
        <f t="shared" si="235"/>
        <v>authorityFile[214049]={
              ''parlInfoId'': 18555,
              ''fullName'': "Stéphane Lauzon",
              ''firstName'': "Stéphane", 
              ''lastName'': "Lauzon",
              ''middleName'': "",
              ''sex'': "m",
              ''visibleMinority'': 0,
              ''indigenous'': 0,
              ''dateOfBirth'': datetime.strptime("1966-04-27",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"https://lop.parl.ca/sites/ParlInfo/default/en_CA/People/Profile?personId=18555"
}</v>
      </c>
    </row>
    <row r="1632" spans="1:27" ht="289">
      <c r="A1632" t="s">
        <v>1057</v>
      </c>
      <c r="B1632" s="17">
        <f t="shared" si="227"/>
        <v>1</v>
      </c>
      <c r="C1632" t="str">
        <f t="shared" si="228"/>
        <v>Stephanie</v>
      </c>
      <c r="D1632" s="15" t="str">
        <f t="shared" si="229"/>
        <v/>
      </c>
      <c r="E1632" t="str">
        <f t="shared" si="230"/>
        <v>Kusie</v>
      </c>
      <c r="F1632" s="4">
        <v>231689</v>
      </c>
      <c r="G1632" s="4" t="s">
        <v>12</v>
      </c>
      <c r="H1632" s="4">
        <v>0</v>
      </c>
      <c r="I1632" s="4">
        <v>0</v>
      </c>
      <c r="J1632" s="12">
        <v>26848</v>
      </c>
      <c r="K1632" s="12" t="str">
        <f t="shared" si="231"/>
        <v>1973-07-03</v>
      </c>
      <c r="L1632" s="14">
        <f t="shared" si="232"/>
        <v>1</v>
      </c>
      <c r="M1632" s="4" t="s">
        <v>1277</v>
      </c>
      <c r="N1632" s="4" t="s">
        <v>1270</v>
      </c>
      <c r="O1632" s="6">
        <v>42828</v>
      </c>
      <c r="P1632" s="12" t="str">
        <f t="shared" si="233"/>
        <v>2017-04-03</v>
      </c>
      <c r="Q1632" s="4" t="s">
        <v>1277</v>
      </c>
      <c r="R1632" t="s">
        <v>1058</v>
      </c>
      <c r="Y1632" t="str">
        <f t="shared" si="234"/>
        <v>18740</v>
      </c>
      <c r="AA1632" s="19" t="str">
        <f t="shared" si="235"/>
        <v>authorityFile[231689]={
              ''parlInfoId'': 18740,
              ''fullName'': "Stephanie Kusie",
              ''firstName'': "Stephanie", 
              ''lastName'': "Kusie",
              ''middleName'': "",
              ''sex'': "f",
              ''visibleMinority'': 0,
              ''indigenous'': 0,
              ''dateOfBirth'': datetime.strptime("1973-07-03", '%Y-%m-%d'),
              ''isEstimateDOB'': 1,
              ''birthProvince'': "AB",
              ''birthCountry'': "Canada",
              ''firstDay'': datetime.strptime("2017-04-03", '%Y-%m-%d'),
              ''provOfRiding'': "AB",
              ''parlInfoPage'': "https://lop.parl.ca/sites/ParlInfo/default/en_CA/People/Profile?personId=18740"
}</v>
      </c>
    </row>
    <row r="1633" spans="1:27" ht="289">
      <c r="A1633" t="s">
        <v>900</v>
      </c>
      <c r="B1633" s="17">
        <f t="shared" si="227"/>
        <v>1</v>
      </c>
      <c r="C1633" t="str">
        <f t="shared" si="228"/>
        <v>Stephen</v>
      </c>
      <c r="D1633" s="15" t="str">
        <f t="shared" si="229"/>
        <v/>
      </c>
      <c r="E1633" t="str">
        <f t="shared" si="230"/>
        <v>Fuhr</v>
      </c>
      <c r="F1633" s="4">
        <v>214411</v>
      </c>
      <c r="G1633" s="4" t="s">
        <v>11</v>
      </c>
      <c r="H1633" s="4">
        <v>0</v>
      </c>
      <c r="I1633" s="4">
        <v>0</v>
      </c>
      <c r="J1633" s="12">
        <v>25350</v>
      </c>
      <c r="K1633" s="12" t="str">
        <f t="shared" si="231"/>
        <v>1969-05-27</v>
      </c>
      <c r="L1633" s="14">
        <f t="shared" si="232"/>
        <v>0</v>
      </c>
      <c r="M1633" s="4" t="s">
        <v>1277</v>
      </c>
      <c r="N1633" s="4" t="s">
        <v>1270</v>
      </c>
      <c r="O1633" s="6">
        <v>42296</v>
      </c>
      <c r="P1633" s="12" t="str">
        <f t="shared" si="233"/>
        <v>2015-10-19</v>
      </c>
      <c r="Q1633" s="4" t="s">
        <v>1275</v>
      </c>
      <c r="R1633" t="s">
        <v>901</v>
      </c>
      <c r="Y1633" t="str">
        <f t="shared" si="234"/>
        <v>18438</v>
      </c>
      <c r="AA1633" s="19" t="str">
        <f t="shared" si="235"/>
        <v>authorityFile[214411]={
              ''parlInfoId'': 18438,
              ''fullName'': "Stephen Fuhr",
              ''firstName'': "Stephen", 
              ''lastName'': "Fuhr",
              ''middleName'': "",
              ''sex'': "m",
              ''visibleMinority'': 0,
              ''indigenous'': 0,
              ''dateOfBirth'': datetime.strptime("1969-05-27", '%Y-%m-%d'),
              ''isEstimateDOB'': 0,
              ''birthProvince'': "AB",
              ''birthCountry'': "Canada",
              ''firstDay'': datetime.strptime("2015-10-19", '%Y-%m-%d'),
              ''provOfRiding'': "BC",
              ''parlInfoPage'': "https://lop.parl.ca/sites/ParlInfo/default/en_CA/People/Profile?personId=18438"
}</v>
      </c>
    </row>
    <row r="1634" spans="1:27" ht="289">
      <c r="A1634" t="s">
        <v>1259</v>
      </c>
      <c r="B1634" s="17">
        <f t="shared" si="227"/>
        <v>1</v>
      </c>
      <c r="C1634" t="str">
        <f t="shared" si="228"/>
        <v>Stephen</v>
      </c>
      <c r="D1634" s="15" t="str">
        <f t="shared" si="229"/>
        <v/>
      </c>
      <c r="E1634" t="str">
        <f t="shared" si="230"/>
        <v>Harper</v>
      </c>
      <c r="F1634" s="4">
        <v>78738</v>
      </c>
      <c r="G1634" s="4" t="s">
        <v>11</v>
      </c>
      <c r="H1634" s="4">
        <v>0</v>
      </c>
      <c r="I1634" s="4">
        <v>0</v>
      </c>
      <c r="J1634" s="12">
        <v>21670</v>
      </c>
      <c r="K1634" s="12" t="str">
        <f t="shared" si="231"/>
        <v>1959-04-30</v>
      </c>
      <c r="L1634" s="14">
        <f t="shared" si="232"/>
        <v>0</v>
      </c>
      <c r="M1634" s="4" t="s">
        <v>1269</v>
      </c>
      <c r="N1634" s="4" t="s">
        <v>1270</v>
      </c>
      <c r="O1634" s="6">
        <v>34267</v>
      </c>
      <c r="P1634" s="12" t="str">
        <f t="shared" si="233"/>
        <v>1993-10-25</v>
      </c>
      <c r="Q1634" s="4" t="s">
        <v>1277</v>
      </c>
      <c r="R1634" t="s">
        <v>1453</v>
      </c>
      <c r="Y1634" t="str">
        <f t="shared" si="234"/>
        <v>139</v>
      </c>
      <c r="AA1634" s="19" t="str">
        <f t="shared" si="235"/>
        <v>authorityFile[78738]={
              ''parlInfoId'': 139,
              ''fullName'': "Stephen Harper",
              ''firstName'': "Stephen", 
              ''lastName'': "Harper",
              ''middleName'': "",
              ''sex'': "m",
              ''visibleMinority'': 0,
              ''indigenous'': 0,
              ''dateOfBirth'': datetime.strptime("1959-04-30", '%Y-%m-%d'),
              ''isEstimateDOB'': 0,
              ''birthProvince'': "ON",
              ''birthCountry'': "Canada",
              ''firstDay'': datetime.strptime("1993-10-25", '%Y-%m-%d'),
              ''provOfRiding'': "AB",
              ''parlInfoPage'': "https://lop.parl.ca/sites/ParlInfo/default/en_CA/People/Profile?personId=139"
}</v>
      </c>
    </row>
    <row r="1635" spans="1:27" ht="289">
      <c r="A1635" t="s">
        <v>210</v>
      </c>
      <c r="B1635" s="17">
        <f t="shared" si="227"/>
        <v>1</v>
      </c>
      <c r="C1635" t="str">
        <f t="shared" si="228"/>
        <v>Stephen</v>
      </c>
      <c r="D1635" s="15" t="str">
        <f t="shared" si="229"/>
        <v/>
      </c>
      <c r="E1635" t="str">
        <f t="shared" si="230"/>
        <v>Owen</v>
      </c>
      <c r="F1635" s="4">
        <v>78521</v>
      </c>
      <c r="G1635" s="4" t="s">
        <v>11</v>
      </c>
      <c r="H1635" s="4">
        <v>0</v>
      </c>
      <c r="I1635" s="4">
        <v>0</v>
      </c>
      <c r="J1635" s="12">
        <v>17784</v>
      </c>
      <c r="K1635" s="12" t="str">
        <f t="shared" si="231"/>
        <v>1948-09-08</v>
      </c>
      <c r="L1635" s="14">
        <f t="shared" si="232"/>
        <v>0</v>
      </c>
      <c r="M1635" s="4" t="s">
        <v>1275</v>
      </c>
      <c r="N1635" s="4" t="s">
        <v>1270</v>
      </c>
      <c r="O1635" s="6">
        <v>36857</v>
      </c>
      <c r="P1635" s="12" t="str">
        <f t="shared" si="233"/>
        <v>2000-11-27</v>
      </c>
      <c r="Q1635" s="4" t="s">
        <v>1275</v>
      </c>
      <c r="R1635" t="s">
        <v>211</v>
      </c>
      <c r="Y1635" t="str">
        <f t="shared" si="234"/>
        <v>14715</v>
      </c>
      <c r="AA1635" s="19" t="str">
        <f t="shared" si="235"/>
        <v>authorityFile[78521]={
              ''parlInfoId'': 14715,
              ''fullName'': "Stephen Owen",
              ''firstName'': "Stephen", 
              ''lastName'': "Owen",
              ''middleName'': "",
              ''sex'': "m",
              ''visibleMinority'': 0,
              ''indigenous'': 0,
              ''dateOfBirth'': datetime.strptime("1948-09-08", '%Y-%m-%d'),
              ''isEstimateDOB'': 0,
              ''birthProvince'': "BC",
              ''birthCountry'': "Canada",
              ''firstDay'': datetime.strptime("2000-11-27", '%Y-%m-%d'),
              ''provOfRiding'': "BC",
              ''parlInfoPage'': "https://lop.parl.ca/sites/ParlInfo/default/en_CA/People/Profile?personId=14715"
}</v>
      </c>
    </row>
    <row r="1636" spans="1:27" ht="289">
      <c r="A1636" t="s">
        <v>902</v>
      </c>
      <c r="B1636" s="17">
        <f t="shared" si="227"/>
        <v>1</v>
      </c>
      <c r="C1636" t="str">
        <f t="shared" si="228"/>
        <v>Stephen</v>
      </c>
      <c r="D1636" s="15" t="str">
        <f t="shared" si="229"/>
        <v/>
      </c>
      <c r="E1636" t="str">
        <f t="shared" si="230"/>
        <v>Woodworth</v>
      </c>
      <c r="F1636" s="4">
        <v>128284</v>
      </c>
      <c r="G1636" s="4" t="s">
        <v>11</v>
      </c>
      <c r="H1636" s="4">
        <v>0</v>
      </c>
      <c r="I1636" s="4">
        <v>0</v>
      </c>
      <c r="J1636" s="12">
        <v>19729</v>
      </c>
      <c r="K1636" s="12" t="str">
        <f t="shared" si="231"/>
        <v>1954-01-05</v>
      </c>
      <c r="L1636" s="14">
        <f t="shared" si="232"/>
        <v>0</v>
      </c>
      <c r="M1636" s="4" t="s">
        <v>1269</v>
      </c>
      <c r="N1636" s="4" t="s">
        <v>1270</v>
      </c>
      <c r="O1636" s="6">
        <v>39735</v>
      </c>
      <c r="P1636" s="12" t="str">
        <f t="shared" si="233"/>
        <v>2008-10-14</v>
      </c>
      <c r="Q1636" s="4" t="s">
        <v>1269</v>
      </c>
      <c r="R1636" t="s">
        <v>903</v>
      </c>
      <c r="Y1636" t="str">
        <f t="shared" si="234"/>
        <v>17280</v>
      </c>
      <c r="AA1636" s="19" t="str">
        <f t="shared" si="235"/>
        <v>authorityFile[128284]={
              ''parlInfoId'': 17280,
              ''fullName'': "Stephen Woodworth",
              ''firstName'': "Stephen", 
              ''lastName'': "Woodworth",
              ''middleName'': "",
              ''sex'': "m",
              ''visibleMinority'': 0,
              ''indigenous'': 0,
              ''dateOfBirth'': datetime.strptime("1954-01-05",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"https://lop.parl.ca/sites/ParlInfo/default/en_CA/People/Profile?personId=17280"
}</v>
      </c>
    </row>
    <row r="1637" spans="1:27" ht="289">
      <c r="A1637" t="s">
        <v>902</v>
      </c>
      <c r="B1637" s="17">
        <f t="shared" si="227"/>
        <v>1</v>
      </c>
      <c r="C1637" t="str">
        <f t="shared" si="228"/>
        <v>Stephen</v>
      </c>
      <c r="D1637" s="15" t="str">
        <f t="shared" si="229"/>
        <v/>
      </c>
      <c r="E1637" t="str">
        <f t="shared" si="230"/>
        <v>Woodworth</v>
      </c>
      <c r="F1637" s="4">
        <v>170115</v>
      </c>
      <c r="G1637" s="4" t="s">
        <v>11</v>
      </c>
      <c r="H1637" s="4">
        <v>0</v>
      </c>
      <c r="I1637" s="4">
        <v>0</v>
      </c>
      <c r="J1637" s="12">
        <v>19729</v>
      </c>
      <c r="K1637" s="12" t="str">
        <f t="shared" si="231"/>
        <v>1954-01-05</v>
      </c>
      <c r="L1637" s="14">
        <f t="shared" si="232"/>
        <v>0</v>
      </c>
      <c r="M1637" s="4" t="s">
        <v>1269</v>
      </c>
      <c r="N1637" s="4" t="s">
        <v>1270</v>
      </c>
      <c r="O1637" s="6">
        <v>39735</v>
      </c>
      <c r="P1637" s="12" t="str">
        <f t="shared" si="233"/>
        <v>2008-10-14</v>
      </c>
      <c r="Q1637" s="4" t="s">
        <v>1269</v>
      </c>
      <c r="R1637" t="s">
        <v>903</v>
      </c>
      <c r="Y1637" t="str">
        <f t="shared" si="234"/>
        <v>17280</v>
      </c>
      <c r="AA1637" s="19" t="str">
        <f t="shared" si="235"/>
        <v>authorityFile[170115]={
              ''parlInfoId'': 17280,
              ''fullName'': "Stephen Woodworth",
              ''firstName'': "Stephen", 
              ''lastName'': "Woodworth",
              ''middleName'': "",
              ''sex'': "m",
              ''visibleMinority'': 0,
              ''indigenous'': 0,
              ''dateOfBirth'': datetime.strptime("1954-01-05",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"https://lop.parl.ca/sites/ParlInfo/default/en_CA/People/Profile?personId=17280"
}</v>
      </c>
    </row>
    <row r="1638" spans="1:27" ht="289">
      <c r="A1638" t="s">
        <v>212</v>
      </c>
      <c r="B1638" s="17">
        <f t="shared" si="227"/>
        <v>1</v>
      </c>
      <c r="C1638" t="str">
        <f t="shared" si="228"/>
        <v>Steven</v>
      </c>
      <c r="D1638" s="15" t="str">
        <f t="shared" si="229"/>
        <v/>
      </c>
      <c r="E1638" t="str">
        <f t="shared" si="230"/>
        <v>Blaney</v>
      </c>
      <c r="F1638" s="4">
        <v>170274</v>
      </c>
      <c r="G1638" s="4" t="s">
        <v>11</v>
      </c>
      <c r="H1638" s="4">
        <v>0</v>
      </c>
      <c r="I1638" s="4">
        <v>0</v>
      </c>
      <c r="J1638" s="12">
        <v>23840</v>
      </c>
      <c r="K1638" s="12" t="str">
        <f t="shared" si="231"/>
        <v>1965-04-08</v>
      </c>
      <c r="L1638" s="14">
        <f t="shared" si="232"/>
        <v>0</v>
      </c>
      <c r="M1638" s="4" t="s">
        <v>1274</v>
      </c>
      <c r="N1638" s="4" t="s">
        <v>1270</v>
      </c>
      <c r="O1638" s="6">
        <v>38740</v>
      </c>
      <c r="P1638" s="12" t="str">
        <f t="shared" si="233"/>
        <v>2006-01-23</v>
      </c>
      <c r="Q1638" s="4" t="s">
        <v>1274</v>
      </c>
      <c r="R1638" t="s">
        <v>1454</v>
      </c>
      <c r="Y1638" t="str">
        <f t="shared" si="234"/>
        <v>7046</v>
      </c>
      <c r="AA1638" s="19" t="str">
        <f t="shared" si="235"/>
        <v>authorityFile[170274]={
              ''parlInfoId'': 7046,
              ''fullName'': "Steven Blaney",
              ''firstName'': "Steven", 
              ''lastName'': "Blaney",
              ''middleName'': "",
              ''sex'': "m",
              ''visibleMinority'': 0,
              ''indigenous'': 0,
              ''dateOfBirth'': datetime.strptime("1965-04-08",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"https://lop.parl.ca/sites/ParlInfo/default/en_CA/People/Profile?personId=7046"
}</v>
      </c>
    </row>
    <row r="1639" spans="1:27" ht="289">
      <c r="A1639" t="s">
        <v>212</v>
      </c>
      <c r="B1639" s="17">
        <f t="shared" si="227"/>
        <v>1</v>
      </c>
      <c r="C1639" t="str">
        <f t="shared" si="228"/>
        <v>Steven</v>
      </c>
      <c r="D1639" s="15" t="str">
        <f t="shared" si="229"/>
        <v/>
      </c>
      <c r="E1639" t="str">
        <f t="shared" si="230"/>
        <v>Blaney</v>
      </c>
      <c r="F1639" s="4">
        <v>170681</v>
      </c>
      <c r="G1639" s="4" t="s">
        <v>11</v>
      </c>
      <c r="H1639" s="4">
        <v>0</v>
      </c>
      <c r="I1639" s="4">
        <v>0</v>
      </c>
      <c r="J1639" s="12">
        <v>23840</v>
      </c>
      <c r="K1639" s="12" t="str">
        <f t="shared" si="231"/>
        <v>1965-04-08</v>
      </c>
      <c r="L1639" s="14">
        <f t="shared" si="232"/>
        <v>0</v>
      </c>
      <c r="M1639" s="4" t="s">
        <v>1274</v>
      </c>
      <c r="N1639" s="4" t="s">
        <v>1270</v>
      </c>
      <c r="O1639" s="6">
        <v>38740</v>
      </c>
      <c r="P1639" s="12" t="str">
        <f t="shared" si="233"/>
        <v>2006-01-23</v>
      </c>
      <c r="Q1639" s="4" t="s">
        <v>1274</v>
      </c>
      <c r="R1639" t="s">
        <v>1454</v>
      </c>
      <c r="Y1639" t="str">
        <f t="shared" si="234"/>
        <v>7046</v>
      </c>
      <c r="AA1639" s="19" t="str">
        <f t="shared" si="235"/>
        <v>authorityFile[170681]={
              ''parlInfoId'': 7046,
              ''fullName'': "Steven Blaney",
              ''firstName'': "Steven", 
              ''lastName'': "Blaney",
              ''middleName'': "",
              ''sex'': "m",
              ''visibleMinority'': 0,
              ''indigenous'': 0,
              ''dateOfBirth'': datetime.strptime("1965-04-08",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"https://lop.parl.ca/sites/ParlInfo/default/en_CA/People/Profile?personId=7046"
}</v>
      </c>
    </row>
    <row r="1640" spans="1:27" ht="289">
      <c r="A1640" t="s">
        <v>212</v>
      </c>
      <c r="B1640" s="17">
        <f t="shared" si="227"/>
        <v>1</v>
      </c>
      <c r="C1640" t="str">
        <f t="shared" si="228"/>
        <v>Steven</v>
      </c>
      <c r="D1640" s="15" t="str">
        <f t="shared" si="229"/>
        <v/>
      </c>
      <c r="E1640" t="str">
        <f t="shared" si="230"/>
        <v>Blaney</v>
      </c>
      <c r="F1640" s="4">
        <v>191412</v>
      </c>
      <c r="G1640" s="4" t="s">
        <v>11</v>
      </c>
      <c r="H1640" s="4">
        <v>0</v>
      </c>
      <c r="I1640" s="4">
        <v>0</v>
      </c>
      <c r="J1640" s="12">
        <v>23840</v>
      </c>
      <c r="K1640" s="12" t="str">
        <f t="shared" si="231"/>
        <v>1965-04-08</v>
      </c>
      <c r="L1640" s="14">
        <f t="shared" si="232"/>
        <v>0</v>
      </c>
      <c r="M1640" s="4" t="s">
        <v>1274</v>
      </c>
      <c r="N1640" s="4" t="s">
        <v>1270</v>
      </c>
      <c r="O1640" s="6">
        <v>38740</v>
      </c>
      <c r="P1640" s="12" t="str">
        <f t="shared" si="233"/>
        <v>2006-01-23</v>
      </c>
      <c r="Q1640" s="4" t="s">
        <v>1274</v>
      </c>
      <c r="R1640" t="s">
        <v>1454</v>
      </c>
      <c r="Y1640" t="str">
        <f t="shared" si="234"/>
        <v>7046</v>
      </c>
      <c r="AA1640" s="19" t="str">
        <f t="shared" si="235"/>
        <v>authorityFile[191412]={
              ''parlInfoId'': 7046,
              ''fullName'': "Steven Blaney",
              ''firstName'': "Steven", 
              ''lastName'': "Blaney",
              ''middleName'': "",
              ''sex'': "m",
              ''visibleMinority'': 0,
              ''indigenous'': 0,
              ''dateOfBirth'': datetime.strptime("1965-04-08",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"https://lop.parl.ca/sites/ParlInfo/default/en_CA/People/Profile?personId=7046"
}</v>
      </c>
    </row>
    <row r="1641" spans="1:27" ht="289">
      <c r="A1641" t="s">
        <v>212</v>
      </c>
      <c r="B1641" s="17">
        <f t="shared" si="227"/>
        <v>1</v>
      </c>
      <c r="C1641" t="str">
        <f t="shared" si="228"/>
        <v>Steven</v>
      </c>
      <c r="D1641" s="15" t="str">
        <f t="shared" si="229"/>
        <v/>
      </c>
      <c r="E1641" t="str">
        <f t="shared" si="230"/>
        <v>Blaney</v>
      </c>
      <c r="F1641" s="4">
        <v>194614</v>
      </c>
      <c r="G1641" s="4" t="s">
        <v>11</v>
      </c>
      <c r="H1641" s="4">
        <v>0</v>
      </c>
      <c r="I1641" s="4">
        <v>0</v>
      </c>
      <c r="J1641" s="12">
        <v>23840</v>
      </c>
      <c r="K1641" s="12" t="str">
        <f t="shared" si="231"/>
        <v>1965-04-08</v>
      </c>
      <c r="L1641" s="14">
        <f t="shared" si="232"/>
        <v>0</v>
      </c>
      <c r="M1641" s="4" t="s">
        <v>1274</v>
      </c>
      <c r="N1641" s="4" t="s">
        <v>1270</v>
      </c>
      <c r="O1641" s="6">
        <v>38740</v>
      </c>
      <c r="P1641" s="12" t="str">
        <f t="shared" si="233"/>
        <v>2006-01-23</v>
      </c>
      <c r="Q1641" s="4" t="s">
        <v>1274</v>
      </c>
      <c r="R1641" t="s">
        <v>1454</v>
      </c>
      <c r="Y1641" t="str">
        <f t="shared" si="234"/>
        <v>7046</v>
      </c>
      <c r="AA1641" s="19" t="str">
        <f t="shared" si="235"/>
        <v>authorityFile[194614]={
              ''parlInfoId'': 7046,
              ''fullName'': "Steven Blaney",
              ''firstName'': "Steven", 
              ''lastName'': "Blaney",
              ''middleName'': "",
              ''sex'': "m",
              ''visibleMinority'': 0,
              ''indigenous'': 0,
              ''dateOfBirth'': datetime.strptime("1965-04-08",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"https://lop.parl.ca/sites/ParlInfo/default/en_CA/People/Profile?personId=7046"
}</v>
      </c>
    </row>
    <row r="1642" spans="1:27" ht="289">
      <c r="A1642" t="s">
        <v>212</v>
      </c>
      <c r="B1642" s="17">
        <f t="shared" si="227"/>
        <v>1</v>
      </c>
      <c r="C1642" t="str">
        <f t="shared" si="228"/>
        <v>Steven</v>
      </c>
      <c r="D1642" s="15" t="str">
        <f t="shared" si="229"/>
        <v/>
      </c>
      <c r="E1642" t="str">
        <f t="shared" si="230"/>
        <v>Blaney</v>
      </c>
      <c r="F1642" s="4">
        <v>213870</v>
      </c>
      <c r="G1642" s="4" t="s">
        <v>11</v>
      </c>
      <c r="H1642" s="4">
        <v>0</v>
      </c>
      <c r="I1642" s="4">
        <v>0</v>
      </c>
      <c r="J1642" s="12">
        <v>23840</v>
      </c>
      <c r="K1642" s="12" t="str">
        <f t="shared" si="231"/>
        <v>1965-04-08</v>
      </c>
      <c r="L1642" s="14">
        <f t="shared" si="232"/>
        <v>0</v>
      </c>
      <c r="M1642" s="4" t="s">
        <v>1274</v>
      </c>
      <c r="N1642" s="4" t="s">
        <v>1270</v>
      </c>
      <c r="O1642" s="6">
        <v>38740</v>
      </c>
      <c r="P1642" s="12" t="str">
        <f t="shared" si="233"/>
        <v>2006-01-23</v>
      </c>
      <c r="Q1642" s="4" t="s">
        <v>1274</v>
      </c>
      <c r="R1642" t="s">
        <v>1454</v>
      </c>
      <c r="Y1642" t="str">
        <f t="shared" si="234"/>
        <v>7046</v>
      </c>
      <c r="AA1642" s="19" t="str">
        <f t="shared" si="235"/>
        <v>authorityFile[213870]={
              ''parlInfoId'': 7046,
              ''fullName'': "Steven Blaney",
              ''firstName'': "Steven", 
              ''lastName'': "Blaney",
              ''middleName'': "",
              ''sex'': "m",
              ''visibleMinority'': 0,
              ''indigenous'': 0,
              ''dateOfBirth'': datetime.strptime("1965-04-08",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"https://lop.parl.ca/sites/ParlInfo/default/en_CA/People/Profile?personId=7046"
}</v>
      </c>
    </row>
    <row r="1643" spans="1:27" ht="289">
      <c r="A1643" t="s">
        <v>212</v>
      </c>
      <c r="B1643" s="17">
        <f t="shared" si="227"/>
        <v>1</v>
      </c>
      <c r="C1643" t="str">
        <f t="shared" si="228"/>
        <v>Steven</v>
      </c>
      <c r="D1643" s="15" t="str">
        <f t="shared" si="229"/>
        <v/>
      </c>
      <c r="E1643" t="str">
        <f t="shared" si="230"/>
        <v>Blaney</v>
      </c>
      <c r="F1643" s="4">
        <v>128274</v>
      </c>
      <c r="G1643" s="4" t="s">
        <v>11</v>
      </c>
      <c r="H1643" s="4">
        <v>0</v>
      </c>
      <c r="I1643" s="4">
        <v>0</v>
      </c>
      <c r="J1643" s="12">
        <v>23840</v>
      </c>
      <c r="K1643" s="12" t="str">
        <f t="shared" si="231"/>
        <v>1965-04-08</v>
      </c>
      <c r="L1643" s="14">
        <f t="shared" si="232"/>
        <v>0</v>
      </c>
      <c r="M1643" s="4" t="s">
        <v>1274</v>
      </c>
      <c r="N1643" s="4" t="s">
        <v>1270</v>
      </c>
      <c r="O1643" s="6">
        <v>38740</v>
      </c>
      <c r="P1643" s="12" t="str">
        <f t="shared" si="233"/>
        <v>2006-01-23</v>
      </c>
      <c r="Q1643" s="4" t="s">
        <v>1274</v>
      </c>
      <c r="R1643" t="s">
        <v>1454</v>
      </c>
      <c r="Y1643" t="str">
        <f t="shared" si="234"/>
        <v>7046</v>
      </c>
      <c r="AA1643" s="19" t="str">
        <f t="shared" si="235"/>
        <v>authorityFile[128274]={
              ''parlInfoId'': 7046,
              ''fullName'': "Steven Blaney",
              ''firstName'': "Steven", 
              ''lastName'': "Blaney",
              ''middleName'': "",
              ''sex'': "m",
              ''visibleMinority'': 0,
              ''indigenous'': 0,
              ''dateOfBirth'': datetime.strptime("1965-04-08",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"https://lop.parl.ca/sites/ParlInfo/default/en_CA/People/Profile?personId=7046"
}</v>
      </c>
    </row>
    <row r="1644" spans="1:27" ht="289">
      <c r="A1644" t="s">
        <v>212</v>
      </c>
      <c r="B1644" s="17">
        <f t="shared" si="227"/>
        <v>1</v>
      </c>
      <c r="C1644" t="str">
        <f t="shared" si="228"/>
        <v>Steven</v>
      </c>
      <c r="D1644" s="15" t="str">
        <f t="shared" si="229"/>
        <v/>
      </c>
      <c r="E1644" t="str">
        <f t="shared" si="230"/>
        <v>Blaney</v>
      </c>
      <c r="F1644" s="4">
        <v>78459</v>
      </c>
      <c r="G1644" s="4" t="s">
        <v>11</v>
      </c>
      <c r="H1644" s="4">
        <v>0</v>
      </c>
      <c r="I1644" s="4">
        <v>0</v>
      </c>
      <c r="J1644" s="12">
        <v>23840</v>
      </c>
      <c r="K1644" s="12" t="str">
        <f t="shared" si="231"/>
        <v>1965-04-08</v>
      </c>
      <c r="L1644" s="14">
        <f t="shared" si="232"/>
        <v>0</v>
      </c>
      <c r="M1644" s="4" t="s">
        <v>1274</v>
      </c>
      <c r="N1644" s="4" t="s">
        <v>1270</v>
      </c>
      <c r="O1644" s="6">
        <v>38740</v>
      </c>
      <c r="P1644" s="12" t="str">
        <f t="shared" si="233"/>
        <v>2006-01-23</v>
      </c>
      <c r="Q1644" s="4" t="s">
        <v>1274</v>
      </c>
      <c r="R1644" t="s">
        <v>1454</v>
      </c>
      <c r="Y1644" t="str">
        <f t="shared" si="234"/>
        <v>7046</v>
      </c>
      <c r="AA1644" s="19" t="str">
        <f t="shared" si="235"/>
        <v>authorityFile[78459]={
              ''parlInfoId'': 7046,
              ''fullName'': "Steven Blaney",
              ''firstName'': "Steven", 
              ''lastName'': "Blaney",
              ''middleName'': "",
              ''sex'': "m",
              ''visibleMinority'': 0,
              ''indigenous'': 0,
              ''dateOfBirth'': datetime.strptime("1965-04-08",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"https://lop.parl.ca/sites/ParlInfo/default/en_CA/People/Profile?personId=7046"
}</v>
      </c>
    </row>
    <row r="1645" spans="1:27" ht="289">
      <c r="A1645" t="s">
        <v>213</v>
      </c>
      <c r="B1645" s="17">
        <f t="shared" si="227"/>
        <v>1</v>
      </c>
      <c r="C1645" t="str">
        <f t="shared" si="228"/>
        <v>Steven</v>
      </c>
      <c r="D1645" s="15" t="str">
        <f t="shared" si="229"/>
        <v/>
      </c>
      <c r="E1645" t="str">
        <f t="shared" si="230"/>
        <v>Fletcher</v>
      </c>
      <c r="F1645" s="4">
        <v>128718</v>
      </c>
      <c r="G1645" s="4" t="s">
        <v>11</v>
      </c>
      <c r="H1645" s="4">
        <v>0</v>
      </c>
      <c r="I1645" s="4">
        <v>0</v>
      </c>
      <c r="J1645" s="12">
        <v>26467</v>
      </c>
      <c r="K1645" s="12" t="str">
        <f t="shared" si="231"/>
        <v>1972-06-17</v>
      </c>
      <c r="L1645" s="14">
        <f t="shared" si="232"/>
        <v>0</v>
      </c>
      <c r="N1645" s="4" t="s">
        <v>1455</v>
      </c>
      <c r="O1645" s="6">
        <v>38166</v>
      </c>
      <c r="P1645" s="12" t="str">
        <f t="shared" si="233"/>
        <v>2004-06-28</v>
      </c>
      <c r="Q1645" s="4" t="s">
        <v>1276</v>
      </c>
      <c r="R1645" t="s">
        <v>1456</v>
      </c>
      <c r="Y1645" t="str">
        <f t="shared" si="234"/>
        <v>4230</v>
      </c>
      <c r="AA1645" s="19" t="str">
        <f t="shared" si="235"/>
        <v>authorityFile[128718]={
              ''parlInfoId'': 4230,
              ''fullName'': "Steven Fletcher",
              ''firstName'': "Steven", 
              ''lastName'': "Fletcher",
              ''middleName'': "",
              ''sex'': "m",
              ''visibleMinority'': 0,
              ''indigenous'': 0,
              ''dateOfBirth'': datetime.strptime("1972-06-17", '%Y-%m-%d'),
              ''isEstimateDOB'': 0,
              ''birthProvince'': "",
              ''birthCountry'': "Brazil",
              ''firstDay'': datetime.strptime("2004-06-28", '%Y-%m-%d'),
              ''provOfRiding'': "MB",
              ''parlInfoPage'': "https://lop.parl.ca/sites/ParlInfo/default/en_CA/People/Profile?personId=4230"
}</v>
      </c>
    </row>
    <row r="1646" spans="1:27" ht="289">
      <c r="A1646" t="s">
        <v>213</v>
      </c>
      <c r="B1646" s="17">
        <f t="shared" si="227"/>
        <v>1</v>
      </c>
      <c r="C1646" t="str">
        <f t="shared" si="228"/>
        <v>Steven</v>
      </c>
      <c r="D1646" s="15" t="str">
        <f t="shared" si="229"/>
        <v/>
      </c>
      <c r="E1646" t="str">
        <f t="shared" si="230"/>
        <v>Fletcher</v>
      </c>
      <c r="F1646" s="4">
        <v>170398</v>
      </c>
      <c r="G1646" s="4" t="s">
        <v>11</v>
      </c>
      <c r="H1646" s="4">
        <v>0</v>
      </c>
      <c r="I1646" s="4">
        <v>0</v>
      </c>
      <c r="J1646" s="12">
        <v>26467</v>
      </c>
      <c r="K1646" s="12" t="str">
        <f t="shared" si="231"/>
        <v>1972-06-17</v>
      </c>
      <c r="L1646" s="14">
        <f t="shared" si="232"/>
        <v>0</v>
      </c>
      <c r="N1646" s="4" t="s">
        <v>1455</v>
      </c>
      <c r="O1646" s="6">
        <v>38166</v>
      </c>
      <c r="P1646" s="12" t="str">
        <f t="shared" si="233"/>
        <v>2004-06-28</v>
      </c>
      <c r="Q1646" s="4" t="s">
        <v>1276</v>
      </c>
      <c r="R1646" t="s">
        <v>1456</v>
      </c>
      <c r="Y1646" t="str">
        <f t="shared" si="234"/>
        <v>4230</v>
      </c>
      <c r="AA1646" s="19" t="str">
        <f t="shared" si="235"/>
        <v>authorityFile[170398]={
              ''parlInfoId'': 4230,
              ''fullName'': "Steven Fletcher",
              ''firstName'': "Steven", 
              ''lastName'': "Fletcher",
              ''middleName'': "",
              ''sex'': "m",
              ''visibleMinority'': 0,
              ''indigenous'': 0,
              ''dateOfBirth'': datetime.strptime("1972-06-17", '%Y-%m-%d'),
              ''isEstimateDOB'': 0,
              ''birthProvince'': "",
              ''birthCountry'': "Brazil",
              ''firstDay'': datetime.strptime("2004-06-28", '%Y-%m-%d'),
              ''provOfRiding'': "MB",
              ''parlInfoPage'': "https://lop.parl.ca/sites/ParlInfo/default/en_CA/People/Profile?personId=4230"
}</v>
      </c>
    </row>
    <row r="1647" spans="1:27" ht="289">
      <c r="A1647" t="s">
        <v>213</v>
      </c>
      <c r="B1647" s="17">
        <f t="shared" si="227"/>
        <v>1</v>
      </c>
      <c r="C1647" t="str">
        <f t="shared" si="228"/>
        <v>Steven</v>
      </c>
      <c r="D1647" s="15" t="str">
        <f t="shared" si="229"/>
        <v/>
      </c>
      <c r="E1647" t="str">
        <f t="shared" si="230"/>
        <v>Fletcher</v>
      </c>
      <c r="F1647" s="4">
        <v>170706</v>
      </c>
      <c r="G1647" s="4" t="s">
        <v>11</v>
      </c>
      <c r="H1647" s="4">
        <v>0</v>
      </c>
      <c r="I1647" s="4">
        <v>0</v>
      </c>
      <c r="J1647" s="12">
        <v>26467</v>
      </c>
      <c r="K1647" s="12" t="str">
        <f t="shared" si="231"/>
        <v>1972-06-17</v>
      </c>
      <c r="L1647" s="14">
        <f t="shared" si="232"/>
        <v>0</v>
      </c>
      <c r="N1647" s="4" t="s">
        <v>1455</v>
      </c>
      <c r="O1647" s="6">
        <v>38166</v>
      </c>
      <c r="P1647" s="12" t="str">
        <f t="shared" si="233"/>
        <v>2004-06-28</v>
      </c>
      <c r="Q1647" s="4" t="s">
        <v>1276</v>
      </c>
      <c r="R1647" t="s">
        <v>1456</v>
      </c>
      <c r="Y1647" t="str">
        <f t="shared" si="234"/>
        <v>4230</v>
      </c>
      <c r="AA1647" s="19" t="str">
        <f t="shared" si="235"/>
        <v>authorityFile[170706]={
              ''parlInfoId'': 4230,
              ''fullName'': "Steven Fletcher",
              ''firstName'': "Steven", 
              ''lastName'': "Fletcher",
              ''middleName'': "",
              ''sex'': "m",
              ''visibleMinority'': 0,
              ''indigenous'': 0,
              ''dateOfBirth'': datetime.strptime("1972-06-17", '%Y-%m-%d'),
              ''isEstimateDOB'': 0,
              ''birthProvince'': "",
              ''birthCountry'': "Brazil",
              ''firstDay'': datetime.strptime("2004-06-28", '%Y-%m-%d'),
              ''provOfRiding'': "MB",
              ''parlInfoPage'': "https://lop.parl.ca/sites/ParlInfo/default/en_CA/People/Profile?personId=4230"
}</v>
      </c>
    </row>
    <row r="1648" spans="1:27" ht="289">
      <c r="A1648" t="s">
        <v>213</v>
      </c>
      <c r="B1648" s="17">
        <f t="shared" si="227"/>
        <v>1</v>
      </c>
      <c r="C1648" t="str">
        <f t="shared" si="228"/>
        <v>Steven</v>
      </c>
      <c r="D1648" s="15" t="str">
        <f t="shared" si="229"/>
        <v/>
      </c>
      <c r="E1648" t="str">
        <f t="shared" si="230"/>
        <v>Fletcher</v>
      </c>
      <c r="F1648" s="4">
        <v>78954</v>
      </c>
      <c r="G1648" s="4" t="s">
        <v>11</v>
      </c>
      <c r="H1648" s="4">
        <v>0</v>
      </c>
      <c r="I1648" s="4">
        <v>0</v>
      </c>
      <c r="J1648" s="12">
        <v>26467</v>
      </c>
      <c r="K1648" s="12" t="str">
        <f t="shared" si="231"/>
        <v>1972-06-17</v>
      </c>
      <c r="L1648" s="14">
        <f t="shared" si="232"/>
        <v>0</v>
      </c>
      <c r="N1648" s="4" t="s">
        <v>1455</v>
      </c>
      <c r="O1648" s="6">
        <v>38166</v>
      </c>
      <c r="P1648" s="12" t="str">
        <f t="shared" si="233"/>
        <v>2004-06-28</v>
      </c>
      <c r="Q1648" s="4" t="s">
        <v>1276</v>
      </c>
      <c r="R1648" t="s">
        <v>1456</v>
      </c>
      <c r="Y1648" t="str">
        <f t="shared" si="234"/>
        <v>4230</v>
      </c>
      <c r="AA1648" s="19" t="str">
        <f t="shared" si="235"/>
        <v>authorityFile[78954]={
              ''parlInfoId'': 4230,
              ''fullName'': "Steven Fletcher",
              ''firstName'': "Steven", 
              ''lastName'': "Fletcher",
              ''middleName'': "",
              ''sex'': "m",
              ''visibleMinority'': 0,
              ''indigenous'': 0,
              ''dateOfBirth'': datetime.strptime("1972-06-17", '%Y-%m-%d'),
              ''isEstimateDOB'': 0,
              ''birthProvince'': "",
              ''birthCountry'': "Brazil",
              ''firstDay'': datetime.strptime("2004-06-28", '%Y-%m-%d'),
              ''provOfRiding'': "MB",
              ''parlInfoPage'': "https://lop.parl.ca/sites/ParlInfo/default/en_CA/People/Profile?personId=4230"
}</v>
      </c>
    </row>
    <row r="1649" spans="1:27" ht="289">
      <c r="A1649" t="s">
        <v>213</v>
      </c>
      <c r="B1649" s="17">
        <f t="shared" si="227"/>
        <v>1</v>
      </c>
      <c r="C1649" t="str">
        <f t="shared" si="228"/>
        <v>Steven</v>
      </c>
      <c r="D1649" s="15" t="str">
        <f t="shared" si="229"/>
        <v/>
      </c>
      <c r="E1649" t="str">
        <f t="shared" si="230"/>
        <v>Fletcher</v>
      </c>
      <c r="F1649" s="4">
        <v>78409</v>
      </c>
      <c r="G1649" s="4" t="s">
        <v>11</v>
      </c>
      <c r="H1649" s="4">
        <v>0</v>
      </c>
      <c r="I1649" s="4">
        <v>0</v>
      </c>
      <c r="J1649" s="12">
        <v>26467</v>
      </c>
      <c r="K1649" s="12" t="str">
        <f t="shared" si="231"/>
        <v>1972-06-17</v>
      </c>
      <c r="L1649" s="14">
        <f t="shared" si="232"/>
        <v>0</v>
      </c>
      <c r="N1649" s="4" t="s">
        <v>1455</v>
      </c>
      <c r="O1649" s="6">
        <v>38166</v>
      </c>
      <c r="P1649" s="12" t="str">
        <f t="shared" si="233"/>
        <v>2004-06-28</v>
      </c>
      <c r="Q1649" s="4" t="s">
        <v>1276</v>
      </c>
      <c r="R1649" t="s">
        <v>1456</v>
      </c>
      <c r="Y1649" t="str">
        <f t="shared" si="234"/>
        <v>4230</v>
      </c>
      <c r="AA1649" s="19" t="str">
        <f t="shared" si="235"/>
        <v>authorityFile[78409]={
              ''parlInfoId'': 4230,
              ''fullName'': "Steven Fletcher",
              ''firstName'': "Steven", 
              ''lastName'': "Fletcher",
              ''middleName'': "",
              ''sex'': "m",
              ''visibleMinority'': 0,
              ''indigenous'': 0,
              ''dateOfBirth'': datetime.strptime("1972-06-17", '%Y-%m-%d'),
              ''isEstimateDOB'': 0,
              ''birthProvince'': "",
              ''birthCountry'': "Brazil",
              ''firstDay'': datetime.strptime("2004-06-28", '%Y-%m-%d'),
              ''provOfRiding'': "MB",
              ''parlInfoPage'': "https://lop.parl.ca/sites/ParlInfo/default/en_CA/People/Profile?personId=4230"
}</v>
      </c>
    </row>
    <row r="1650" spans="1:27" ht="289">
      <c r="A1650" t="s">
        <v>904</v>
      </c>
      <c r="B1650" s="17">
        <f t="shared" si="227"/>
        <v>1</v>
      </c>
      <c r="C1650" t="str">
        <f t="shared" si="228"/>
        <v>Steven</v>
      </c>
      <c r="D1650" s="15" t="str">
        <f t="shared" si="229"/>
        <v/>
      </c>
      <c r="E1650" t="str">
        <f t="shared" si="230"/>
        <v>MacKinnon</v>
      </c>
      <c r="F1650" s="4">
        <v>213954</v>
      </c>
      <c r="G1650" s="4" t="s">
        <v>11</v>
      </c>
      <c r="H1650" s="4">
        <v>0</v>
      </c>
      <c r="I1650" s="4">
        <v>0</v>
      </c>
      <c r="J1650" s="12">
        <v>24378</v>
      </c>
      <c r="K1650" s="12" t="str">
        <f t="shared" si="231"/>
        <v>1966-09-28</v>
      </c>
      <c r="L1650" s="14">
        <f t="shared" si="232"/>
        <v>0</v>
      </c>
      <c r="M1650" s="4" t="s">
        <v>1283</v>
      </c>
      <c r="N1650" s="4" t="s">
        <v>1270</v>
      </c>
      <c r="O1650" s="6">
        <v>42296</v>
      </c>
      <c r="P1650" s="12" t="str">
        <f t="shared" si="233"/>
        <v>2015-10-19</v>
      </c>
      <c r="Q1650" s="4" t="s">
        <v>1274</v>
      </c>
      <c r="R1650" t="s">
        <v>905</v>
      </c>
      <c r="Y1650" t="str">
        <f t="shared" si="234"/>
        <v>18564</v>
      </c>
      <c r="AA1650" s="19" t="str">
        <f t="shared" si="235"/>
        <v>authorityFile[213954]={
              ''parlInfoId'': 18564,
              ''fullName'': "Steven MacKinnon",
              ''firstName'': "Steven", 
              ''lastName'': "MacKinnon",
              ''middleName'': "",
              ''sex'': "m",
              ''visibleMinority'': 0,
              ''indigenous'': 0,
              ''dateOfBirth'': datetime.strptime("1966-09-28", '%Y-%m-%d'),
              ''isEstimateDOB'': 0,
              ''birthProvince'': "PE",
              ''birthCountry'': "Canada",
              ''firstDay'': datetime.strptime("2015-10-19", '%Y-%m-%d'),
              ''provOfRiding'': "QC",
              ''parlInfoPage'': "https://lop.parl.ca/sites/ParlInfo/default/en_CA/People/Profile?personId=18564"
}</v>
      </c>
    </row>
    <row r="1651" spans="1:27" ht="289">
      <c r="A1651" t="s">
        <v>904</v>
      </c>
      <c r="B1651" s="17">
        <f t="shared" si="227"/>
        <v>1</v>
      </c>
      <c r="C1651" t="str">
        <f t="shared" si="228"/>
        <v>Steven</v>
      </c>
      <c r="D1651" s="15" t="str">
        <f t="shared" si="229"/>
        <v/>
      </c>
      <c r="E1651" t="str">
        <f t="shared" si="230"/>
        <v>MacKinnon</v>
      </c>
      <c r="F1651" s="4">
        <v>229485</v>
      </c>
      <c r="G1651" s="4" t="s">
        <v>11</v>
      </c>
      <c r="H1651" s="4">
        <v>0</v>
      </c>
      <c r="I1651" s="4">
        <v>0</v>
      </c>
      <c r="J1651" s="12">
        <v>24378</v>
      </c>
      <c r="K1651" s="12" t="str">
        <f t="shared" si="231"/>
        <v>1966-09-28</v>
      </c>
      <c r="L1651" s="14">
        <f t="shared" si="232"/>
        <v>0</v>
      </c>
      <c r="M1651" s="4" t="s">
        <v>1283</v>
      </c>
      <c r="N1651" s="4" t="s">
        <v>1270</v>
      </c>
      <c r="O1651" s="6">
        <v>42296</v>
      </c>
      <c r="P1651" s="12" t="str">
        <f t="shared" si="233"/>
        <v>2015-10-19</v>
      </c>
      <c r="Q1651" s="4" t="s">
        <v>1274</v>
      </c>
      <c r="R1651" t="s">
        <v>905</v>
      </c>
      <c r="Y1651" t="str">
        <f t="shared" si="234"/>
        <v>18564</v>
      </c>
      <c r="AA1651" s="19" t="str">
        <f t="shared" si="235"/>
        <v>authorityFile[229485]={
              ''parlInfoId'': 18564,
              ''fullName'': "Steven MacKinnon",
              ''firstName'': "Steven", 
              ''lastName'': "MacKinnon",
              ''middleName'': "",
              ''sex'': "m",
              ''visibleMinority'': 0,
              ''indigenous'': 0,
              ''dateOfBirth'': datetime.strptime("1966-09-28", '%Y-%m-%d'),
              ''isEstimateDOB'': 0,
              ''birthProvince'': "PE",
              ''birthCountry'': "Canada",
              ''firstDay'': datetime.strptime("2015-10-19", '%Y-%m-%d'),
              ''provOfRiding'': "QC",
              ''parlInfoPage'': "https://lop.parl.ca/sites/ParlInfo/default/en_CA/People/Profile?personId=18564"
}</v>
      </c>
    </row>
    <row r="1652" spans="1:27" ht="289">
      <c r="A1652" t="s">
        <v>214</v>
      </c>
      <c r="B1652" s="17">
        <f t="shared" si="227"/>
        <v>1</v>
      </c>
      <c r="C1652" t="str">
        <f t="shared" si="228"/>
        <v>Stockwell</v>
      </c>
      <c r="D1652" s="15" t="str">
        <f t="shared" si="229"/>
        <v/>
      </c>
      <c r="E1652" t="str">
        <f t="shared" si="230"/>
        <v>Day</v>
      </c>
      <c r="F1652" s="4">
        <v>78682</v>
      </c>
      <c r="G1652" s="4" t="s">
        <v>11</v>
      </c>
      <c r="H1652" s="4">
        <v>0</v>
      </c>
      <c r="I1652" s="4">
        <v>0</v>
      </c>
      <c r="J1652" s="12">
        <v>18491</v>
      </c>
      <c r="K1652" s="12" t="str">
        <f t="shared" si="231"/>
        <v>1950-08-16</v>
      </c>
      <c r="L1652" s="14">
        <f t="shared" si="232"/>
        <v>0</v>
      </c>
      <c r="M1652" s="4" t="s">
        <v>1269</v>
      </c>
      <c r="N1652" s="4" t="s">
        <v>1270</v>
      </c>
      <c r="O1652" s="6">
        <v>36780</v>
      </c>
      <c r="P1652" s="12" t="str">
        <f t="shared" si="233"/>
        <v>2000-09-11</v>
      </c>
      <c r="Q1652" s="4" t="s">
        <v>1275</v>
      </c>
      <c r="R1652" t="s">
        <v>1457</v>
      </c>
      <c r="Y1652" t="str">
        <f t="shared" si="234"/>
        <v>15859</v>
      </c>
      <c r="AA1652" s="19" t="str">
        <f t="shared" si="235"/>
        <v>authorityFile[78682]={
              ''parlInfoId'': 15859,
              ''fullName'': "Stockwell Day",
              ''firstName'': "Stockwell", 
              ''lastName'': "Day",
              ''middleName'': "",
              ''sex'': "m",
              ''visibleMinority'': 0,
              ''indigenous'': 0,
              ''dateOfBirth'': datetime.strptime("1950-08-16", '%Y-%m-%d'),
              ''isEstimateDOB'': 0,
              ''birthProvince'': "ON",
              ''birthCountry'': "Canada",
              ''firstDay'': datetime.strptime("2000-09-11", '%Y-%m-%d'),
              ''provOfRiding'': "BC",
              ''parlInfoPage'': "https://lop.parl.ca/sites/ParlInfo/default/en_CA/People/Profile?personId=15859"
}</v>
      </c>
    </row>
    <row r="1653" spans="1:27" ht="289">
      <c r="A1653" t="s">
        <v>214</v>
      </c>
      <c r="B1653" s="17">
        <f t="shared" si="227"/>
        <v>1</v>
      </c>
      <c r="C1653" t="str">
        <f t="shared" si="228"/>
        <v>Stockwell</v>
      </c>
      <c r="D1653" s="15" t="str">
        <f t="shared" si="229"/>
        <v/>
      </c>
      <c r="E1653" t="str">
        <f t="shared" si="230"/>
        <v>Day</v>
      </c>
      <c r="F1653" s="4">
        <v>78755</v>
      </c>
      <c r="G1653" s="4" t="s">
        <v>11</v>
      </c>
      <c r="H1653" s="4">
        <v>0</v>
      </c>
      <c r="I1653" s="4">
        <v>0</v>
      </c>
      <c r="J1653" s="12">
        <v>18491</v>
      </c>
      <c r="K1653" s="12" t="str">
        <f t="shared" si="231"/>
        <v>1950-08-16</v>
      </c>
      <c r="L1653" s="14">
        <f t="shared" si="232"/>
        <v>0</v>
      </c>
      <c r="M1653" s="4" t="s">
        <v>1269</v>
      </c>
      <c r="N1653" s="4" t="s">
        <v>1270</v>
      </c>
      <c r="O1653" s="6">
        <v>36780</v>
      </c>
      <c r="P1653" s="12" t="str">
        <f t="shared" si="233"/>
        <v>2000-09-11</v>
      </c>
      <c r="Q1653" s="4" t="s">
        <v>1275</v>
      </c>
      <c r="R1653" t="s">
        <v>1457</v>
      </c>
      <c r="Y1653" t="str">
        <f t="shared" si="234"/>
        <v>15859</v>
      </c>
      <c r="AA1653" s="19" t="str">
        <f t="shared" si="235"/>
        <v>authorityFile[78755]={
              ''parlInfoId'': 15859,
              ''fullName'': "Stockwell Day",
              ''firstName'': "Stockwell", 
              ''lastName'': "Day",
              ''middleName'': "",
              ''sex'': "m",
              ''visibleMinority'': 0,
              ''indigenous'': 0,
              ''dateOfBirth'': datetime.strptime("1950-08-16", '%Y-%m-%d'),
              ''isEstimateDOB'': 0,
              ''birthProvince'': "ON",
              ''birthCountry'': "Canada",
              ''firstDay'': datetime.strptime("2000-09-11", '%Y-%m-%d'),
              ''provOfRiding'': "BC",
              ''parlInfoPage'': "https://lop.parl.ca/sites/ParlInfo/default/en_CA/People/Profile?personId=15859"
}</v>
      </c>
    </row>
    <row r="1654" spans="1:27" ht="289">
      <c r="A1654" t="s">
        <v>214</v>
      </c>
      <c r="B1654" s="17">
        <f t="shared" si="227"/>
        <v>1</v>
      </c>
      <c r="C1654" t="str">
        <f t="shared" si="228"/>
        <v>Stockwell</v>
      </c>
      <c r="D1654" s="15" t="str">
        <f t="shared" si="229"/>
        <v/>
      </c>
      <c r="E1654" t="str">
        <f t="shared" si="230"/>
        <v>Day</v>
      </c>
      <c r="F1654" s="4">
        <v>128517</v>
      </c>
      <c r="G1654" s="4" t="s">
        <v>11</v>
      </c>
      <c r="H1654" s="4">
        <v>0</v>
      </c>
      <c r="I1654" s="4">
        <v>0</v>
      </c>
      <c r="J1654" s="12">
        <v>18491</v>
      </c>
      <c r="K1654" s="12" t="str">
        <f t="shared" si="231"/>
        <v>1950-08-16</v>
      </c>
      <c r="L1654" s="14">
        <f t="shared" si="232"/>
        <v>0</v>
      </c>
      <c r="M1654" s="4" t="s">
        <v>1269</v>
      </c>
      <c r="N1654" s="4" t="s">
        <v>1270</v>
      </c>
      <c r="O1654" s="6">
        <v>36780</v>
      </c>
      <c r="P1654" s="12" t="str">
        <f t="shared" si="233"/>
        <v>2000-09-11</v>
      </c>
      <c r="Q1654" s="4" t="s">
        <v>1275</v>
      </c>
      <c r="R1654" t="s">
        <v>1457</v>
      </c>
      <c r="Y1654" t="str">
        <f t="shared" si="234"/>
        <v>15859</v>
      </c>
      <c r="AA1654" s="19" t="str">
        <f t="shared" si="235"/>
        <v>authorityFile[128517]={
              ''parlInfoId'': 15859,
              ''fullName'': "Stockwell Day",
              ''firstName'': "Stockwell", 
              ''lastName'': "Day",
              ''middleName'': "",
              ''sex'': "m",
              ''visibleMinority'': 0,
              ''indigenous'': 0,
              ''dateOfBirth'': datetime.strptime("1950-08-16", '%Y-%m-%d'),
              ''isEstimateDOB'': 0,
              ''birthProvince'': "ON",
              ''birthCountry'': "Canada",
              ''firstDay'': datetime.strptime("2000-09-11", '%Y-%m-%d'),
              ''provOfRiding'': "BC",
              ''parlInfoPage'': "https://lop.parl.ca/sites/ParlInfo/default/en_CA/People/Profile?personId=15859"
}</v>
      </c>
    </row>
    <row r="1655" spans="1:27" ht="289">
      <c r="A1655" t="s">
        <v>214</v>
      </c>
      <c r="B1655" s="17">
        <f t="shared" si="227"/>
        <v>1</v>
      </c>
      <c r="C1655" t="str">
        <f t="shared" si="228"/>
        <v>Stockwell</v>
      </c>
      <c r="D1655" s="15" t="str">
        <f t="shared" si="229"/>
        <v/>
      </c>
      <c r="E1655" t="str">
        <f t="shared" si="230"/>
        <v>Day</v>
      </c>
      <c r="F1655" s="4">
        <v>128690</v>
      </c>
      <c r="G1655" s="4" t="s">
        <v>11</v>
      </c>
      <c r="H1655" s="4">
        <v>0</v>
      </c>
      <c r="I1655" s="4">
        <v>0</v>
      </c>
      <c r="J1655" s="12">
        <v>18491</v>
      </c>
      <c r="K1655" s="12" t="str">
        <f t="shared" si="231"/>
        <v>1950-08-16</v>
      </c>
      <c r="L1655" s="14">
        <f t="shared" si="232"/>
        <v>0</v>
      </c>
      <c r="M1655" s="4" t="s">
        <v>1269</v>
      </c>
      <c r="N1655" s="4" t="s">
        <v>1270</v>
      </c>
      <c r="O1655" s="6">
        <v>36780</v>
      </c>
      <c r="P1655" s="12" t="str">
        <f t="shared" si="233"/>
        <v>2000-09-11</v>
      </c>
      <c r="Q1655" s="4" t="s">
        <v>1275</v>
      </c>
      <c r="R1655" t="s">
        <v>1457</v>
      </c>
      <c r="Y1655" t="str">
        <f t="shared" si="234"/>
        <v>15859</v>
      </c>
      <c r="AA1655" s="19" t="str">
        <f t="shared" si="235"/>
        <v>authorityFile[128690]={
              ''parlInfoId'': 15859,
              ''fullName'': "Stockwell Day",
              ''firstName'': "Stockwell", 
              ''lastName'': "Day",
              ''middleName'': "",
              ''sex'': "m",
              ''visibleMinority'': 0,
              ''indigenous'': 0,
              ''dateOfBirth'': datetime.strptime("1950-08-16", '%Y-%m-%d'),
              ''isEstimateDOB'': 0,
              ''birthProvince'': "ON",
              ''birthCountry'': "Canada",
              ''firstDay'': datetime.strptime("2000-09-11", '%Y-%m-%d'),
              ''provOfRiding'': "BC",
              ''parlInfoPage'': "https://lop.parl.ca/sites/ParlInfo/default/en_CA/People/Profile?personId=15859"
}</v>
      </c>
    </row>
    <row r="1656" spans="1:27" ht="289">
      <c r="A1656" t="s">
        <v>214</v>
      </c>
      <c r="B1656" s="17">
        <f t="shared" si="227"/>
        <v>1</v>
      </c>
      <c r="C1656" t="str">
        <f t="shared" si="228"/>
        <v>Stockwell</v>
      </c>
      <c r="D1656" s="15" t="str">
        <f t="shared" si="229"/>
        <v/>
      </c>
      <c r="E1656" t="str">
        <f t="shared" si="230"/>
        <v>Day</v>
      </c>
      <c r="F1656" s="4">
        <v>128692</v>
      </c>
      <c r="G1656" s="4" t="s">
        <v>11</v>
      </c>
      <c r="H1656" s="4">
        <v>0</v>
      </c>
      <c r="I1656" s="4">
        <v>0</v>
      </c>
      <c r="J1656" s="12">
        <v>18491</v>
      </c>
      <c r="K1656" s="12" t="str">
        <f t="shared" si="231"/>
        <v>1950-08-16</v>
      </c>
      <c r="L1656" s="14">
        <f t="shared" si="232"/>
        <v>0</v>
      </c>
      <c r="M1656" s="4" t="s">
        <v>1269</v>
      </c>
      <c r="N1656" s="4" t="s">
        <v>1270</v>
      </c>
      <c r="O1656" s="6">
        <v>36780</v>
      </c>
      <c r="P1656" s="12" t="str">
        <f t="shared" si="233"/>
        <v>2000-09-11</v>
      </c>
      <c r="Q1656" s="4" t="s">
        <v>1275</v>
      </c>
      <c r="R1656" t="s">
        <v>1457</v>
      </c>
      <c r="Y1656" t="str">
        <f t="shared" si="234"/>
        <v>15859</v>
      </c>
      <c r="AA1656" s="19" t="str">
        <f t="shared" si="235"/>
        <v>authorityFile[128692]={
              ''parlInfoId'': 15859,
              ''fullName'': "Stockwell Day",
              ''firstName'': "Stockwell", 
              ''lastName'': "Day",
              ''middleName'': "",
              ''sex'': "m",
              ''visibleMinority'': 0,
              ''indigenous'': 0,
              ''dateOfBirth'': datetime.strptime("1950-08-16", '%Y-%m-%d'),
              ''isEstimateDOB'': 0,
              ''birthProvince'': "ON",
              ''birthCountry'': "Canada",
              ''firstDay'': datetime.strptime("2000-09-11", '%Y-%m-%d'),
              ''provOfRiding'': "BC",
              ''parlInfoPage'': "https://lop.parl.ca/sites/ParlInfo/default/en_CA/People/Profile?personId=15859"
}</v>
      </c>
    </row>
    <row r="1657" spans="1:27" ht="289">
      <c r="A1657" t="s">
        <v>214</v>
      </c>
      <c r="B1657" s="17">
        <f t="shared" si="227"/>
        <v>1</v>
      </c>
      <c r="C1657" t="str">
        <f t="shared" si="228"/>
        <v>Stockwell</v>
      </c>
      <c r="D1657" s="15" t="str">
        <f t="shared" si="229"/>
        <v/>
      </c>
      <c r="E1657" t="str">
        <f t="shared" si="230"/>
        <v>Day</v>
      </c>
      <c r="F1657" s="4">
        <v>147110</v>
      </c>
      <c r="G1657" s="4" t="s">
        <v>11</v>
      </c>
      <c r="H1657" s="4">
        <v>0</v>
      </c>
      <c r="I1657" s="4">
        <v>0</v>
      </c>
      <c r="J1657" s="12">
        <v>18491</v>
      </c>
      <c r="K1657" s="12" t="str">
        <f t="shared" si="231"/>
        <v>1950-08-16</v>
      </c>
      <c r="L1657" s="14">
        <f t="shared" si="232"/>
        <v>0</v>
      </c>
      <c r="M1657" s="4" t="s">
        <v>1269</v>
      </c>
      <c r="N1657" s="4" t="s">
        <v>1270</v>
      </c>
      <c r="O1657" s="6">
        <v>36780</v>
      </c>
      <c r="P1657" s="12" t="str">
        <f t="shared" si="233"/>
        <v>2000-09-11</v>
      </c>
      <c r="Q1657" s="4" t="s">
        <v>1275</v>
      </c>
      <c r="R1657" t="s">
        <v>1457</v>
      </c>
      <c r="Y1657" t="str">
        <f t="shared" si="234"/>
        <v>15859</v>
      </c>
      <c r="AA1657" s="19" t="str">
        <f t="shared" si="235"/>
        <v>authorityFile[147110]={
              ''parlInfoId'': 15859,
              ''fullName'': "Stockwell Day",
              ''firstName'': "Stockwell", 
              ''lastName'': "Day",
              ''middleName'': "",
              ''sex'': "m",
              ''visibleMinority'': 0,
              ''indigenous'': 0,
              ''dateOfBirth'': datetime.strptime("1950-08-16", '%Y-%m-%d'),
              ''isEstimateDOB'': 0,
              ''birthProvince'': "ON",
              ''birthCountry'': "Canada",
              ''firstDay'': datetime.strptime("2000-09-11", '%Y-%m-%d'),
              ''provOfRiding'': "BC",
              ''parlInfoPage'': "https://lop.parl.ca/sites/ParlInfo/default/en_CA/People/Profile?personId=15859"
}</v>
      </c>
    </row>
    <row r="1658" spans="1:27" ht="289">
      <c r="A1658" t="s">
        <v>214</v>
      </c>
      <c r="B1658" s="17">
        <f t="shared" si="227"/>
        <v>1</v>
      </c>
      <c r="C1658" t="str">
        <f t="shared" si="228"/>
        <v>Stockwell</v>
      </c>
      <c r="D1658" s="15" t="str">
        <f t="shared" si="229"/>
        <v/>
      </c>
      <c r="E1658" t="str">
        <f t="shared" si="230"/>
        <v>Day</v>
      </c>
      <c r="F1658" s="4">
        <v>147111</v>
      </c>
      <c r="G1658" s="4" t="s">
        <v>11</v>
      </c>
      <c r="H1658" s="4">
        <v>0</v>
      </c>
      <c r="I1658" s="4">
        <v>0</v>
      </c>
      <c r="J1658" s="12">
        <v>18491</v>
      </c>
      <c r="K1658" s="12" t="str">
        <f t="shared" si="231"/>
        <v>1950-08-16</v>
      </c>
      <c r="L1658" s="14">
        <f t="shared" si="232"/>
        <v>0</v>
      </c>
      <c r="M1658" s="4" t="s">
        <v>1269</v>
      </c>
      <c r="N1658" s="4" t="s">
        <v>1270</v>
      </c>
      <c r="O1658" s="6">
        <v>36780</v>
      </c>
      <c r="P1658" s="12" t="str">
        <f t="shared" si="233"/>
        <v>2000-09-11</v>
      </c>
      <c r="Q1658" s="4" t="s">
        <v>1275</v>
      </c>
      <c r="R1658" t="s">
        <v>1457</v>
      </c>
      <c r="Y1658" t="str">
        <f t="shared" si="234"/>
        <v>15859</v>
      </c>
      <c r="AA1658" s="19" t="str">
        <f t="shared" si="235"/>
        <v>authorityFile[147111]={
              ''parlInfoId'': 15859,
              ''fullName'': "Stockwell Day",
              ''firstName'': "Stockwell", 
              ''lastName'': "Day",
              ''middleName'': "",
              ''sex'': "m",
              ''visibleMinority'': 0,
              ''indigenous'': 0,
              ''dateOfBirth'': datetime.strptime("1950-08-16", '%Y-%m-%d'),
              ''isEstimateDOB'': 0,
              ''birthProvince'': "ON",
              ''birthCountry'': "Canada",
              ''firstDay'': datetime.strptime("2000-09-11", '%Y-%m-%d'),
              ''provOfRiding'': "BC",
              ''parlInfoPage'': "https://lop.parl.ca/sites/ParlInfo/default/en_CA/People/Profile?personId=15859"
}</v>
      </c>
    </row>
    <row r="1659" spans="1:27" ht="289">
      <c r="A1659" t="s">
        <v>216</v>
      </c>
      <c r="B1659" s="17">
        <f t="shared" si="227"/>
        <v>1</v>
      </c>
      <c r="C1659" t="str">
        <f t="shared" si="228"/>
        <v>Sue</v>
      </c>
      <c r="D1659" s="15" t="str">
        <f t="shared" si="229"/>
        <v/>
      </c>
      <c r="E1659" t="str">
        <f t="shared" si="230"/>
        <v>Barnes</v>
      </c>
      <c r="F1659" s="4">
        <v>78658</v>
      </c>
      <c r="G1659" s="4" t="s">
        <v>12</v>
      </c>
      <c r="H1659" s="4">
        <v>0</v>
      </c>
      <c r="I1659" s="4">
        <v>0</v>
      </c>
      <c r="J1659" s="12">
        <v>19245</v>
      </c>
      <c r="K1659" s="12" t="str">
        <f t="shared" si="231"/>
        <v>1952-09-08</v>
      </c>
      <c r="L1659" s="14">
        <f t="shared" si="232"/>
        <v>0</v>
      </c>
      <c r="N1659" s="4" t="s">
        <v>1458</v>
      </c>
      <c r="O1659" s="6">
        <v>34267</v>
      </c>
      <c r="P1659" s="12" t="str">
        <f t="shared" si="233"/>
        <v>1993-10-25</v>
      </c>
      <c r="Q1659" s="4" t="s">
        <v>1269</v>
      </c>
      <c r="R1659" t="s">
        <v>1459</v>
      </c>
      <c r="Y1659" t="str">
        <f t="shared" si="234"/>
        <v>13050</v>
      </c>
      <c r="AA1659" s="19" t="str">
        <f t="shared" si="235"/>
        <v>authorityFile[78658]={
              ''parlInfoId'': 13050,
              ''fullName'': "Sue Barnes",
              ''firstName'': "Sue", 
              ''lastName'': "Barnes",
              ''middleName'': "",
              ''sex'': "f",
              ''visibleMinority'': 0,
              ''indigenous'': 0,
              ''dateOfBirth'': datetime.strptime("1952-09-08", '%Y-%m-%d'),
              ''isEstimateDOB'': 0,
              ''birthProvince'': "",
              ''birthCountry'': "Malta",
              ''firstDay'': datetime.strptime("1993-10-25", '%Y-%m-%d'),
              ''provOfRiding'': "ON",
              ''parlInfoPage'': "https://lop.parl.ca/sites/ParlInfo/default/en_CA/People/Profile?personId=13050"
}</v>
      </c>
    </row>
    <row r="1660" spans="1:27" ht="289">
      <c r="A1660" t="s">
        <v>908</v>
      </c>
      <c r="B1660" s="17">
        <f t="shared" si="227"/>
        <v>1</v>
      </c>
      <c r="C1660" t="str">
        <f t="shared" si="228"/>
        <v>Sukh</v>
      </c>
      <c r="D1660" s="15" t="str">
        <f t="shared" si="229"/>
        <v/>
      </c>
      <c r="E1660" t="str">
        <f t="shared" si="230"/>
        <v>Dhaliwal</v>
      </c>
      <c r="F1660" s="4">
        <v>78872</v>
      </c>
      <c r="G1660" s="4" t="s">
        <v>11</v>
      </c>
      <c r="H1660" s="4">
        <v>1</v>
      </c>
      <c r="I1660" s="4">
        <v>0</v>
      </c>
      <c r="J1660" s="12">
        <v>22190</v>
      </c>
      <c r="K1660" s="12" t="str">
        <f t="shared" si="231"/>
        <v>1960-10-01</v>
      </c>
      <c r="L1660" s="14">
        <f t="shared" si="232"/>
        <v>0</v>
      </c>
      <c r="N1660" s="4" t="s">
        <v>1287</v>
      </c>
      <c r="O1660" s="6">
        <v>38740</v>
      </c>
      <c r="P1660" s="12" t="str">
        <f t="shared" si="233"/>
        <v>2006-01-23</v>
      </c>
      <c r="Q1660" s="4" t="s">
        <v>1275</v>
      </c>
      <c r="R1660" t="s">
        <v>909</v>
      </c>
      <c r="Y1660" t="str">
        <f t="shared" si="234"/>
        <v>13424</v>
      </c>
      <c r="AA1660" s="19" t="str">
        <f t="shared" si="235"/>
        <v>authorityFile[78872]={
              ''parlInfoId'': 13424,
              ''fullName'': "Sukh Dhaliwal",
              ''firstName'': "Sukh", 
              ''lastName'': "Dhaliwal",
              ''middleName'': "",
              ''sex'': "m",
              ''visibleMinority'': 1,
              ''indigenous'': 0,
              ''dateOfBirth'': datetime.strptime("1960-10-01", '%Y-%m-%d'),
              ''isEstimateDOB'': 0,
              ''birthProvince'': "",
              ''birthCountry'': "India",
              ''firstDay'': datetime.strptime("2006-01-23", '%Y-%m-%d'),
              ''provOfRiding'': "BC",
              ''parlInfoPage'': "https://lop.parl.ca/sites/ParlInfo/default/en_CA/People/Profile?personId=13424"
}</v>
      </c>
    </row>
    <row r="1661" spans="1:27" ht="289">
      <c r="A1661" t="s">
        <v>908</v>
      </c>
      <c r="B1661" s="17">
        <f t="shared" si="227"/>
        <v>1</v>
      </c>
      <c r="C1661" t="str">
        <f t="shared" si="228"/>
        <v>Sukh</v>
      </c>
      <c r="D1661" s="15" t="str">
        <f t="shared" si="229"/>
        <v/>
      </c>
      <c r="E1661" t="str">
        <f t="shared" si="230"/>
        <v>Dhaliwal</v>
      </c>
      <c r="F1661" s="4">
        <v>128563</v>
      </c>
      <c r="G1661" s="4" t="s">
        <v>11</v>
      </c>
      <c r="H1661" s="4">
        <v>1</v>
      </c>
      <c r="I1661" s="4">
        <v>0</v>
      </c>
      <c r="J1661" s="12">
        <v>22190</v>
      </c>
      <c r="K1661" s="12" t="str">
        <f t="shared" si="231"/>
        <v>1960-10-01</v>
      </c>
      <c r="L1661" s="14">
        <f t="shared" si="232"/>
        <v>0</v>
      </c>
      <c r="N1661" s="4" t="s">
        <v>1287</v>
      </c>
      <c r="O1661" s="6">
        <v>38740</v>
      </c>
      <c r="P1661" s="12" t="str">
        <f t="shared" si="233"/>
        <v>2006-01-23</v>
      </c>
      <c r="Q1661" s="4" t="s">
        <v>1275</v>
      </c>
      <c r="R1661" t="s">
        <v>909</v>
      </c>
      <c r="Y1661" t="str">
        <f t="shared" si="234"/>
        <v>13424</v>
      </c>
      <c r="AA1661" s="19" t="str">
        <f t="shared" si="235"/>
        <v>authorityFile[128563]={
              ''parlInfoId'': 13424,
              ''fullName'': "Sukh Dhaliwal",
              ''firstName'': "Sukh", 
              ''lastName'': "Dhaliwal",
              ''middleName'': "",
              ''sex'': "m",
              ''visibleMinority'': 1,
              ''indigenous'': 0,
              ''dateOfBirth'': datetime.strptime("1960-10-01", '%Y-%m-%d'),
              ''isEstimateDOB'': 0,
              ''birthProvince'': "",
              ''birthCountry'': "India",
              ''firstDay'': datetime.strptime("2006-01-23", '%Y-%m-%d'),
              ''provOfRiding'': "BC",
              ''parlInfoPage'': "https://lop.parl.ca/sites/ParlInfo/default/en_CA/People/Profile?personId=13424"
}</v>
      </c>
    </row>
    <row r="1662" spans="1:27" ht="289">
      <c r="A1662" t="s">
        <v>908</v>
      </c>
      <c r="B1662" s="17">
        <f t="shared" si="227"/>
        <v>1</v>
      </c>
      <c r="C1662" t="str">
        <f t="shared" si="228"/>
        <v>Sukh</v>
      </c>
      <c r="D1662" s="15" t="str">
        <f t="shared" si="229"/>
        <v/>
      </c>
      <c r="E1662" t="str">
        <f t="shared" si="230"/>
        <v>Dhaliwal</v>
      </c>
      <c r="F1662" s="4">
        <v>214197</v>
      </c>
      <c r="G1662" s="4" t="s">
        <v>11</v>
      </c>
      <c r="H1662" s="4">
        <v>1</v>
      </c>
      <c r="I1662" s="4">
        <v>0</v>
      </c>
      <c r="J1662" s="12">
        <v>22190</v>
      </c>
      <c r="K1662" s="12" t="str">
        <f t="shared" si="231"/>
        <v>1960-10-01</v>
      </c>
      <c r="L1662" s="14">
        <f t="shared" si="232"/>
        <v>0</v>
      </c>
      <c r="N1662" s="4" t="s">
        <v>1287</v>
      </c>
      <c r="O1662" s="6">
        <v>38740</v>
      </c>
      <c r="P1662" s="12" t="str">
        <f t="shared" si="233"/>
        <v>2006-01-23</v>
      </c>
      <c r="Q1662" s="4" t="s">
        <v>1275</v>
      </c>
      <c r="R1662" t="s">
        <v>909</v>
      </c>
      <c r="Y1662" t="str">
        <f t="shared" si="234"/>
        <v>13424</v>
      </c>
      <c r="AA1662" s="19" t="str">
        <f t="shared" si="235"/>
        <v>authorityFile[214197]={
              ''parlInfoId'': 13424,
              ''fullName'': "Sukh Dhaliwal",
              ''firstName'': "Sukh", 
              ''lastName'': "Dhaliwal",
              ''middleName'': "",
              ''sex'': "m",
              ''visibleMinority'': 1,
              ''indigenous'': 0,
              ''dateOfBirth'': datetime.strptime("1960-10-01", '%Y-%m-%d'),
              ''isEstimateDOB'': 0,
              ''birthProvince'': "",
              ''birthCountry'': "India",
              ''firstDay'': datetime.strptime("2006-01-23", '%Y-%m-%d'),
              ''provOfRiding'': "BC",
              ''parlInfoPage'': "https://lop.parl.ca/sites/ParlInfo/default/en_CA/People/Profile?personId=13424"
}</v>
      </c>
    </row>
    <row r="1663" spans="1:27" ht="289">
      <c r="A1663" t="s">
        <v>1059</v>
      </c>
      <c r="B1663" s="17">
        <f t="shared" si="227"/>
        <v>1</v>
      </c>
      <c r="C1663" t="str">
        <f t="shared" si="228"/>
        <v>Susan</v>
      </c>
      <c r="D1663" s="15" t="str">
        <f t="shared" si="229"/>
        <v/>
      </c>
      <c r="E1663" t="str">
        <f t="shared" si="230"/>
        <v>Kadis</v>
      </c>
      <c r="F1663" s="4">
        <v>78361</v>
      </c>
      <c r="G1663" s="4" t="s">
        <v>12</v>
      </c>
      <c r="H1663" s="4">
        <v>0</v>
      </c>
      <c r="I1663" s="4">
        <v>0</v>
      </c>
      <c r="J1663" s="12">
        <v>19370</v>
      </c>
      <c r="K1663" s="12" t="str">
        <f t="shared" si="231"/>
        <v>1953-01-11</v>
      </c>
      <c r="L1663" s="14">
        <f t="shared" si="232"/>
        <v>0</v>
      </c>
      <c r="M1663" s="4" t="s">
        <v>1269</v>
      </c>
      <c r="N1663" s="4" t="s">
        <v>1270</v>
      </c>
      <c r="O1663" s="6">
        <v>38166</v>
      </c>
      <c r="P1663" s="12" t="str">
        <f t="shared" si="233"/>
        <v>2004-06-28</v>
      </c>
      <c r="Q1663" s="4" t="s">
        <v>1269</v>
      </c>
      <c r="R1663" t="s">
        <v>1060</v>
      </c>
      <c r="Y1663" t="str">
        <f t="shared" si="234"/>
        <v>15021</v>
      </c>
      <c r="AA1663" s="19" t="str">
        <f t="shared" si="235"/>
        <v>authorityFile[78361]={
              ''parlInfoId'': 15021,
              ''fullName'': "Susan Kadis",
              ''firstName'': "Susan", 
              ''lastName'': "Kadis",
              ''middleName'': "",
              ''sex'': "f",
              ''visibleMinority'': 0,
              ''indigenous'': 0,
              ''dateOfBirth'': datetime.strptime("1953-01-11", '%Y-%m-%d'),
              ''isEstimateDOB'': 0,
              ''birthProvince'': "ON",
              ''birthCountry'': "Canada",
              ''firstDay'': datetime.strptime("2004-06-28", '%Y-%m-%d'),
              ''provOfRiding'': "ON",
              ''parlInfoPage'': "https://lop.parl.ca/sites/ParlInfo/default/en_CA/People/Profile?personId=15021"
}</v>
      </c>
    </row>
    <row r="1664" spans="1:27" ht="289">
      <c r="A1664" t="s">
        <v>1061</v>
      </c>
      <c r="B1664" s="17">
        <f t="shared" si="227"/>
        <v>1</v>
      </c>
      <c r="C1664" t="str">
        <f t="shared" si="228"/>
        <v>Susan</v>
      </c>
      <c r="D1664" s="15" t="str">
        <f t="shared" si="229"/>
        <v/>
      </c>
      <c r="E1664" t="str">
        <f t="shared" si="230"/>
        <v>Truppe</v>
      </c>
      <c r="F1664" s="4">
        <v>170872</v>
      </c>
      <c r="G1664" s="4" t="s">
        <v>12</v>
      </c>
      <c r="H1664" s="4">
        <v>0</v>
      </c>
      <c r="I1664" s="4">
        <v>0</v>
      </c>
      <c r="J1664" s="12">
        <v>21782</v>
      </c>
      <c r="K1664" s="12" t="str">
        <f t="shared" si="231"/>
        <v>1959-08-20</v>
      </c>
      <c r="L1664" s="14">
        <f t="shared" si="232"/>
        <v>0</v>
      </c>
      <c r="M1664" s="4" t="s">
        <v>1269</v>
      </c>
      <c r="N1664" s="4" t="s">
        <v>1270</v>
      </c>
      <c r="O1664" s="6">
        <v>40665</v>
      </c>
      <c r="P1664" s="12" t="str">
        <f t="shared" si="233"/>
        <v>2011-05-02</v>
      </c>
      <c r="Q1664" s="4" t="s">
        <v>1269</v>
      </c>
      <c r="R1664" t="s">
        <v>1062</v>
      </c>
      <c r="Y1664" t="str">
        <f t="shared" si="234"/>
        <v>17875</v>
      </c>
      <c r="AA1664" s="19" t="str">
        <f t="shared" si="235"/>
        <v>authorityFile[170872]={
              ''parlInfoId'': 17875,
              ''fullName'': "Susan Truppe",
              ''firstName'': "Susan", 
              ''lastName'': "Truppe",
              ''middleName'': "",
              ''sex'': "f",
              ''visibleMinority'': 0,
              ''indigenous'': 0,
              ''dateOfBirth'': datetime.strptime("1959-08-20", '%Y-%m-%d'),
              ''isEstimateDOB'': 0,
              ''birthProvince'': "ON",
              ''birthCountry'': "Canada",
              ''firstDay'': datetime.strptime("2011-05-02", '%Y-%m-%d'),
              ''provOfRiding'': "ON",
              ''parlInfoPage'': "https://lop.parl.ca/sites/ParlInfo/default/en_CA/People/Profile?personId=17875"
}</v>
      </c>
    </row>
    <row r="1665" spans="1:27" ht="289">
      <c r="A1665" t="s">
        <v>1061</v>
      </c>
      <c r="B1665" s="17">
        <f t="shared" si="227"/>
        <v>1</v>
      </c>
      <c r="C1665" t="str">
        <f t="shared" si="228"/>
        <v>Susan</v>
      </c>
      <c r="D1665" s="15" t="str">
        <f t="shared" si="229"/>
        <v/>
      </c>
      <c r="E1665" t="str">
        <f t="shared" si="230"/>
        <v>Truppe</v>
      </c>
      <c r="F1665" s="4">
        <v>170223</v>
      </c>
      <c r="G1665" s="4" t="s">
        <v>12</v>
      </c>
      <c r="H1665" s="4">
        <v>0</v>
      </c>
      <c r="I1665" s="4">
        <v>0</v>
      </c>
      <c r="J1665" s="12">
        <v>21782</v>
      </c>
      <c r="K1665" s="12" t="str">
        <f t="shared" si="231"/>
        <v>1959-08-20</v>
      </c>
      <c r="L1665" s="14">
        <f t="shared" si="232"/>
        <v>0</v>
      </c>
      <c r="M1665" s="4" t="s">
        <v>1269</v>
      </c>
      <c r="N1665" s="4" t="s">
        <v>1270</v>
      </c>
      <c r="O1665" s="6">
        <v>40665</v>
      </c>
      <c r="P1665" s="12" t="str">
        <f t="shared" si="233"/>
        <v>2011-05-02</v>
      </c>
      <c r="Q1665" s="4" t="s">
        <v>1269</v>
      </c>
      <c r="R1665" t="s">
        <v>1062</v>
      </c>
      <c r="Y1665" t="str">
        <f t="shared" si="234"/>
        <v>17875</v>
      </c>
      <c r="AA1665" s="19" t="str">
        <f t="shared" si="235"/>
        <v>authorityFile[170223]={
              ''parlInfoId'': 17875,
              ''fullName'': "Susan Truppe",
              ''firstName'': "Susan", 
              ''lastName'': "Truppe",
              ''middleName'': "",
              ''sex'': "f",
              ''visibleMinority'': 0,
              ''indigenous'': 0,
              ''dateOfBirth'': datetime.strptime("1959-08-20", '%Y-%m-%d'),
              ''isEstimateDOB'': 0,
              ''birthProvince'': "ON",
              ''birthCountry'': "Canada",
              ''firstDay'': datetime.strptime("2011-05-02", '%Y-%m-%d'),
              ''provOfRiding'': "ON",
              ''parlInfoPage'': "https://lop.parl.ca/sites/ParlInfo/default/en_CA/People/Profile?personId=17875"
}</v>
      </c>
    </row>
    <row r="1666" spans="1:27" ht="289">
      <c r="A1666" t="s">
        <v>910</v>
      </c>
      <c r="B1666" s="17">
        <f t="shared" si="227"/>
        <v>1</v>
      </c>
      <c r="C1666" t="str">
        <f t="shared" si="228"/>
        <v>Sven</v>
      </c>
      <c r="D1666" s="15" t="str">
        <f t="shared" si="229"/>
        <v/>
      </c>
      <c r="E1666" t="str">
        <f t="shared" si="230"/>
        <v>Spengemann</v>
      </c>
      <c r="F1666" s="4">
        <v>214078</v>
      </c>
      <c r="G1666" s="4" t="s">
        <v>11</v>
      </c>
      <c r="H1666" s="4">
        <v>0</v>
      </c>
      <c r="I1666" s="4">
        <v>0</v>
      </c>
      <c r="J1666" s="12">
        <v>24383</v>
      </c>
      <c r="K1666" s="12" t="str">
        <f t="shared" si="231"/>
        <v>1966-10-03</v>
      </c>
      <c r="L1666" s="14">
        <f t="shared" si="232"/>
        <v>0</v>
      </c>
      <c r="N1666" s="4" t="s">
        <v>1460</v>
      </c>
      <c r="O1666" s="6">
        <v>42296</v>
      </c>
      <c r="P1666" s="12" t="str">
        <f t="shared" si="233"/>
        <v>2015-10-19</v>
      </c>
      <c r="Q1666" s="4" t="s">
        <v>1269</v>
      </c>
      <c r="R1666" t="s">
        <v>911</v>
      </c>
      <c r="Y1666" t="str">
        <f t="shared" si="234"/>
        <v>18516</v>
      </c>
      <c r="AA1666" s="19" t="str">
        <f t="shared" si="235"/>
        <v>authorityFile[214078]={
              ''parlInfoId'': 18516,
              ''fullName'': "Sven Spengemann",
              ''firstName'': "Sven", 
              ''lastName'': "Spengemann",
              ''middleName'': "",
              ''sex'': "m",
              ''visibleMinority'': 0,
              ''indigenous'': 0,
              ''dateOfBirth'': datetime.strptime("1966-10-03", '%Y-%m-%d'),
              ''isEstimateDOB'': 0,
              ''birthProvince'': "",
              ''birthCountry'': "Germany",
              ''firstDay'': datetime.strptime("2015-10-19", '%Y-%m-%d'),
              ''provOfRiding'': "ON",
              ''parlInfoPage'': "https://lop.parl.ca/sites/ParlInfo/default/en_CA/People/Profile?personId=18516"
}</v>
      </c>
    </row>
    <row r="1667" spans="1:27" ht="289">
      <c r="A1667" t="s">
        <v>912</v>
      </c>
      <c r="B1667" s="17">
        <f t="shared" ref="B1667:B1730" si="236">LEN(A1667)-LEN(SUBSTITUTE(A1667," ",""))</f>
        <v>1</v>
      </c>
      <c r="C1667" t="str">
        <f t="shared" ref="C1667:C1730" si="237">LEFT(A1667,(FIND(" ",A1667,2)-1))</f>
        <v>Sylvain</v>
      </c>
      <c r="D1667" s="15" t="str">
        <f t="shared" ref="D1667:D1730" si="238">IF(B1667&gt;1,MID(A1667,FIND(" ",A1667)+1,FIND(" ",A1667,FIND(" ",A1667)+1)-FIND(" ",A1667)),"")</f>
        <v/>
      </c>
      <c r="E1667" t="str">
        <f t="shared" ref="E1667:E1730" si="239">MID(A1667,FIND(" ",A1667)+1,256)</f>
        <v>Chicoine</v>
      </c>
      <c r="F1667" s="4">
        <v>170160</v>
      </c>
      <c r="G1667" s="4" t="s">
        <v>11</v>
      </c>
      <c r="H1667" s="4">
        <v>0</v>
      </c>
      <c r="I1667" s="4">
        <v>0</v>
      </c>
      <c r="J1667" s="12">
        <v>25768</v>
      </c>
      <c r="K1667" s="12" t="str">
        <f t="shared" ref="K1667:K1730" si="240">TEXT(J1667,"yyyy-mm-dd")</f>
        <v>1970-07-19</v>
      </c>
      <c r="L1667" s="14">
        <f t="shared" ref="L1667:L1730" si="241">IF(RIGHT(K1667,5)="07-03",1,0)</f>
        <v>0</v>
      </c>
      <c r="M1667" s="4" t="s">
        <v>1274</v>
      </c>
      <c r="N1667" s="4" t="s">
        <v>1270</v>
      </c>
      <c r="O1667" s="6">
        <v>40665</v>
      </c>
      <c r="P1667" s="12" t="str">
        <f t="shared" ref="P1667:P1730" si="242">TEXT(O1667,"yyyy-mm-dd")</f>
        <v>2011-05-02</v>
      </c>
      <c r="Q1667" s="4" t="s">
        <v>1274</v>
      </c>
      <c r="R1667" t="s">
        <v>913</v>
      </c>
      <c r="Y1667" t="str">
        <f t="shared" ref="Y1667:Y1730" si="243">MID(R1667,FIND("=",R1667)+1,256)</f>
        <v>17903</v>
      </c>
      <c r="AA1667" s="19" t="str">
        <f t="shared" ref="AA1667:AA1730" si="244">"authorityFile["&amp;F1667&amp;"]={
              ''parlInfoId'': "&amp;Y1667&amp;",
              ''fullName'': """&amp;A1667&amp;""",
              ''firstName'': """&amp;C1667&amp;""", 
              ''lastName'': """&amp;E1667&amp;""",
              ''middleName'': """&amp;D1667&amp;""",
              ''sex'': """&amp;G1667&amp;""",
              ''visibleMinority'': "&amp;H1667&amp;",
              ''indigenous'': "&amp;I1667&amp;",
              ''dateOfBirth'': datetime.strptime("""&amp;K1667&amp;""", '%Y-%m-%d'),
              ''isEstimateDOB'': "&amp;L1667&amp;",
              ''birthProvince'': """&amp;M1667&amp;""",
              ''birthCountry'': """&amp;N1667&amp;""",
              ''firstDay'': datetime.strptime("""&amp;P1667&amp;""", '%Y-%m-%d'),
              ''provOfRiding'': """&amp;Q1667&amp;""",
              ''parlInfoPage'': """&amp;R1667&amp;"""
}"</f>
        <v>authorityFile[170160]={
              ''parlInfoId'': 17903,
              ''fullName'': "Sylvain Chicoine",
              ''firstName'': "Sylvain", 
              ''lastName'': "Chicoine",
              ''middleName'': "",
              ''sex'': "m",
              ''visibleMinority'': 0,
              ''indigenous'': 0,
              ''dateOfBirth'': datetime.strptime("1970-07-19", '%Y-%m-%d'),
              ''isEstimateDOB'': 0,
              ''birthProvince'': "QC",
              ''birthCountry'': "Canada",
              ''firstDay'': datetime.strptime("2011-05-02", '%Y-%m-%d'),
              ''provOfRiding'': "QC",
              ''parlInfoPage'': "https://lop.parl.ca/sites/ParlInfo/default/en_CA/People/Profile?personId=17903"
}</v>
      </c>
    </row>
    <row r="1668" spans="1:27" ht="289">
      <c r="A1668" t="s">
        <v>1063</v>
      </c>
      <c r="B1668" s="17">
        <f t="shared" si="236"/>
        <v>1</v>
      </c>
      <c r="C1668" t="str">
        <f t="shared" si="237"/>
        <v>Sylvie</v>
      </c>
      <c r="D1668" s="15" t="str">
        <f t="shared" si="238"/>
        <v/>
      </c>
      <c r="E1668" t="str">
        <f t="shared" si="239"/>
        <v>Boucher</v>
      </c>
      <c r="F1668" s="4">
        <v>78967</v>
      </c>
      <c r="G1668" s="4" t="s">
        <v>12</v>
      </c>
      <c r="H1668" s="4">
        <v>0</v>
      </c>
      <c r="I1668" s="4">
        <v>0</v>
      </c>
      <c r="J1668" s="12">
        <v>22998</v>
      </c>
      <c r="K1668" s="12" t="str">
        <f t="shared" si="240"/>
        <v>1962-12-18</v>
      </c>
      <c r="L1668" s="14">
        <f t="shared" si="241"/>
        <v>0</v>
      </c>
      <c r="M1668" s="4" t="s">
        <v>1274</v>
      </c>
      <c r="N1668" s="4" t="s">
        <v>1270</v>
      </c>
      <c r="O1668" s="6">
        <v>38740</v>
      </c>
      <c r="P1668" s="12" t="str">
        <f t="shared" si="242"/>
        <v>2006-01-23</v>
      </c>
      <c r="Q1668" s="4" t="s">
        <v>1274</v>
      </c>
      <c r="R1668" t="s">
        <v>1064</v>
      </c>
      <c r="Y1668" t="str">
        <f t="shared" si="243"/>
        <v>570</v>
      </c>
      <c r="AA1668" s="19" t="str">
        <f t="shared" si="244"/>
        <v>authorityFile[78967]={
              ''parlInfoId'': 570,
              ''fullName'': "Sylvie Boucher",
              ''firstName'': "Sylvie", 
              ''lastName'': "Boucher",
              ''middleName'': "",
              ''sex'': "f",
              ''visibleMinority'': 0,
              ''indigenous'': 0,
              ''dateOfBirth'': datetime.strptime("1962-12-18",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"https://lop.parl.ca/sites/ParlInfo/default/en_CA/People/Profile?personId=570"
}</v>
      </c>
    </row>
    <row r="1669" spans="1:27" ht="289">
      <c r="A1669" t="s">
        <v>1063</v>
      </c>
      <c r="B1669" s="17">
        <f t="shared" si="236"/>
        <v>1</v>
      </c>
      <c r="C1669" t="str">
        <f t="shared" si="237"/>
        <v>Sylvie</v>
      </c>
      <c r="D1669" s="15" t="str">
        <f t="shared" si="238"/>
        <v/>
      </c>
      <c r="E1669" t="str">
        <f t="shared" si="239"/>
        <v>Boucher</v>
      </c>
      <c r="F1669" s="4">
        <v>113998</v>
      </c>
      <c r="G1669" s="4" t="s">
        <v>12</v>
      </c>
      <c r="H1669" s="4">
        <v>0</v>
      </c>
      <c r="I1669" s="4">
        <v>0</v>
      </c>
      <c r="J1669" s="12">
        <v>22998</v>
      </c>
      <c r="K1669" s="12" t="str">
        <f t="shared" si="240"/>
        <v>1962-12-18</v>
      </c>
      <c r="L1669" s="14">
        <f t="shared" si="241"/>
        <v>0</v>
      </c>
      <c r="M1669" s="4" t="s">
        <v>1274</v>
      </c>
      <c r="N1669" s="4" t="s">
        <v>1270</v>
      </c>
      <c r="O1669" s="6">
        <v>38740</v>
      </c>
      <c r="P1669" s="12" t="str">
        <f t="shared" si="242"/>
        <v>2006-01-23</v>
      </c>
      <c r="Q1669" s="4" t="s">
        <v>1274</v>
      </c>
      <c r="R1669" t="s">
        <v>1064</v>
      </c>
      <c r="Y1669" t="str">
        <f t="shared" si="243"/>
        <v>570</v>
      </c>
      <c r="AA1669" s="19" t="str">
        <f t="shared" si="244"/>
        <v>authorityFile[113998]={
              ''parlInfoId'': 570,
              ''fullName'': "Sylvie Boucher",
              ''firstName'': "Sylvie", 
              ''lastName'': "Boucher",
              ''middleName'': "",
              ''sex'': "f",
              ''visibleMinority'': 0,
              ''indigenous'': 0,
              ''dateOfBirth'': datetime.strptime("1962-12-18",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"https://lop.parl.ca/sites/ParlInfo/default/en_CA/People/Profile?personId=570"
}</v>
      </c>
    </row>
    <row r="1670" spans="1:27" ht="289">
      <c r="A1670" t="s">
        <v>1063</v>
      </c>
      <c r="B1670" s="17">
        <f t="shared" si="236"/>
        <v>1</v>
      </c>
      <c r="C1670" t="str">
        <f t="shared" si="237"/>
        <v>Sylvie</v>
      </c>
      <c r="D1670" s="15" t="str">
        <f t="shared" si="238"/>
        <v/>
      </c>
      <c r="E1670" t="str">
        <f t="shared" si="239"/>
        <v>Boucher</v>
      </c>
      <c r="F1670" s="4">
        <v>128322</v>
      </c>
      <c r="G1670" s="4" t="s">
        <v>12</v>
      </c>
      <c r="H1670" s="4">
        <v>0</v>
      </c>
      <c r="I1670" s="4">
        <v>0</v>
      </c>
      <c r="J1670" s="12">
        <v>22998</v>
      </c>
      <c r="K1670" s="12" t="str">
        <f t="shared" si="240"/>
        <v>1962-12-18</v>
      </c>
      <c r="L1670" s="14">
        <f t="shared" si="241"/>
        <v>0</v>
      </c>
      <c r="M1670" s="4" t="s">
        <v>1274</v>
      </c>
      <c r="N1670" s="4" t="s">
        <v>1270</v>
      </c>
      <c r="O1670" s="6">
        <v>38740</v>
      </c>
      <c r="P1670" s="12" t="str">
        <f t="shared" si="242"/>
        <v>2006-01-23</v>
      </c>
      <c r="Q1670" s="4" t="s">
        <v>1274</v>
      </c>
      <c r="R1670" t="s">
        <v>1064</v>
      </c>
      <c r="Y1670" t="str">
        <f t="shared" si="243"/>
        <v>570</v>
      </c>
      <c r="AA1670" s="19" t="str">
        <f t="shared" si="244"/>
        <v>authorityFile[128322]={
              ''parlInfoId'': 570,
              ''fullName'': "Sylvie Boucher",
              ''firstName'': "Sylvie", 
              ''lastName'': "Boucher",
              ''middleName'': "",
              ''sex'': "f",
              ''visibleMinority'': 0,
              ''indigenous'': 0,
              ''dateOfBirth'': datetime.strptime("1962-12-18",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"https://lop.parl.ca/sites/ParlInfo/default/en_CA/People/Profile?personId=570"
}</v>
      </c>
    </row>
    <row r="1671" spans="1:27" ht="289">
      <c r="A1671" t="s">
        <v>1063</v>
      </c>
      <c r="B1671" s="17">
        <f t="shared" si="236"/>
        <v>1</v>
      </c>
      <c r="C1671" t="str">
        <f t="shared" si="237"/>
        <v>Sylvie</v>
      </c>
      <c r="D1671" s="15" t="str">
        <f t="shared" si="238"/>
        <v/>
      </c>
      <c r="E1671" t="str">
        <f t="shared" si="239"/>
        <v>Boucher</v>
      </c>
      <c r="F1671" s="4">
        <v>128860</v>
      </c>
      <c r="G1671" s="4" t="s">
        <v>12</v>
      </c>
      <c r="H1671" s="4">
        <v>0</v>
      </c>
      <c r="I1671" s="4">
        <v>0</v>
      </c>
      <c r="J1671" s="12">
        <v>22998</v>
      </c>
      <c r="K1671" s="12" t="str">
        <f t="shared" si="240"/>
        <v>1962-12-18</v>
      </c>
      <c r="L1671" s="14">
        <f t="shared" si="241"/>
        <v>0</v>
      </c>
      <c r="M1671" s="4" t="s">
        <v>1274</v>
      </c>
      <c r="N1671" s="4" t="s">
        <v>1270</v>
      </c>
      <c r="O1671" s="6">
        <v>38740</v>
      </c>
      <c r="P1671" s="12" t="str">
        <f t="shared" si="242"/>
        <v>2006-01-23</v>
      </c>
      <c r="Q1671" s="4" t="s">
        <v>1274</v>
      </c>
      <c r="R1671" t="s">
        <v>1064</v>
      </c>
      <c r="Y1671" t="str">
        <f t="shared" si="243"/>
        <v>570</v>
      </c>
      <c r="AA1671" s="19" t="str">
        <f t="shared" si="244"/>
        <v>authorityFile[128860]={
              ''parlInfoId'': 570,
              ''fullName'': "Sylvie Boucher",
              ''firstName'': "Sylvie", 
              ''lastName'': "Boucher",
              ''middleName'': "",
              ''sex'': "f",
              ''visibleMinority'': 0,
              ''indigenous'': 0,
              ''dateOfBirth'': datetime.strptime("1962-12-18",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"https://lop.parl.ca/sites/ParlInfo/default/en_CA/People/Profile?personId=570"
}</v>
      </c>
    </row>
    <row r="1672" spans="1:27" ht="289">
      <c r="A1672" t="s">
        <v>1063</v>
      </c>
      <c r="B1672" s="17">
        <f t="shared" si="236"/>
        <v>1</v>
      </c>
      <c r="C1672" t="str">
        <f t="shared" si="237"/>
        <v>Sylvie</v>
      </c>
      <c r="D1672" s="15" t="str">
        <f t="shared" si="238"/>
        <v/>
      </c>
      <c r="E1672" t="str">
        <f t="shared" si="239"/>
        <v>Boucher</v>
      </c>
      <c r="F1672" s="4">
        <v>213937</v>
      </c>
      <c r="G1672" s="4" t="s">
        <v>12</v>
      </c>
      <c r="H1672" s="4">
        <v>0</v>
      </c>
      <c r="I1672" s="4">
        <v>0</v>
      </c>
      <c r="J1672" s="12">
        <v>22998</v>
      </c>
      <c r="K1672" s="12" t="str">
        <f t="shared" si="240"/>
        <v>1962-12-18</v>
      </c>
      <c r="L1672" s="14">
        <f t="shared" si="241"/>
        <v>0</v>
      </c>
      <c r="M1672" s="4" t="s">
        <v>1274</v>
      </c>
      <c r="N1672" s="4" t="s">
        <v>1270</v>
      </c>
      <c r="O1672" s="6">
        <v>38740</v>
      </c>
      <c r="P1672" s="12" t="str">
        <f t="shared" si="242"/>
        <v>2006-01-23</v>
      </c>
      <c r="Q1672" s="4" t="s">
        <v>1274</v>
      </c>
      <c r="R1672" t="s">
        <v>1064</v>
      </c>
      <c r="Y1672" t="str">
        <f t="shared" si="243"/>
        <v>570</v>
      </c>
      <c r="AA1672" s="19" t="str">
        <f t="shared" si="244"/>
        <v>authorityFile[213937]={
              ''parlInfoId'': 570,
              ''fullName'': "Sylvie Boucher",
              ''firstName'': "Sylvie", 
              ''lastName'': "Boucher",
              ''middleName'': "",
              ''sex'': "f",
              ''visibleMinority'': 0,
              ''indigenous'': 0,
              ''dateOfBirth'': datetime.strptime("1962-12-18",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"https://lop.parl.ca/sites/ParlInfo/default/en_CA/People/Profile?personId=570"
}</v>
      </c>
    </row>
    <row r="1673" spans="1:27" ht="289">
      <c r="A1673" t="s">
        <v>1063</v>
      </c>
      <c r="B1673" s="17">
        <f t="shared" si="236"/>
        <v>1</v>
      </c>
      <c r="C1673" t="str">
        <f t="shared" si="237"/>
        <v>Sylvie</v>
      </c>
      <c r="D1673" s="15" t="str">
        <f t="shared" si="238"/>
        <v/>
      </c>
      <c r="E1673" t="str">
        <f t="shared" si="239"/>
        <v>Boucher</v>
      </c>
      <c r="F1673" s="4">
        <v>78507</v>
      </c>
      <c r="G1673" s="4" t="s">
        <v>12</v>
      </c>
      <c r="H1673" s="4">
        <v>0</v>
      </c>
      <c r="I1673" s="4">
        <v>0</v>
      </c>
      <c r="J1673" s="12">
        <v>22998</v>
      </c>
      <c r="K1673" s="12" t="str">
        <f t="shared" si="240"/>
        <v>1962-12-18</v>
      </c>
      <c r="L1673" s="14">
        <f t="shared" si="241"/>
        <v>0</v>
      </c>
      <c r="M1673" s="4" t="s">
        <v>1274</v>
      </c>
      <c r="N1673" s="4" t="s">
        <v>1270</v>
      </c>
      <c r="O1673" s="6">
        <v>38740</v>
      </c>
      <c r="P1673" s="12" t="str">
        <f t="shared" si="242"/>
        <v>2006-01-23</v>
      </c>
      <c r="Q1673" s="4" t="s">
        <v>1274</v>
      </c>
      <c r="R1673" t="s">
        <v>1064</v>
      </c>
      <c r="Y1673" t="str">
        <f t="shared" si="243"/>
        <v>570</v>
      </c>
      <c r="AA1673" s="19" t="str">
        <f t="shared" si="244"/>
        <v>authorityFile[78507]={
              ''parlInfoId'': 570,
              ''fullName'': "Sylvie Boucher",
              ''firstName'': "Sylvie", 
              ''lastName'': "Boucher",
              ''middleName'': "",
              ''sex'': "f",
              ''visibleMinority'': 0,
              ''indigenous'': 0,
              ''dateOfBirth'': datetime.strptime("1962-12-18",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"https://lop.parl.ca/sites/ParlInfo/default/en_CA/People/Profile?personId=570"
}</v>
      </c>
    </row>
    <row r="1674" spans="1:27" ht="289">
      <c r="A1674" t="s">
        <v>914</v>
      </c>
      <c r="B1674" s="17">
        <f t="shared" si="236"/>
        <v>1</v>
      </c>
      <c r="C1674" t="str">
        <f t="shared" si="237"/>
        <v>T.J.</v>
      </c>
      <c r="D1674" s="15" t="str">
        <f t="shared" si="238"/>
        <v/>
      </c>
      <c r="E1674" t="str">
        <f t="shared" si="239"/>
        <v>Harvey</v>
      </c>
      <c r="F1674" s="4">
        <v>214222</v>
      </c>
      <c r="G1674" s="4" t="s">
        <v>11</v>
      </c>
      <c r="H1674" s="4">
        <v>0</v>
      </c>
      <c r="I1674" s="4">
        <v>0</v>
      </c>
      <c r="J1674" s="12">
        <v>30186</v>
      </c>
      <c r="K1674" s="12" t="str">
        <f t="shared" si="240"/>
        <v>1982-08-23</v>
      </c>
      <c r="L1674" s="14">
        <f t="shared" si="241"/>
        <v>0</v>
      </c>
      <c r="M1674" s="4" t="s">
        <v>1294</v>
      </c>
      <c r="N1674" s="4" t="s">
        <v>1270</v>
      </c>
      <c r="O1674" s="6">
        <v>42296</v>
      </c>
      <c r="P1674" s="12" t="str">
        <f t="shared" si="242"/>
        <v>2015-10-19</v>
      </c>
      <c r="Q1674" s="4" t="s">
        <v>1294</v>
      </c>
      <c r="R1674" t="s">
        <v>916</v>
      </c>
      <c r="Y1674" t="str">
        <f t="shared" si="243"/>
        <v>18466</v>
      </c>
      <c r="AA1674" s="19" t="str">
        <f t="shared" si="244"/>
        <v>authorityFile[214222]={
              ''parlInfoId'': 18466,
              ''fullName'': "T.J. Harvey",
              ''firstName'': "T.J.", 
              ''lastName'': "Harvey",
              ''middleName'': "",
              ''sex'': "m",
              ''visibleMinority'': 0,
              ''indigenous'': 0,
              ''dateOfBirth'': datetime.strptime("1982-08-23", '%Y-%m-%d'),
              ''isEstimateDOB'': 0,
              ''birthProvince'': "NB",
              ''birthCountry'': "Canada",
              ''firstDay'': datetime.strptime("2015-10-19", '%Y-%m-%d'),
              ''provOfRiding'': "NB",
              ''parlInfoPage'': "https://lop.parl.ca/sites/ParlInfo/default/en_CA/People/Profile?personId=18466"
}</v>
      </c>
    </row>
    <row r="1675" spans="1:27" ht="289">
      <c r="A1675" t="s">
        <v>915</v>
      </c>
      <c r="B1675" s="17">
        <f t="shared" si="236"/>
        <v>1</v>
      </c>
      <c r="C1675" t="str">
        <f t="shared" si="237"/>
        <v>Tarik</v>
      </c>
      <c r="D1675" s="15" t="str">
        <f t="shared" si="238"/>
        <v/>
      </c>
      <c r="E1675" t="str">
        <f t="shared" si="239"/>
        <v>Brahmi</v>
      </c>
      <c r="F1675" s="4">
        <v>170307</v>
      </c>
      <c r="G1675" s="4" t="s">
        <v>11</v>
      </c>
      <c r="H1675" s="4">
        <v>0</v>
      </c>
      <c r="I1675" s="4">
        <v>0</v>
      </c>
      <c r="J1675" s="12">
        <v>24977</v>
      </c>
      <c r="K1675" s="12" t="str">
        <f t="shared" si="240"/>
        <v>1968-05-19</v>
      </c>
      <c r="L1675" s="14">
        <f t="shared" si="241"/>
        <v>0</v>
      </c>
      <c r="N1675" s="4" t="s">
        <v>1427</v>
      </c>
      <c r="O1675" s="6">
        <v>40665</v>
      </c>
      <c r="P1675" s="12" t="str">
        <f t="shared" si="242"/>
        <v>2011-05-02</v>
      </c>
      <c r="Q1675" s="4" t="s">
        <v>1274</v>
      </c>
      <c r="R1675" t="s">
        <v>917</v>
      </c>
      <c r="Y1675" t="str">
        <f t="shared" si="243"/>
        <v>17940</v>
      </c>
      <c r="AA1675" s="19" t="str">
        <f t="shared" si="244"/>
        <v>authorityFile[170307]={
              ''parlInfoId'': 17940,
              ''fullName'': "Tarik Brahmi",
              ''firstName'': "Tarik", 
              ''lastName'': "Brahmi",
              ''middleName'': "",
              ''sex'': "m",
              ''visibleMinority'': 0,
              ''indigenous'': 0,
              ''dateOfBirth'': datetime.strptime("1968-05-19", '%Y-%m-%d'),
              ''isEstimateDOB'': 0,
              ''birthProvince'': "",
              ''birthCountry'': "France",
              ''firstDay'': datetime.strptime("2011-05-02", '%Y-%m-%d'),
              ''provOfRiding'': "QC",
              ''parlInfoPage'': "https://lop.parl.ca/sites/ParlInfo/default/en_CA/People/Profile?personId=17940"
}</v>
      </c>
    </row>
    <row r="1676" spans="1:27" ht="289">
      <c r="A1676" t="s">
        <v>918</v>
      </c>
      <c r="B1676" s="17">
        <f t="shared" si="236"/>
        <v>1</v>
      </c>
      <c r="C1676" t="str">
        <f t="shared" si="237"/>
        <v>Ted</v>
      </c>
      <c r="D1676" s="15" t="str">
        <f t="shared" si="238"/>
        <v/>
      </c>
      <c r="E1676" t="str">
        <f t="shared" si="239"/>
        <v>Falk</v>
      </c>
      <c r="F1676" s="4">
        <v>199875</v>
      </c>
      <c r="G1676" s="4" t="s">
        <v>11</v>
      </c>
      <c r="H1676" s="4">
        <v>0</v>
      </c>
      <c r="I1676" s="4">
        <v>0</v>
      </c>
      <c r="J1676" s="12">
        <v>22059</v>
      </c>
      <c r="K1676" s="12" t="str">
        <f t="shared" si="240"/>
        <v>1960-05-23</v>
      </c>
      <c r="L1676" s="14">
        <f t="shared" si="241"/>
        <v>0</v>
      </c>
      <c r="M1676" s="4" t="s">
        <v>1276</v>
      </c>
      <c r="N1676" s="4" t="s">
        <v>1270</v>
      </c>
      <c r="O1676" s="6">
        <v>41603</v>
      </c>
      <c r="P1676" s="12" t="str">
        <f t="shared" si="242"/>
        <v>2013-11-25</v>
      </c>
      <c r="Q1676" s="4" t="s">
        <v>1276</v>
      </c>
      <c r="R1676" t="s">
        <v>919</v>
      </c>
      <c r="Y1676" t="str">
        <f t="shared" si="243"/>
        <v>18213</v>
      </c>
      <c r="AA1676" s="19" t="str">
        <f t="shared" si="244"/>
        <v>authorityFile[199875]={
              ''parlInfoId'': 18213,
              ''fullName'': "Ted Falk",
              ''firstName'': "Ted", 
              ''lastName'': "Falk",
              ''middleName'': "",
              ''sex'': "m",
              ''visibleMinority'': 0,
              ''indigenous'': 0,
              ''dateOfBirth'': datetime.strptime("1960-05-23", '%Y-%m-%d'),
              ''isEstimateDOB'': 0,
              ''birthProvince'': "MB",
              ''birthCountry'': "Canada",
              ''firstDay'': datetime.strptime("2013-11-25", '%Y-%m-%d'),
              ''provOfRiding'': "MB",
              ''parlInfoPage'': "https://lop.parl.ca/sites/ParlInfo/default/en_CA/People/Profile?personId=18213"
}</v>
      </c>
    </row>
    <row r="1677" spans="1:27" ht="289">
      <c r="A1677" t="s">
        <v>918</v>
      </c>
      <c r="B1677" s="17">
        <f t="shared" si="236"/>
        <v>1</v>
      </c>
      <c r="C1677" t="str">
        <f t="shared" si="237"/>
        <v>Ted</v>
      </c>
      <c r="D1677" s="15" t="str">
        <f t="shared" si="238"/>
        <v/>
      </c>
      <c r="E1677" t="str">
        <f t="shared" si="239"/>
        <v>Falk</v>
      </c>
      <c r="F1677" s="4">
        <v>214174</v>
      </c>
      <c r="G1677" s="4" t="s">
        <v>11</v>
      </c>
      <c r="H1677" s="4">
        <v>0</v>
      </c>
      <c r="I1677" s="4">
        <v>0</v>
      </c>
      <c r="J1677" s="12">
        <v>22059</v>
      </c>
      <c r="K1677" s="12" t="str">
        <f t="shared" si="240"/>
        <v>1960-05-23</v>
      </c>
      <c r="L1677" s="14">
        <f t="shared" si="241"/>
        <v>0</v>
      </c>
      <c r="M1677" s="4" t="s">
        <v>1276</v>
      </c>
      <c r="N1677" s="4" t="s">
        <v>1270</v>
      </c>
      <c r="O1677" s="6">
        <v>41603</v>
      </c>
      <c r="P1677" s="12" t="str">
        <f t="shared" si="242"/>
        <v>2013-11-25</v>
      </c>
      <c r="Q1677" s="4" t="s">
        <v>1276</v>
      </c>
      <c r="R1677" t="s">
        <v>919</v>
      </c>
      <c r="Y1677" t="str">
        <f t="shared" si="243"/>
        <v>18213</v>
      </c>
      <c r="AA1677" s="19" t="str">
        <f t="shared" si="244"/>
        <v>authorityFile[214174]={
              ''parlInfoId'': 18213,
              ''fullName'': "Ted Falk",
              ''firstName'': "Ted", 
              ''lastName'': "Falk",
              ''middleName'': "",
              ''sex'': "m",
              ''visibleMinority'': 0,
              ''indigenous'': 0,
              ''dateOfBirth'': datetime.strptime("1960-05-23", '%Y-%m-%d'),
              ''isEstimateDOB'': 0,
              ''birthProvince'': "MB",
              ''birthCountry'': "Canada",
              ''firstDay'': datetime.strptime("2013-11-25", '%Y-%m-%d'),
              ''provOfRiding'': "MB",
              ''parlInfoPage'': "https://lop.parl.ca/sites/ParlInfo/default/en_CA/People/Profile?personId=18213"
}</v>
      </c>
    </row>
    <row r="1678" spans="1:27" ht="289">
      <c r="A1678" t="s">
        <v>920</v>
      </c>
      <c r="B1678" s="17">
        <f t="shared" si="236"/>
        <v>1</v>
      </c>
      <c r="C1678" t="str">
        <f t="shared" si="237"/>
        <v>Ted</v>
      </c>
      <c r="D1678" s="15" t="str">
        <f t="shared" si="238"/>
        <v/>
      </c>
      <c r="E1678" t="str">
        <f t="shared" si="239"/>
        <v>Hsu</v>
      </c>
      <c r="F1678" s="4">
        <v>170105</v>
      </c>
      <c r="G1678" s="4" t="s">
        <v>11</v>
      </c>
      <c r="H1678" s="4">
        <v>1</v>
      </c>
      <c r="I1678" s="4">
        <v>0</v>
      </c>
      <c r="J1678" s="12">
        <v>23440</v>
      </c>
      <c r="K1678" s="12" t="str">
        <f t="shared" si="240"/>
        <v>1964-03-04</v>
      </c>
      <c r="L1678" s="14">
        <f t="shared" si="241"/>
        <v>0</v>
      </c>
      <c r="N1678" s="4" t="s">
        <v>1327</v>
      </c>
      <c r="O1678" s="6">
        <v>40665</v>
      </c>
      <c r="P1678" s="12" t="str">
        <f t="shared" si="242"/>
        <v>2011-05-02</v>
      </c>
      <c r="Q1678" s="4" t="s">
        <v>1269</v>
      </c>
      <c r="R1678" t="s">
        <v>921</v>
      </c>
      <c r="Y1678" t="str">
        <f t="shared" si="243"/>
        <v>17874</v>
      </c>
      <c r="AA1678" s="19" t="str">
        <f t="shared" si="244"/>
        <v>authorityFile[170105]={
              ''parlInfoId'': 17874,
              ''fullName'': "Ted Hsu",
              ''firstName'': "Ted", 
              ''lastName'': "Hsu",
              ''middleName'': "",
              ''sex'': "m",
              ''visibleMinority'': 1,
              ''indigenous'': 0,
              ''dateOfBirth'': datetime.strptime("1964-03-04", '%Y-%m-%d'),
              ''isEstimateDOB'': 0,
              ''birthProvince'': "",
              ''birthCountry'': "United States",
              ''firstDay'': datetime.strptime("2011-05-02", '%Y-%m-%d'),
              ''provOfRiding'': "ON",
              ''parlInfoPage'': "https://lop.parl.ca/sites/ParlInfo/default/en_CA/People/Profile?personId=17874"
}</v>
      </c>
    </row>
    <row r="1679" spans="1:27" ht="289">
      <c r="A1679" t="s">
        <v>217</v>
      </c>
      <c r="B1679" s="17">
        <f t="shared" si="236"/>
        <v>1</v>
      </c>
      <c r="C1679" t="str">
        <f t="shared" si="237"/>
        <v>Ted</v>
      </c>
      <c r="D1679" s="15" t="str">
        <f t="shared" si="238"/>
        <v/>
      </c>
      <c r="E1679" t="str">
        <f t="shared" si="239"/>
        <v>Menzies</v>
      </c>
      <c r="F1679" s="4">
        <v>165140</v>
      </c>
      <c r="G1679" s="4" t="s">
        <v>11</v>
      </c>
      <c r="H1679" s="4">
        <v>0</v>
      </c>
      <c r="I1679" s="4">
        <v>0</v>
      </c>
      <c r="J1679" s="12">
        <v>19042</v>
      </c>
      <c r="K1679" s="12" t="str">
        <f t="shared" si="240"/>
        <v>1952-02-18</v>
      </c>
      <c r="L1679" s="14">
        <f t="shared" si="241"/>
        <v>0</v>
      </c>
      <c r="M1679" s="4" t="s">
        <v>1277</v>
      </c>
      <c r="N1679" s="4" t="s">
        <v>1270</v>
      </c>
      <c r="O1679" s="6">
        <v>38166</v>
      </c>
      <c r="P1679" s="12" t="str">
        <f t="shared" si="242"/>
        <v>2004-06-28</v>
      </c>
      <c r="Q1679" s="4" t="s">
        <v>1277</v>
      </c>
      <c r="R1679" t="s">
        <v>922</v>
      </c>
      <c r="Y1679" t="str">
        <f t="shared" si="243"/>
        <v>12027</v>
      </c>
      <c r="AA1679" s="19" t="str">
        <f t="shared" si="244"/>
        <v>authorityFile[165140]={
              ''parlInfoId'': 12027,
              ''fullName'': "Ted Menzies",
              ''firstName'': "Ted", 
              ''lastName'': "Menzies",
              ''middleName'': "",
              ''sex'': "m",
              ''visibleMinority'': 0,
              ''indigenous'': 0,
              ''dateOfBirth'': datetime.strptime("1952-02-18", '%Y-%m-%d'),
              ''isEstimateDOB'': 0,
              ''birthProvince'': "AB",
              ''birthCountry'': "Canada",
              ''firstDay'': datetime.strptime("2004-06-28", '%Y-%m-%d'),
              ''provOfRiding'': "AB",
              ''parlInfoPage'': "https://lop.parl.ca/sites/ParlInfo/default/en_CA/People/Profile?personId=12027"
}</v>
      </c>
    </row>
    <row r="1680" spans="1:27" ht="289">
      <c r="A1680" t="s">
        <v>217</v>
      </c>
      <c r="B1680" s="17">
        <f t="shared" si="236"/>
        <v>1</v>
      </c>
      <c r="C1680" t="str">
        <f t="shared" si="237"/>
        <v>Ted</v>
      </c>
      <c r="D1680" s="15" t="str">
        <f t="shared" si="238"/>
        <v/>
      </c>
      <c r="E1680" t="str">
        <f t="shared" si="239"/>
        <v>Menzies</v>
      </c>
      <c r="F1680" s="4">
        <v>170640</v>
      </c>
      <c r="G1680" s="4" t="s">
        <v>11</v>
      </c>
      <c r="H1680" s="4">
        <v>0</v>
      </c>
      <c r="I1680" s="4">
        <v>0</v>
      </c>
      <c r="J1680" s="12">
        <v>19042</v>
      </c>
      <c r="K1680" s="12" t="str">
        <f t="shared" si="240"/>
        <v>1952-02-18</v>
      </c>
      <c r="L1680" s="14">
        <f t="shared" si="241"/>
        <v>0</v>
      </c>
      <c r="M1680" s="4" t="s">
        <v>1277</v>
      </c>
      <c r="N1680" s="4" t="s">
        <v>1270</v>
      </c>
      <c r="O1680" s="6">
        <v>38166</v>
      </c>
      <c r="P1680" s="12" t="str">
        <f t="shared" si="242"/>
        <v>2004-06-28</v>
      </c>
      <c r="Q1680" s="4" t="s">
        <v>1277</v>
      </c>
      <c r="R1680" t="s">
        <v>922</v>
      </c>
      <c r="Y1680" t="str">
        <f t="shared" si="243"/>
        <v>12027</v>
      </c>
      <c r="AA1680" s="19" t="str">
        <f t="shared" si="244"/>
        <v>authorityFile[170640]={
              ''parlInfoId'': 12027,
              ''fullName'': "Ted Menzies",
              ''firstName'': "Ted", 
              ''lastName'': "Menzies",
              ''middleName'': "",
              ''sex'': "m",
              ''visibleMinority'': 0,
              ''indigenous'': 0,
              ''dateOfBirth'': datetime.strptime("1952-02-18", '%Y-%m-%d'),
              ''isEstimateDOB'': 0,
              ''birthProvince'': "AB",
              ''birthCountry'': "Canada",
              ''firstDay'': datetime.strptime("2004-06-28", '%Y-%m-%d'),
              ''provOfRiding'': "AB",
              ''parlInfoPage'': "https://lop.parl.ca/sites/ParlInfo/default/en_CA/People/Profile?personId=12027"
}</v>
      </c>
    </row>
    <row r="1681" spans="1:27" ht="289">
      <c r="A1681" t="s">
        <v>217</v>
      </c>
      <c r="B1681" s="17">
        <f t="shared" si="236"/>
        <v>1</v>
      </c>
      <c r="C1681" t="str">
        <f t="shared" si="237"/>
        <v>Ted</v>
      </c>
      <c r="D1681" s="15" t="str">
        <f t="shared" si="238"/>
        <v/>
      </c>
      <c r="E1681" t="str">
        <f t="shared" si="239"/>
        <v>Menzies</v>
      </c>
      <c r="F1681" s="4">
        <v>78843</v>
      </c>
      <c r="G1681" s="4" t="s">
        <v>11</v>
      </c>
      <c r="H1681" s="4">
        <v>0</v>
      </c>
      <c r="I1681" s="4">
        <v>0</v>
      </c>
      <c r="J1681" s="12">
        <v>19042</v>
      </c>
      <c r="K1681" s="12" t="str">
        <f t="shared" si="240"/>
        <v>1952-02-18</v>
      </c>
      <c r="L1681" s="14">
        <f t="shared" si="241"/>
        <v>0</v>
      </c>
      <c r="M1681" s="4" t="s">
        <v>1277</v>
      </c>
      <c r="N1681" s="4" t="s">
        <v>1270</v>
      </c>
      <c r="O1681" s="6">
        <v>38166</v>
      </c>
      <c r="P1681" s="12" t="str">
        <f t="shared" si="242"/>
        <v>2004-06-28</v>
      </c>
      <c r="Q1681" s="4" t="s">
        <v>1277</v>
      </c>
      <c r="R1681" t="s">
        <v>922</v>
      </c>
      <c r="Y1681" t="str">
        <f t="shared" si="243"/>
        <v>12027</v>
      </c>
      <c r="AA1681" s="19" t="str">
        <f t="shared" si="244"/>
        <v>authorityFile[78843]={
              ''parlInfoId'': 12027,
              ''fullName'': "Ted Menzies",
              ''firstName'': "Ted", 
              ''lastName'': "Menzies",
              ''middleName'': "",
              ''sex'': "m",
              ''visibleMinority'': 0,
              ''indigenous'': 0,
              ''dateOfBirth'': datetime.strptime("1952-02-18", '%Y-%m-%d'),
              ''isEstimateDOB'': 0,
              ''birthProvince'': "AB",
              ''birthCountry'': "Canada",
              ''firstDay'': datetime.strptime("2004-06-28", '%Y-%m-%d'),
              ''provOfRiding'': "AB",
              ''parlInfoPage'': "https://lop.parl.ca/sites/ParlInfo/default/en_CA/People/Profile?personId=12027"
}</v>
      </c>
    </row>
    <row r="1682" spans="1:27" ht="289">
      <c r="A1682" t="s">
        <v>217</v>
      </c>
      <c r="B1682" s="17">
        <f t="shared" si="236"/>
        <v>1</v>
      </c>
      <c r="C1682" t="str">
        <f t="shared" si="237"/>
        <v>Ted</v>
      </c>
      <c r="D1682" s="15" t="str">
        <f t="shared" si="238"/>
        <v/>
      </c>
      <c r="E1682" t="str">
        <f t="shared" si="239"/>
        <v>Menzies</v>
      </c>
      <c r="F1682" s="4">
        <v>78962</v>
      </c>
      <c r="G1682" s="4" t="s">
        <v>11</v>
      </c>
      <c r="H1682" s="4">
        <v>0</v>
      </c>
      <c r="I1682" s="4">
        <v>0</v>
      </c>
      <c r="J1682" s="12">
        <v>19042</v>
      </c>
      <c r="K1682" s="12" t="str">
        <f t="shared" si="240"/>
        <v>1952-02-18</v>
      </c>
      <c r="L1682" s="14">
        <f t="shared" si="241"/>
        <v>0</v>
      </c>
      <c r="M1682" s="4" t="s">
        <v>1277</v>
      </c>
      <c r="N1682" s="4" t="s">
        <v>1270</v>
      </c>
      <c r="O1682" s="6">
        <v>38166</v>
      </c>
      <c r="P1682" s="12" t="str">
        <f t="shared" si="242"/>
        <v>2004-06-28</v>
      </c>
      <c r="Q1682" s="4" t="s">
        <v>1277</v>
      </c>
      <c r="R1682" t="s">
        <v>922</v>
      </c>
      <c r="Y1682" t="str">
        <f t="shared" si="243"/>
        <v>12027</v>
      </c>
      <c r="AA1682" s="19" t="str">
        <f t="shared" si="244"/>
        <v>authorityFile[78962]={
              ''parlInfoId'': 12027,
              ''fullName'': "Ted Menzies",
              ''firstName'': "Ted", 
              ''lastName'': "Menzies",
              ''middleName'': "",
              ''sex'': "m",
              ''visibleMinority'': 0,
              ''indigenous'': 0,
              ''dateOfBirth'': datetime.strptime("1952-02-18", '%Y-%m-%d'),
              ''isEstimateDOB'': 0,
              ''birthProvince'': "AB",
              ''birthCountry'': "Canada",
              ''firstDay'': datetime.strptime("2004-06-28", '%Y-%m-%d'),
              ''provOfRiding'': "AB",
              ''parlInfoPage'': "https://lop.parl.ca/sites/ParlInfo/default/en_CA/People/Profile?personId=12027"
}</v>
      </c>
    </row>
    <row r="1683" spans="1:27" ht="289">
      <c r="A1683" t="s">
        <v>217</v>
      </c>
      <c r="B1683" s="17">
        <f t="shared" si="236"/>
        <v>1</v>
      </c>
      <c r="C1683" t="str">
        <f t="shared" si="237"/>
        <v>Ted</v>
      </c>
      <c r="D1683" s="15" t="str">
        <f t="shared" si="238"/>
        <v/>
      </c>
      <c r="E1683" t="str">
        <f t="shared" si="239"/>
        <v>Menzies</v>
      </c>
      <c r="F1683" s="4">
        <v>106052</v>
      </c>
      <c r="G1683" s="4" t="s">
        <v>11</v>
      </c>
      <c r="H1683" s="4">
        <v>0</v>
      </c>
      <c r="I1683" s="4">
        <v>0</v>
      </c>
      <c r="J1683" s="12">
        <v>19042</v>
      </c>
      <c r="K1683" s="12" t="str">
        <f t="shared" si="240"/>
        <v>1952-02-18</v>
      </c>
      <c r="L1683" s="14">
        <f t="shared" si="241"/>
        <v>0</v>
      </c>
      <c r="M1683" s="4" t="s">
        <v>1277</v>
      </c>
      <c r="N1683" s="4" t="s">
        <v>1270</v>
      </c>
      <c r="O1683" s="6">
        <v>38166</v>
      </c>
      <c r="P1683" s="12" t="str">
        <f t="shared" si="242"/>
        <v>2004-06-28</v>
      </c>
      <c r="Q1683" s="4" t="s">
        <v>1277</v>
      </c>
      <c r="R1683" t="s">
        <v>922</v>
      </c>
      <c r="Y1683" t="str">
        <f t="shared" si="243"/>
        <v>12027</v>
      </c>
      <c r="AA1683" s="19" t="str">
        <f t="shared" si="244"/>
        <v>authorityFile[106052]={
              ''parlInfoId'': 12027,
              ''fullName'': "Ted Menzies",
              ''firstName'': "Ted", 
              ''lastName'': "Menzies",
              ''middleName'': "",
              ''sex'': "m",
              ''visibleMinority'': 0,
              ''indigenous'': 0,
              ''dateOfBirth'': datetime.strptime("1952-02-18", '%Y-%m-%d'),
              ''isEstimateDOB'': 0,
              ''birthProvince'': "AB",
              ''birthCountry'': "Canada",
              ''firstDay'': datetime.strptime("2004-06-28", '%Y-%m-%d'),
              ''provOfRiding'': "AB",
              ''parlInfoPage'': "https://lop.parl.ca/sites/ParlInfo/default/en_CA/People/Profile?personId=12027"
}</v>
      </c>
    </row>
    <row r="1684" spans="1:27" ht="289">
      <c r="A1684" t="s">
        <v>217</v>
      </c>
      <c r="B1684" s="17">
        <f t="shared" si="236"/>
        <v>1</v>
      </c>
      <c r="C1684" t="str">
        <f t="shared" si="237"/>
        <v>Ted</v>
      </c>
      <c r="D1684" s="15" t="str">
        <f t="shared" si="238"/>
        <v/>
      </c>
      <c r="E1684" t="str">
        <f t="shared" si="239"/>
        <v>Menzies</v>
      </c>
      <c r="F1684" s="4">
        <v>113996</v>
      </c>
      <c r="G1684" s="4" t="s">
        <v>11</v>
      </c>
      <c r="H1684" s="4">
        <v>0</v>
      </c>
      <c r="I1684" s="4">
        <v>0</v>
      </c>
      <c r="J1684" s="12">
        <v>19042</v>
      </c>
      <c r="K1684" s="12" t="str">
        <f t="shared" si="240"/>
        <v>1952-02-18</v>
      </c>
      <c r="L1684" s="14">
        <f t="shared" si="241"/>
        <v>0</v>
      </c>
      <c r="M1684" s="4" t="s">
        <v>1277</v>
      </c>
      <c r="N1684" s="4" t="s">
        <v>1270</v>
      </c>
      <c r="O1684" s="6">
        <v>38166</v>
      </c>
      <c r="P1684" s="12" t="str">
        <f t="shared" si="242"/>
        <v>2004-06-28</v>
      </c>
      <c r="Q1684" s="4" t="s">
        <v>1277</v>
      </c>
      <c r="R1684" t="s">
        <v>922</v>
      </c>
      <c r="Y1684" t="str">
        <f t="shared" si="243"/>
        <v>12027</v>
      </c>
      <c r="AA1684" s="19" t="str">
        <f t="shared" si="244"/>
        <v>authorityFile[113996]={
              ''parlInfoId'': 12027,
              ''fullName'': "Ted Menzies",
              ''firstName'': "Ted", 
              ''lastName'': "Menzies",
              ''middleName'': "",
              ''sex'': "m",
              ''visibleMinority'': 0,
              ''indigenous'': 0,
              ''dateOfBirth'': datetime.strptime("1952-02-18", '%Y-%m-%d'),
              ''isEstimateDOB'': 0,
              ''birthProvince'': "AB",
              ''birthCountry'': "Canada",
              ''firstDay'': datetime.strptime("2004-06-28", '%Y-%m-%d'),
              ''provOfRiding'': "AB",
              ''parlInfoPage'': "https://lop.parl.ca/sites/ParlInfo/default/en_CA/People/Profile?personId=12027"
}</v>
      </c>
    </row>
    <row r="1685" spans="1:27" ht="289">
      <c r="A1685" t="s">
        <v>217</v>
      </c>
      <c r="B1685" s="17">
        <f t="shared" si="236"/>
        <v>1</v>
      </c>
      <c r="C1685" t="str">
        <f t="shared" si="237"/>
        <v>Ted</v>
      </c>
      <c r="D1685" s="15" t="str">
        <f t="shared" si="238"/>
        <v/>
      </c>
      <c r="E1685" t="str">
        <f t="shared" si="239"/>
        <v>Menzies</v>
      </c>
      <c r="F1685" s="4">
        <v>128405</v>
      </c>
      <c r="G1685" s="4" t="s">
        <v>11</v>
      </c>
      <c r="H1685" s="4">
        <v>0</v>
      </c>
      <c r="I1685" s="4">
        <v>0</v>
      </c>
      <c r="J1685" s="12">
        <v>19042</v>
      </c>
      <c r="K1685" s="12" t="str">
        <f t="shared" si="240"/>
        <v>1952-02-18</v>
      </c>
      <c r="L1685" s="14">
        <f t="shared" si="241"/>
        <v>0</v>
      </c>
      <c r="M1685" s="4" t="s">
        <v>1277</v>
      </c>
      <c r="N1685" s="4" t="s">
        <v>1270</v>
      </c>
      <c r="O1685" s="6">
        <v>38166</v>
      </c>
      <c r="P1685" s="12" t="str">
        <f t="shared" si="242"/>
        <v>2004-06-28</v>
      </c>
      <c r="Q1685" s="4" t="s">
        <v>1277</v>
      </c>
      <c r="R1685" t="s">
        <v>922</v>
      </c>
      <c r="Y1685" t="str">
        <f t="shared" si="243"/>
        <v>12027</v>
      </c>
      <c r="AA1685" s="19" t="str">
        <f t="shared" si="244"/>
        <v>authorityFile[128405]={
              ''parlInfoId'': 12027,
              ''fullName'': "Ted Menzies",
              ''firstName'': "Ted", 
              ''lastName'': "Menzies",
              ''middleName'': "",
              ''sex'': "m",
              ''visibleMinority'': 0,
              ''indigenous'': 0,
              ''dateOfBirth'': datetime.strptime("1952-02-18", '%Y-%m-%d'),
              ''isEstimateDOB'': 0,
              ''birthProvince'': "AB",
              ''birthCountry'': "Canada",
              ''firstDay'': datetime.strptime("2004-06-28", '%Y-%m-%d'),
              ''provOfRiding'': "AB",
              ''parlInfoPage'': "https://lop.parl.ca/sites/ParlInfo/default/en_CA/People/Profile?personId=12027"
}</v>
      </c>
    </row>
    <row r="1686" spans="1:27" ht="289">
      <c r="A1686" t="s">
        <v>217</v>
      </c>
      <c r="B1686" s="17">
        <f t="shared" si="236"/>
        <v>1</v>
      </c>
      <c r="C1686" t="str">
        <f t="shared" si="237"/>
        <v>Ted</v>
      </c>
      <c r="D1686" s="15" t="str">
        <f t="shared" si="238"/>
        <v/>
      </c>
      <c r="E1686" t="str">
        <f t="shared" si="239"/>
        <v>Menzies</v>
      </c>
      <c r="F1686" s="4">
        <v>128843</v>
      </c>
      <c r="G1686" s="4" t="s">
        <v>11</v>
      </c>
      <c r="H1686" s="4">
        <v>0</v>
      </c>
      <c r="I1686" s="4">
        <v>0</v>
      </c>
      <c r="J1686" s="12">
        <v>19042</v>
      </c>
      <c r="K1686" s="12" t="str">
        <f t="shared" si="240"/>
        <v>1952-02-18</v>
      </c>
      <c r="L1686" s="14">
        <f t="shared" si="241"/>
        <v>0</v>
      </c>
      <c r="M1686" s="4" t="s">
        <v>1277</v>
      </c>
      <c r="N1686" s="4" t="s">
        <v>1270</v>
      </c>
      <c r="O1686" s="6">
        <v>38166</v>
      </c>
      <c r="P1686" s="12" t="str">
        <f t="shared" si="242"/>
        <v>2004-06-28</v>
      </c>
      <c r="Q1686" s="4" t="s">
        <v>1277</v>
      </c>
      <c r="R1686" t="s">
        <v>922</v>
      </c>
      <c r="Y1686" t="str">
        <f t="shared" si="243"/>
        <v>12027</v>
      </c>
      <c r="AA1686" s="19" t="str">
        <f t="shared" si="244"/>
        <v>authorityFile[128843]={
              ''parlInfoId'': 12027,
              ''fullName'': "Ted Menzies",
              ''firstName'': "Ted", 
              ''lastName'': "Menzies",
              ''middleName'': "",
              ''sex'': "m",
              ''visibleMinority'': 0,
              ''indigenous'': 0,
              ''dateOfBirth'': datetime.strptime("1952-02-18", '%Y-%m-%d'),
              ''isEstimateDOB'': 0,
              ''birthProvince'': "AB",
              ''birthCountry'': "Canada",
              ''firstDay'': datetime.strptime("2004-06-28", '%Y-%m-%d'),
              ''provOfRiding'': "AB",
              ''parlInfoPage'': "https://lop.parl.ca/sites/ParlInfo/default/en_CA/People/Profile?personId=12027"
}</v>
      </c>
    </row>
    <row r="1687" spans="1:27" ht="289">
      <c r="A1687" t="s">
        <v>923</v>
      </c>
      <c r="B1687" s="17">
        <f t="shared" si="236"/>
        <v>1</v>
      </c>
      <c r="C1687" t="str">
        <f t="shared" si="237"/>
        <v>Ted</v>
      </c>
      <c r="D1687" s="15" t="str">
        <f t="shared" si="238"/>
        <v/>
      </c>
      <c r="E1687" t="str">
        <f t="shared" si="239"/>
        <v>Opitz</v>
      </c>
      <c r="F1687" s="4">
        <v>170886</v>
      </c>
      <c r="G1687" s="4" t="s">
        <v>11</v>
      </c>
      <c r="H1687" s="4">
        <v>0</v>
      </c>
      <c r="I1687" s="4">
        <v>0</v>
      </c>
      <c r="J1687" s="12">
        <v>22518</v>
      </c>
      <c r="K1687" s="12" t="str">
        <f t="shared" si="240"/>
        <v>1961-08-25</v>
      </c>
      <c r="L1687" s="14">
        <f t="shared" si="241"/>
        <v>0</v>
      </c>
      <c r="M1687" s="4" t="s">
        <v>1269</v>
      </c>
      <c r="N1687" s="4" t="s">
        <v>1270</v>
      </c>
      <c r="O1687" s="6">
        <v>40665</v>
      </c>
      <c r="P1687" s="12" t="str">
        <f t="shared" si="242"/>
        <v>2011-05-02</v>
      </c>
      <c r="Q1687" s="4" t="s">
        <v>1269</v>
      </c>
      <c r="R1687" t="s">
        <v>924</v>
      </c>
      <c r="Y1687" t="str">
        <f t="shared" si="243"/>
        <v>17872</v>
      </c>
      <c r="AA1687" s="19" t="str">
        <f t="shared" si="244"/>
        <v>authorityFile[170886]={
              ''parlInfoId'': 17872,
              ''fullName'': "Ted Opitz",
              ''firstName'': "Ted", 
              ''lastName'': "Opitz",
              ''middleName'': "",
              ''sex'': "m",
              ''visibleMinority'': 0,
              ''indigenous'': 0,
              ''dateOfBirth'': datetime.strptime("1961-08-25", '%Y-%m-%d'),
              ''isEstimateDOB'': 0,
              ''birthProvince'': "ON",
              ''birthCountry'': "Canada",
              ''firstDay'': datetime.strptime("2011-05-02", '%Y-%m-%d'),
              ''provOfRiding'': "ON",
              ''parlInfoPage'': "https://lop.parl.ca/sites/ParlInfo/default/en_CA/People/Profile?personId=17872"
}</v>
      </c>
    </row>
    <row r="1688" spans="1:27" ht="289">
      <c r="A1688" t="s">
        <v>925</v>
      </c>
      <c r="B1688" s="17">
        <f t="shared" si="236"/>
        <v>1</v>
      </c>
      <c r="C1688" t="str">
        <f t="shared" si="237"/>
        <v>Terence</v>
      </c>
      <c r="D1688" s="15" t="str">
        <f t="shared" si="238"/>
        <v/>
      </c>
      <c r="E1688" t="str">
        <f t="shared" si="239"/>
        <v>Young</v>
      </c>
      <c r="F1688" s="4">
        <v>128340</v>
      </c>
      <c r="G1688" s="4" t="s">
        <v>11</v>
      </c>
      <c r="H1688" s="4">
        <v>0</v>
      </c>
      <c r="I1688" s="4">
        <v>0</v>
      </c>
      <c r="J1688" s="12">
        <v>19199</v>
      </c>
      <c r="K1688" s="12" t="str">
        <f t="shared" si="240"/>
        <v>1952-07-24</v>
      </c>
      <c r="L1688" s="14">
        <f t="shared" si="241"/>
        <v>0</v>
      </c>
      <c r="M1688" s="4" t="s">
        <v>1269</v>
      </c>
      <c r="N1688" s="4" t="s">
        <v>1270</v>
      </c>
      <c r="O1688" s="6">
        <v>39735</v>
      </c>
      <c r="P1688" s="12" t="str">
        <f t="shared" si="242"/>
        <v>2008-10-14</v>
      </c>
      <c r="Q1688" s="4" t="s">
        <v>1269</v>
      </c>
      <c r="R1688" t="s">
        <v>926</v>
      </c>
      <c r="Y1688" t="str">
        <f t="shared" si="243"/>
        <v>17288</v>
      </c>
      <c r="AA1688" s="19" t="str">
        <f t="shared" si="244"/>
        <v>authorityFile[128340]={
              ''parlInfoId'': 17288,
              ''fullName'': "Terence Young",
              ''firstName'': "Terence", 
              ''lastName'': "Young",
              ''middleName'': "",
              ''sex'': "m",
              ''visibleMinority'': 0,
              ''indigenous'': 0,
              ''dateOfBirth'': datetime.strptime("1952-07-24",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"https://lop.parl.ca/sites/ParlInfo/default/en_CA/People/Profile?personId=17288"
}</v>
      </c>
    </row>
    <row r="1689" spans="1:27" ht="289">
      <c r="A1689" t="s">
        <v>925</v>
      </c>
      <c r="B1689" s="17">
        <f t="shared" si="236"/>
        <v>1</v>
      </c>
      <c r="C1689" t="str">
        <f t="shared" si="237"/>
        <v>Terence</v>
      </c>
      <c r="D1689" s="15" t="str">
        <f t="shared" si="238"/>
        <v/>
      </c>
      <c r="E1689" t="str">
        <f t="shared" si="239"/>
        <v>Young</v>
      </c>
      <c r="F1689" s="4">
        <v>170498</v>
      </c>
      <c r="G1689" s="4" t="s">
        <v>11</v>
      </c>
      <c r="H1689" s="4">
        <v>0</v>
      </c>
      <c r="I1689" s="4">
        <v>0</v>
      </c>
      <c r="J1689" s="12">
        <v>19199</v>
      </c>
      <c r="K1689" s="12" t="str">
        <f t="shared" si="240"/>
        <v>1952-07-24</v>
      </c>
      <c r="L1689" s="14">
        <f t="shared" si="241"/>
        <v>0</v>
      </c>
      <c r="M1689" s="4" t="s">
        <v>1269</v>
      </c>
      <c r="N1689" s="4" t="s">
        <v>1270</v>
      </c>
      <c r="O1689" s="6">
        <v>39735</v>
      </c>
      <c r="P1689" s="12" t="str">
        <f t="shared" si="242"/>
        <v>2008-10-14</v>
      </c>
      <c r="Q1689" s="4" t="s">
        <v>1269</v>
      </c>
      <c r="R1689" t="s">
        <v>926</v>
      </c>
      <c r="Y1689" t="str">
        <f t="shared" si="243"/>
        <v>17288</v>
      </c>
      <c r="AA1689" s="19" t="str">
        <f t="shared" si="244"/>
        <v>authorityFile[170498]={
              ''parlInfoId'': 17288,
              ''fullName'': "Terence Young",
              ''firstName'': "Terence", 
              ''lastName'': "Young",
              ''middleName'': "",
              ''sex'': "m",
              ''visibleMinority'': 0,
              ''indigenous'': 0,
              ''dateOfBirth'': datetime.strptime("1952-07-24", '%Y-%m-%d'),
              ''isEstimateDOB'': 0,
              ''birthProvince'': "ON",
              ''birthCountry'': "Canada",
              ''firstDay'': datetime.strptime("2008-10-14", '%Y-%m-%d'),
              ''provOfRiding'': "ON",
              ''parlInfoPage'': "https://lop.parl.ca/sites/ParlInfo/default/en_CA/People/Profile?personId=17288"
}</v>
      </c>
    </row>
    <row r="1690" spans="1:27" ht="289">
      <c r="A1690" t="s">
        <v>927</v>
      </c>
      <c r="B1690" s="17">
        <f t="shared" si="236"/>
        <v>1</v>
      </c>
      <c r="C1690" t="str">
        <f t="shared" si="237"/>
        <v>Terry</v>
      </c>
      <c r="D1690" s="15" t="str">
        <f t="shared" si="238"/>
        <v/>
      </c>
      <c r="E1690" t="str">
        <f t="shared" si="239"/>
        <v>Beech</v>
      </c>
      <c r="F1690" s="4">
        <v>214670</v>
      </c>
      <c r="G1690" s="4" t="s">
        <v>11</v>
      </c>
      <c r="H1690" s="4">
        <v>0</v>
      </c>
      <c r="I1690" s="4">
        <v>0</v>
      </c>
      <c r="J1690" s="12">
        <v>29678</v>
      </c>
      <c r="K1690" s="12" t="str">
        <f t="shared" si="240"/>
        <v>1981-04-02</v>
      </c>
      <c r="L1690" s="14">
        <f t="shared" si="241"/>
        <v>0</v>
      </c>
      <c r="M1690" s="4" t="s">
        <v>1275</v>
      </c>
      <c r="N1690" s="4" t="s">
        <v>1270</v>
      </c>
      <c r="O1690" s="6">
        <v>42296</v>
      </c>
      <c r="P1690" s="12" t="str">
        <f t="shared" si="242"/>
        <v>2015-10-19</v>
      </c>
      <c r="Q1690" s="4" t="s">
        <v>1275</v>
      </c>
      <c r="R1690" t="s">
        <v>928</v>
      </c>
      <c r="Y1690" t="str">
        <f t="shared" si="243"/>
        <v>18430</v>
      </c>
      <c r="AA1690" s="19" t="str">
        <f t="shared" si="244"/>
        <v>authorityFile[214670]={
              ''parlInfoId'': 18430,
              ''fullName'': "Terry Beech",
              ''firstName'': "Terry", 
              ''lastName'': "Beech",
              ''middleName'': "",
              ''sex'': "m",
              ''visibleMinority'': 0,
              ''indigenous'': 0,
              ''dateOfBirth'': datetime.strptime("1981-04-02", '%Y-%m-%d'),
              ''isEstimateDOB'': 0,
              ''birthProvince'': "BC",
              ''birthCountry'': "Canada",
              ''firstDay'': datetime.strptime("2015-10-19", '%Y-%m-%d'),
              ''provOfRiding'': "BC",
              ''parlInfoPage'': "https://lop.parl.ca/sites/ParlInfo/default/en_CA/People/Profile?personId=18430"
}</v>
      </c>
    </row>
    <row r="1691" spans="1:27" ht="289">
      <c r="A1691" t="s">
        <v>927</v>
      </c>
      <c r="B1691" s="17">
        <f t="shared" si="236"/>
        <v>1</v>
      </c>
      <c r="C1691" t="str">
        <f t="shared" si="237"/>
        <v>Terry</v>
      </c>
      <c r="D1691" s="15" t="str">
        <f t="shared" si="238"/>
        <v/>
      </c>
      <c r="E1691" t="str">
        <f t="shared" si="239"/>
        <v>Beech</v>
      </c>
      <c r="F1691" s="4">
        <v>229500</v>
      </c>
      <c r="G1691" s="4" t="s">
        <v>11</v>
      </c>
      <c r="H1691" s="4">
        <v>0</v>
      </c>
      <c r="I1691" s="4">
        <v>0</v>
      </c>
      <c r="J1691" s="12">
        <v>29678</v>
      </c>
      <c r="K1691" s="12" t="str">
        <f t="shared" si="240"/>
        <v>1981-04-02</v>
      </c>
      <c r="L1691" s="14">
        <f t="shared" si="241"/>
        <v>0</v>
      </c>
      <c r="M1691" s="4" t="s">
        <v>1275</v>
      </c>
      <c r="N1691" s="4" t="s">
        <v>1270</v>
      </c>
      <c r="O1691" s="6">
        <v>42296</v>
      </c>
      <c r="P1691" s="12" t="str">
        <f t="shared" si="242"/>
        <v>2015-10-19</v>
      </c>
      <c r="Q1691" s="4" t="s">
        <v>1275</v>
      </c>
      <c r="R1691" t="s">
        <v>928</v>
      </c>
      <c r="Y1691" t="str">
        <f t="shared" si="243"/>
        <v>18430</v>
      </c>
      <c r="AA1691" s="19" t="str">
        <f t="shared" si="244"/>
        <v>authorityFile[229500]={
              ''parlInfoId'': 18430,
              ''fullName'': "Terry Beech",
              ''firstName'': "Terry", 
              ''lastName'': "Beech",
              ''middleName'': "",
              ''sex'': "m",
              ''visibleMinority'': 0,
              ''indigenous'': 0,
              ''dateOfBirth'': datetime.strptime("1981-04-02", '%Y-%m-%d'),
              ''isEstimateDOB'': 0,
              ''birthProvince'': "BC",
              ''birthCountry'': "Canada",
              ''firstDay'': datetime.strptime("2015-10-19", '%Y-%m-%d'),
              ''provOfRiding'': "BC",
              ''parlInfoPage'': "https://lop.parl.ca/sites/ParlInfo/default/en_CA/People/Profile?personId=18430"
}</v>
      </c>
    </row>
    <row r="1692" spans="1:27" ht="17">
      <c r="A1692" t="s">
        <v>927</v>
      </c>
      <c r="B1692" s="17">
        <f t="shared" si="236"/>
        <v>1</v>
      </c>
      <c r="C1692" t="str">
        <f t="shared" si="237"/>
        <v>Terry</v>
      </c>
      <c r="D1692" s="15" t="str">
        <f t="shared" si="238"/>
        <v/>
      </c>
      <c r="E1692" t="str">
        <f t="shared" si="239"/>
        <v>Beech</v>
      </c>
      <c r="F1692" s="4">
        <v>214238</v>
      </c>
      <c r="G1692" s="4" t="s">
        <v>11</v>
      </c>
      <c r="H1692" s="4">
        <v>0</v>
      </c>
      <c r="I1692" s="4">
        <v>0</v>
      </c>
      <c r="J1692" s="12">
        <v>29678</v>
      </c>
      <c r="K1692" s="12" t="str">
        <f t="shared" si="240"/>
        <v>1981-04-02</v>
      </c>
      <c r="L1692" s="14">
        <f t="shared" si="241"/>
        <v>0</v>
      </c>
      <c r="M1692" s="4" t="s">
        <v>1275</v>
      </c>
      <c r="N1692" s="4" t="s">
        <v>1270</v>
      </c>
      <c r="O1692" s="6">
        <v>42296</v>
      </c>
      <c r="P1692" s="12" t="str">
        <f t="shared" si="242"/>
        <v>2015-10-19</v>
      </c>
      <c r="Q1692" s="4" t="s">
        <v>1275</v>
      </c>
      <c r="Y1692" t="e">
        <f t="shared" si="243"/>
        <v>#VALUE!</v>
      </c>
      <c r="AA1692" s="19" t="e">
        <f t="shared" si="244"/>
        <v>#VALUE!</v>
      </c>
    </row>
    <row r="1693" spans="1:27" ht="289">
      <c r="A1693" t="s">
        <v>929</v>
      </c>
      <c r="B1693" s="17">
        <f t="shared" si="236"/>
        <v>1</v>
      </c>
      <c r="C1693" t="str">
        <f t="shared" si="237"/>
        <v>Terry</v>
      </c>
      <c r="D1693" s="15" t="str">
        <f t="shared" si="238"/>
        <v/>
      </c>
      <c r="E1693" t="str">
        <f t="shared" si="239"/>
        <v>Duguid</v>
      </c>
      <c r="F1693" s="4">
        <v>214678</v>
      </c>
      <c r="G1693" s="4" t="s">
        <v>11</v>
      </c>
      <c r="H1693" s="4">
        <v>0</v>
      </c>
      <c r="I1693" s="4">
        <v>0</v>
      </c>
      <c r="J1693" s="12">
        <v>20273</v>
      </c>
      <c r="K1693" s="12" t="str">
        <f t="shared" si="240"/>
        <v>1955-07-03</v>
      </c>
      <c r="L1693" s="14">
        <f t="shared" si="241"/>
        <v>1</v>
      </c>
      <c r="M1693" s="4" t="s">
        <v>1276</v>
      </c>
      <c r="N1693" s="4" t="s">
        <v>1270</v>
      </c>
      <c r="O1693" s="6">
        <v>42296</v>
      </c>
      <c r="P1693" s="12" t="str">
        <f t="shared" si="242"/>
        <v>2015-10-19</v>
      </c>
      <c r="Q1693" s="4" t="s">
        <v>1276</v>
      </c>
      <c r="R1693" t="s">
        <v>930</v>
      </c>
      <c r="Y1693" t="str">
        <f t="shared" si="243"/>
        <v>18456</v>
      </c>
      <c r="AA1693" s="19" t="str">
        <f t="shared" si="244"/>
        <v>authorityFile[214678]={
              ''parlInfoId'': 18456,
              ''fullName'': "Terry Duguid",
              ''firstName'': "Terry", 
              ''lastName'': "Duguid",
              ''middleName'': "",
              ''sex'': "m",
              ''visibleMinority'': 0,
              ''indigenous'': 0,
              ''dateOfBirth'': datetime.strptime("1955-07-03", '%Y-%m-%d'),
              ''isEstimateDOB'': 1,
              ''birthProvince'': "MB",
              ''birthCountry'': "Canada",
              ''firstDay'': datetime.strptime("2015-10-19", '%Y-%m-%d'),
              ''provOfRiding'': "MB",
              ''parlInfoPage'': "https://lop.parl.ca/sites/ParlInfo/default/en_CA/People/Profile?personId=18456"
}</v>
      </c>
    </row>
    <row r="1694" spans="1:27" ht="289">
      <c r="A1694" t="s">
        <v>929</v>
      </c>
      <c r="B1694" s="17">
        <f t="shared" si="236"/>
        <v>1</v>
      </c>
      <c r="C1694" t="str">
        <f t="shared" si="237"/>
        <v>Terry</v>
      </c>
      <c r="D1694" s="15" t="str">
        <f t="shared" si="238"/>
        <v/>
      </c>
      <c r="E1694" t="str">
        <f t="shared" si="239"/>
        <v>Duguid</v>
      </c>
      <c r="F1694" s="4">
        <v>229496</v>
      </c>
      <c r="G1694" s="4" t="s">
        <v>11</v>
      </c>
      <c r="H1694" s="4">
        <v>0</v>
      </c>
      <c r="I1694" s="4">
        <v>0</v>
      </c>
      <c r="J1694" s="12">
        <v>20273</v>
      </c>
      <c r="K1694" s="12" t="str">
        <f t="shared" si="240"/>
        <v>1955-07-03</v>
      </c>
      <c r="L1694" s="14">
        <f t="shared" si="241"/>
        <v>1</v>
      </c>
      <c r="M1694" s="4" t="s">
        <v>1276</v>
      </c>
      <c r="N1694" s="4" t="s">
        <v>1270</v>
      </c>
      <c r="O1694" s="6">
        <v>42296</v>
      </c>
      <c r="P1694" s="12" t="str">
        <f t="shared" si="242"/>
        <v>2015-10-19</v>
      </c>
      <c r="Q1694" s="4" t="s">
        <v>1276</v>
      </c>
      <c r="R1694" t="s">
        <v>930</v>
      </c>
      <c r="Y1694" t="str">
        <f t="shared" si="243"/>
        <v>18456</v>
      </c>
      <c r="AA1694" s="19" t="str">
        <f t="shared" si="244"/>
        <v>authorityFile[229496]={
              ''parlInfoId'': 18456,
              ''fullName'': "Terry Duguid",
              ''firstName'': "Terry", 
              ''lastName'': "Duguid",
              ''middleName'': "",
              ''sex'': "m",
              ''visibleMinority'': 0,
              ''indigenous'': 0,
              ''dateOfBirth'': datetime.strptime("1955-07-03", '%Y-%m-%d'),
              ''isEstimateDOB'': 1,
              ''birthProvince'': "MB",
              ''birthCountry'': "Canada",
              ''firstDay'': datetime.strptime("2015-10-19", '%Y-%m-%d'),
              ''provOfRiding'': "MB",
              ''parlInfoPage'': "https://lop.parl.ca/sites/ParlInfo/default/en_CA/People/Profile?personId=18456"
}</v>
      </c>
    </row>
    <row r="1695" spans="1:27" ht="289">
      <c r="A1695" t="s">
        <v>929</v>
      </c>
      <c r="B1695" s="17">
        <f t="shared" si="236"/>
        <v>1</v>
      </c>
      <c r="C1695" t="str">
        <f t="shared" si="237"/>
        <v>Terry</v>
      </c>
      <c r="D1695" s="15" t="str">
        <f t="shared" si="238"/>
        <v/>
      </c>
      <c r="E1695" t="str">
        <f t="shared" si="239"/>
        <v>Duguid</v>
      </c>
      <c r="F1695" s="4">
        <v>213916</v>
      </c>
      <c r="G1695" s="4" t="s">
        <v>11</v>
      </c>
      <c r="H1695" s="4">
        <v>0</v>
      </c>
      <c r="I1695" s="4">
        <v>0</v>
      </c>
      <c r="J1695" s="12">
        <v>20273</v>
      </c>
      <c r="K1695" s="12" t="str">
        <f t="shared" si="240"/>
        <v>1955-07-03</v>
      </c>
      <c r="L1695" s="14">
        <f t="shared" si="241"/>
        <v>1</v>
      </c>
      <c r="M1695" s="4" t="s">
        <v>1276</v>
      </c>
      <c r="N1695" s="4" t="s">
        <v>1270</v>
      </c>
      <c r="O1695" s="6">
        <v>42296</v>
      </c>
      <c r="P1695" s="12" t="str">
        <f t="shared" si="242"/>
        <v>2015-10-19</v>
      </c>
      <c r="Q1695" s="4" t="s">
        <v>1276</v>
      </c>
      <c r="R1695" t="s">
        <v>930</v>
      </c>
      <c r="Y1695" t="str">
        <f t="shared" si="243"/>
        <v>18456</v>
      </c>
      <c r="AA1695" s="19" t="str">
        <f t="shared" si="244"/>
        <v>authorityFile[213916]={
              ''parlInfoId'': 18456,
              ''fullName'': "Terry Duguid",
              ''firstName'': "Terry", 
              ''lastName'': "Duguid",
              ''middleName'': "",
              ''sex'': "m",
              ''visibleMinority'': 0,
              ''indigenous'': 0,
              ''dateOfBirth'': datetime.strptime("1955-07-03", '%Y-%m-%d'),
              ''isEstimateDOB'': 1,
              ''birthProvince'': "MB",
              ''birthCountry'': "Canada",
              ''firstDay'': datetime.strptime("2015-10-19", '%Y-%m-%d'),
              ''provOfRiding'': "MB",
              ''parlInfoPage'': "https://lop.parl.ca/sites/ParlInfo/default/en_CA/People/Profile?personId=18456"
}</v>
      </c>
    </row>
    <row r="1696" spans="1:27" ht="289">
      <c r="A1696" t="s">
        <v>931</v>
      </c>
      <c r="B1696" s="17">
        <f t="shared" si="236"/>
        <v>1</v>
      </c>
      <c r="C1696" t="str">
        <f t="shared" si="237"/>
        <v>Terry</v>
      </c>
      <c r="D1696" s="15" t="str">
        <f t="shared" si="238"/>
        <v/>
      </c>
      <c r="E1696" t="str">
        <f t="shared" si="239"/>
        <v>Sheehan</v>
      </c>
      <c r="F1696" s="4">
        <v>214402</v>
      </c>
      <c r="G1696" s="4" t="s">
        <v>11</v>
      </c>
      <c r="H1696" s="4">
        <v>0</v>
      </c>
      <c r="I1696" s="4">
        <v>0</v>
      </c>
      <c r="J1696" s="12">
        <v>25751</v>
      </c>
      <c r="K1696" s="12" t="str">
        <f t="shared" si="240"/>
        <v>1970-07-02</v>
      </c>
      <c r="L1696" s="14">
        <f t="shared" si="241"/>
        <v>0</v>
      </c>
      <c r="M1696" s="4" t="s">
        <v>1269</v>
      </c>
      <c r="N1696" s="4" t="s">
        <v>1270</v>
      </c>
      <c r="O1696" s="6">
        <v>42296</v>
      </c>
      <c r="P1696" s="12" t="str">
        <f t="shared" si="242"/>
        <v>2015-10-19</v>
      </c>
      <c r="Q1696" s="4" t="s">
        <v>1269</v>
      </c>
      <c r="R1696" t="s">
        <v>932</v>
      </c>
      <c r="Y1696" t="str">
        <f t="shared" si="243"/>
        <v>18534</v>
      </c>
      <c r="AA1696" s="19" t="str">
        <f t="shared" si="244"/>
        <v>authorityFile[214402]={
              ''parlInfoId'': 18534,
              ''fullName'': "Terry Sheehan",
              ''firstName'': "Terry", 
              ''lastName'': "Sheehan",
              ''middleName'': "",
              ''sex'': "m",
              ''visibleMinority'': 0,
              ''indigenous'': 0,
              ''dateOfBirth'': datetime.strptime("1970-07-02",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"https://lop.parl.ca/sites/ParlInfo/default/en_CA/People/Profile?personId=18534"
}</v>
      </c>
    </row>
    <row r="1697" spans="1:27" ht="289">
      <c r="A1697" t="s">
        <v>933</v>
      </c>
      <c r="B1697" s="17">
        <f t="shared" si="236"/>
        <v>1</v>
      </c>
      <c r="C1697" t="str">
        <f t="shared" si="237"/>
        <v>Thierry</v>
      </c>
      <c r="D1697" s="15" t="str">
        <f t="shared" si="238"/>
        <v/>
      </c>
      <c r="E1697" t="str">
        <f t="shared" si="239"/>
        <v>St-Cyr</v>
      </c>
      <c r="F1697" s="4">
        <v>79021</v>
      </c>
      <c r="G1697" s="4" t="s">
        <v>11</v>
      </c>
      <c r="H1697" s="4">
        <v>0</v>
      </c>
      <c r="I1697" s="4">
        <v>0</v>
      </c>
      <c r="J1697" s="12">
        <v>28436</v>
      </c>
      <c r="K1697" s="12" t="str">
        <f t="shared" si="240"/>
        <v>1977-11-07</v>
      </c>
      <c r="L1697" s="14">
        <f t="shared" si="241"/>
        <v>0</v>
      </c>
      <c r="M1697" s="4" t="s">
        <v>1274</v>
      </c>
      <c r="N1697" s="4" t="s">
        <v>1270</v>
      </c>
      <c r="O1697" s="6">
        <v>38740</v>
      </c>
      <c r="P1697" s="12" t="str">
        <f t="shared" si="242"/>
        <v>2006-01-23</v>
      </c>
      <c r="Q1697" s="4" t="s">
        <v>1274</v>
      </c>
      <c r="R1697" t="s">
        <v>934</v>
      </c>
      <c r="Y1697" t="str">
        <f t="shared" si="243"/>
        <v>1470</v>
      </c>
      <c r="AA1697" s="19" t="str">
        <f t="shared" si="244"/>
        <v>authorityFile[79021]={
              ''parlInfoId'': 1470,
              ''fullName'': "Thierry St-Cyr",
              ''firstName'': "Thierry", 
              ''lastName'': "St-Cyr",
              ''middleName'': "",
              ''sex'': "m",
              ''visibleMinority'': 0,
              ''indigenous'': 0,
              ''dateOfBirth'': datetime.strptime("1977-11-07",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"https://lop.parl.ca/sites/ParlInfo/default/en_CA/People/Profile?personId=1470"
}</v>
      </c>
    </row>
    <row r="1698" spans="1:27" ht="289">
      <c r="A1698" t="s">
        <v>933</v>
      </c>
      <c r="B1698" s="17">
        <f t="shared" si="236"/>
        <v>1</v>
      </c>
      <c r="C1698" t="str">
        <f t="shared" si="237"/>
        <v>Thierry</v>
      </c>
      <c r="D1698" s="15" t="str">
        <f t="shared" si="238"/>
        <v/>
      </c>
      <c r="E1698" t="str">
        <f t="shared" si="239"/>
        <v>St-Cyr</v>
      </c>
      <c r="F1698" s="4">
        <v>128459</v>
      </c>
      <c r="G1698" s="4" t="s">
        <v>11</v>
      </c>
      <c r="H1698" s="4">
        <v>0</v>
      </c>
      <c r="I1698" s="4">
        <v>0</v>
      </c>
      <c r="J1698" s="12">
        <v>28436</v>
      </c>
      <c r="K1698" s="12" t="str">
        <f t="shared" si="240"/>
        <v>1977-11-07</v>
      </c>
      <c r="L1698" s="14">
        <f t="shared" si="241"/>
        <v>0</v>
      </c>
      <c r="M1698" s="4" t="s">
        <v>1274</v>
      </c>
      <c r="N1698" s="4" t="s">
        <v>1270</v>
      </c>
      <c r="O1698" s="6">
        <v>38740</v>
      </c>
      <c r="P1698" s="12" t="str">
        <f t="shared" si="242"/>
        <v>2006-01-23</v>
      </c>
      <c r="Q1698" s="4" t="s">
        <v>1274</v>
      </c>
      <c r="R1698" t="s">
        <v>934</v>
      </c>
      <c r="Y1698" t="str">
        <f t="shared" si="243"/>
        <v>1470</v>
      </c>
      <c r="AA1698" s="19" t="str">
        <f t="shared" si="244"/>
        <v>authorityFile[128459]={
              ''parlInfoId'': 1470,
              ''fullName'': "Thierry St-Cyr",
              ''firstName'': "Thierry", 
              ''lastName'': "St-Cyr",
              ''middleName'': "",
              ''sex'': "m",
              ''visibleMinority'': 0,
              ''indigenous'': 0,
              ''dateOfBirth'': datetime.strptime("1977-11-07", '%Y-%m-%d'),
              ''isEstimateDOB'': 0,
              ''birthProvince'': "QC",
              ''birthCountry'': "Canada",
              ''firstDay'': datetime.strptime("2006-01-23", '%Y-%m-%d'),
              ''provOfRiding'': "QC",
              ''parlInfoPage'': "https://lop.parl.ca/sites/ParlInfo/default/en_CA/People/Profile?personId=1470"
}</v>
      </c>
    </row>
    <row r="1699" spans="1:27" ht="289">
      <c r="A1699" t="s">
        <v>218</v>
      </c>
      <c r="B1699" s="17">
        <f t="shared" si="236"/>
        <v>1</v>
      </c>
      <c r="C1699" t="str">
        <f t="shared" si="237"/>
        <v>Thomas</v>
      </c>
      <c r="D1699" s="15" t="str">
        <f t="shared" si="238"/>
        <v/>
      </c>
      <c r="E1699" t="str">
        <f t="shared" si="239"/>
        <v>Mulcair</v>
      </c>
      <c r="F1699" s="4">
        <v>181197</v>
      </c>
      <c r="G1699" s="4" t="s">
        <v>11</v>
      </c>
      <c r="H1699" s="4">
        <v>0</v>
      </c>
      <c r="I1699" s="4">
        <v>0</v>
      </c>
      <c r="J1699" s="12">
        <v>20021</v>
      </c>
      <c r="K1699" s="12" t="str">
        <f t="shared" si="240"/>
        <v>1954-10-24</v>
      </c>
      <c r="L1699" s="14">
        <f t="shared" si="241"/>
        <v>0</v>
      </c>
      <c r="M1699" s="4" t="s">
        <v>1269</v>
      </c>
      <c r="N1699" s="4" t="s">
        <v>1270</v>
      </c>
      <c r="O1699" s="6">
        <v>39342</v>
      </c>
      <c r="P1699" s="12" t="str">
        <f t="shared" si="242"/>
        <v>2007-09-17</v>
      </c>
      <c r="Q1699" s="4" t="s">
        <v>1274</v>
      </c>
      <c r="R1699" t="s">
        <v>1461</v>
      </c>
      <c r="Y1699" t="str">
        <f t="shared" si="243"/>
        <v>17141</v>
      </c>
      <c r="AA1699" s="19" t="str">
        <f t="shared" si="244"/>
        <v>authorityFile[181197]={
              ''parlInfoId'': 17141,
              ''fullName'': "Thomas Mulcair",
              ''firstName'': "Thomas", 
              ''lastName'': "Mulcair",
              ''middleName'': "",
              ''sex'': "m",
              ''visibleMinority'': 0,
              ''indigenous'': 0,
              ''dateOfBirth'': datetime.strptime("1954-10-24", '%Y-%m-%d'),
              ''isEstimateDOB'': 0,
              ''birthProvince'': "ON",
              ''birthCountry'': "Canada",
              ''firstDay'': datetime.strptime("2007-09-17", '%Y-%m-%d'),
              ''provOfRiding'': "QC",
              ''parlInfoPage'': "https://lop.parl.ca/sites/ParlInfo/default/en_CA/People/Profile?personId=17141"
}</v>
      </c>
    </row>
    <row r="1700" spans="1:27" ht="289">
      <c r="A1700" t="s">
        <v>218</v>
      </c>
      <c r="B1700" s="17">
        <f t="shared" si="236"/>
        <v>1</v>
      </c>
      <c r="C1700" t="str">
        <f t="shared" si="237"/>
        <v>Thomas</v>
      </c>
      <c r="D1700" s="15" t="str">
        <f t="shared" si="238"/>
        <v/>
      </c>
      <c r="E1700" t="str">
        <f t="shared" si="239"/>
        <v>Mulcair</v>
      </c>
      <c r="F1700" s="4">
        <v>181199</v>
      </c>
      <c r="G1700" s="4" t="s">
        <v>11</v>
      </c>
      <c r="H1700" s="4">
        <v>0</v>
      </c>
      <c r="I1700" s="4">
        <v>0</v>
      </c>
      <c r="J1700" s="12">
        <v>20021</v>
      </c>
      <c r="K1700" s="12" t="str">
        <f t="shared" si="240"/>
        <v>1954-10-24</v>
      </c>
      <c r="L1700" s="14">
        <f t="shared" si="241"/>
        <v>0</v>
      </c>
      <c r="M1700" s="4" t="s">
        <v>1269</v>
      </c>
      <c r="N1700" s="4" t="s">
        <v>1270</v>
      </c>
      <c r="O1700" s="6">
        <v>39342</v>
      </c>
      <c r="P1700" s="12" t="str">
        <f t="shared" si="242"/>
        <v>2007-09-17</v>
      </c>
      <c r="Q1700" s="4" t="s">
        <v>1274</v>
      </c>
      <c r="R1700" t="s">
        <v>1461</v>
      </c>
      <c r="Y1700" t="str">
        <f t="shared" si="243"/>
        <v>17141</v>
      </c>
      <c r="AA1700" s="19" t="str">
        <f t="shared" si="244"/>
        <v>authorityFile[181199]={
              ''parlInfoId'': 17141,
              ''fullName'': "Thomas Mulcair",
              ''firstName'': "Thomas", 
              ''lastName'': "Mulcair",
              ''middleName'': "",
              ''sex'': "m",
              ''visibleMinority'': 0,
              ''indigenous'': 0,
              ''dateOfBirth'': datetime.strptime("1954-10-24", '%Y-%m-%d'),
              ''isEstimateDOB'': 0,
              ''birthProvince'': "ON",
              ''birthCountry'': "Canada",
              ''firstDay'': datetime.strptime("2007-09-17", '%Y-%m-%d'),
              ''provOfRiding'': "QC",
              ''parlInfoPage'': "https://lop.parl.ca/sites/ParlInfo/default/en_CA/People/Profile?personId=17141"
}</v>
      </c>
    </row>
    <row r="1701" spans="1:27" ht="289">
      <c r="A1701" t="s">
        <v>218</v>
      </c>
      <c r="B1701" s="17">
        <f t="shared" si="236"/>
        <v>1</v>
      </c>
      <c r="C1701" t="str">
        <f t="shared" si="237"/>
        <v>Thomas</v>
      </c>
      <c r="D1701" s="15" t="str">
        <f t="shared" si="238"/>
        <v/>
      </c>
      <c r="E1701" t="str">
        <f t="shared" si="239"/>
        <v>Mulcair</v>
      </c>
      <c r="F1701" s="4">
        <v>213985</v>
      </c>
      <c r="G1701" s="4" t="s">
        <v>11</v>
      </c>
      <c r="H1701" s="4">
        <v>0</v>
      </c>
      <c r="I1701" s="4">
        <v>0</v>
      </c>
      <c r="J1701" s="12">
        <v>20021</v>
      </c>
      <c r="K1701" s="12" t="str">
        <f t="shared" si="240"/>
        <v>1954-10-24</v>
      </c>
      <c r="L1701" s="14">
        <f t="shared" si="241"/>
        <v>0</v>
      </c>
      <c r="M1701" s="4" t="s">
        <v>1269</v>
      </c>
      <c r="N1701" s="4" t="s">
        <v>1270</v>
      </c>
      <c r="O1701" s="6">
        <v>39342</v>
      </c>
      <c r="P1701" s="12" t="str">
        <f t="shared" si="242"/>
        <v>2007-09-17</v>
      </c>
      <c r="Q1701" s="4" t="s">
        <v>1274</v>
      </c>
      <c r="R1701" t="s">
        <v>1461</v>
      </c>
      <c r="Y1701" t="str">
        <f t="shared" si="243"/>
        <v>17141</v>
      </c>
      <c r="AA1701" s="19" t="str">
        <f t="shared" si="244"/>
        <v>authorityFile[213985]={
              ''parlInfoId'': 17141,
              ''fullName'': "Thomas Mulcair",
              ''firstName'': "Thomas", 
              ''lastName'': "Mulcair",
              ''middleName'': "",
              ''sex'': "m",
              ''visibleMinority'': 0,
              ''indigenous'': 0,
              ''dateOfBirth'': datetime.strptime("1954-10-24", '%Y-%m-%d'),
              ''isEstimateDOB'': 0,
              ''birthProvince'': "ON",
              ''birthCountry'': "Canada",
              ''firstDay'': datetime.strptime("2007-09-17", '%Y-%m-%d'),
              ''provOfRiding'': "QC",
              ''parlInfoPage'': "https://lop.parl.ca/sites/ParlInfo/default/en_CA/People/Profile?personId=17141"
}</v>
      </c>
    </row>
    <row r="1702" spans="1:27" ht="289">
      <c r="A1702" t="s">
        <v>218</v>
      </c>
      <c r="B1702" s="17">
        <f t="shared" si="236"/>
        <v>1</v>
      </c>
      <c r="C1702" t="str">
        <f t="shared" si="237"/>
        <v>Thomas</v>
      </c>
      <c r="D1702" s="15" t="str">
        <f t="shared" si="238"/>
        <v/>
      </c>
      <c r="E1702" t="str">
        <f t="shared" si="239"/>
        <v>Mulcair</v>
      </c>
      <c r="F1702" s="4">
        <v>170208</v>
      </c>
      <c r="G1702" s="4" t="s">
        <v>11</v>
      </c>
      <c r="H1702" s="4">
        <v>0</v>
      </c>
      <c r="I1702" s="4">
        <v>0</v>
      </c>
      <c r="J1702" s="12">
        <v>20021</v>
      </c>
      <c r="K1702" s="12" t="str">
        <f t="shared" si="240"/>
        <v>1954-10-24</v>
      </c>
      <c r="L1702" s="14">
        <f t="shared" si="241"/>
        <v>0</v>
      </c>
      <c r="M1702" s="4" t="s">
        <v>1269</v>
      </c>
      <c r="N1702" s="4" t="s">
        <v>1270</v>
      </c>
      <c r="O1702" s="6">
        <v>39342</v>
      </c>
      <c r="P1702" s="12" t="str">
        <f t="shared" si="242"/>
        <v>2007-09-17</v>
      </c>
      <c r="Q1702" s="4" t="s">
        <v>1274</v>
      </c>
      <c r="R1702" t="s">
        <v>1461</v>
      </c>
      <c r="Y1702" t="str">
        <f t="shared" si="243"/>
        <v>17141</v>
      </c>
      <c r="AA1702" s="19" t="str">
        <f t="shared" si="244"/>
        <v>authorityFile[170208]={
              ''parlInfoId'': 17141,
              ''fullName'': "Thomas Mulcair",
              ''firstName'': "Thomas", 
              ''lastName'': "Mulcair",
              ''middleName'': "",
              ''sex'': "m",
              ''visibleMinority'': 0,
              ''indigenous'': 0,
              ''dateOfBirth'': datetime.strptime("1954-10-24", '%Y-%m-%d'),
              ''isEstimateDOB'': 0,
              ''birthProvince'': "ON",
              ''birthCountry'': "Canada",
              ''firstDay'': datetime.strptime("2007-09-17", '%Y-%m-%d'),
              ''provOfRiding'': "QC",
              ''parlInfoPage'': "https://lop.parl.ca/sites/ParlInfo/default/en_CA/People/Profile?personId=17141"
}</v>
      </c>
    </row>
    <row r="1703" spans="1:27" ht="289">
      <c r="A1703" t="s">
        <v>218</v>
      </c>
      <c r="B1703" s="17">
        <f t="shared" si="236"/>
        <v>1</v>
      </c>
      <c r="C1703" t="str">
        <f t="shared" si="237"/>
        <v>Thomas</v>
      </c>
      <c r="D1703" s="15" t="str">
        <f t="shared" si="238"/>
        <v/>
      </c>
      <c r="E1703" t="str">
        <f t="shared" si="239"/>
        <v>Mulcair</v>
      </c>
      <c r="F1703" s="4">
        <v>113956</v>
      </c>
      <c r="G1703" s="4" t="s">
        <v>11</v>
      </c>
      <c r="H1703" s="4">
        <v>0</v>
      </c>
      <c r="I1703" s="4">
        <v>0</v>
      </c>
      <c r="J1703" s="12">
        <v>20021</v>
      </c>
      <c r="K1703" s="12" t="str">
        <f t="shared" si="240"/>
        <v>1954-10-24</v>
      </c>
      <c r="L1703" s="14">
        <f t="shared" si="241"/>
        <v>0</v>
      </c>
      <c r="M1703" s="4" t="s">
        <v>1269</v>
      </c>
      <c r="N1703" s="4" t="s">
        <v>1270</v>
      </c>
      <c r="O1703" s="6">
        <v>39342</v>
      </c>
      <c r="P1703" s="12" t="str">
        <f t="shared" si="242"/>
        <v>2007-09-17</v>
      </c>
      <c r="Q1703" s="4" t="s">
        <v>1274</v>
      </c>
      <c r="R1703" t="s">
        <v>1461</v>
      </c>
      <c r="Y1703" t="str">
        <f t="shared" si="243"/>
        <v>17141</v>
      </c>
      <c r="AA1703" s="19" t="str">
        <f t="shared" si="244"/>
        <v>authorityFile[113956]={
              ''parlInfoId'': 17141,
              ''fullName'': "Thomas Mulcair",
              ''firstName'': "Thomas", 
              ''lastName'': "Mulcair",
              ''middleName'': "",
              ''sex'': "m",
              ''visibleMinority'': 0,
              ''indigenous'': 0,
              ''dateOfBirth'': datetime.strptime("1954-10-24", '%Y-%m-%d'),
              ''isEstimateDOB'': 0,
              ''birthProvince'': "ON",
              ''birthCountry'': "Canada",
              ''firstDay'': datetime.strptime("2007-09-17", '%Y-%m-%d'),
              ''provOfRiding'': "QC",
              ''parlInfoPage'': "https://lop.parl.ca/sites/ParlInfo/default/en_CA/People/Profile?personId=17141"
}</v>
      </c>
    </row>
    <row r="1704" spans="1:27" ht="289">
      <c r="A1704" t="s">
        <v>218</v>
      </c>
      <c r="B1704" s="17">
        <f t="shared" si="236"/>
        <v>1</v>
      </c>
      <c r="C1704" t="str">
        <f t="shared" si="237"/>
        <v>Thomas</v>
      </c>
      <c r="D1704" s="15" t="str">
        <f t="shared" si="238"/>
        <v/>
      </c>
      <c r="E1704" t="str">
        <f t="shared" si="239"/>
        <v>Mulcair</v>
      </c>
      <c r="F1704" s="4">
        <v>128308</v>
      </c>
      <c r="G1704" s="4" t="s">
        <v>11</v>
      </c>
      <c r="H1704" s="4">
        <v>0</v>
      </c>
      <c r="I1704" s="4">
        <v>0</v>
      </c>
      <c r="J1704" s="12">
        <v>20021</v>
      </c>
      <c r="K1704" s="12" t="str">
        <f t="shared" si="240"/>
        <v>1954-10-24</v>
      </c>
      <c r="L1704" s="14">
        <f t="shared" si="241"/>
        <v>0</v>
      </c>
      <c r="M1704" s="4" t="s">
        <v>1269</v>
      </c>
      <c r="N1704" s="4" t="s">
        <v>1270</v>
      </c>
      <c r="O1704" s="6">
        <v>39342</v>
      </c>
      <c r="P1704" s="12" t="str">
        <f t="shared" si="242"/>
        <v>2007-09-17</v>
      </c>
      <c r="Q1704" s="4" t="s">
        <v>1274</v>
      </c>
      <c r="R1704" t="s">
        <v>1461</v>
      </c>
      <c r="Y1704" t="str">
        <f t="shared" si="243"/>
        <v>17141</v>
      </c>
      <c r="AA1704" s="19" t="str">
        <f t="shared" si="244"/>
        <v>authorityFile[128308]={
              ''parlInfoId'': 17141,
              ''fullName'': "Thomas Mulcair",
              ''firstName'': "Thomas", 
              ''lastName'': "Mulcair",
              ''middleName'': "",
              ''sex'': "m",
              ''visibleMinority'': 0,
              ''indigenous'': 0,
              ''dateOfBirth'': datetime.strptime("1954-10-24", '%Y-%m-%d'),
              ''isEstimateDOB'': 0,
              ''birthProvince'': "ON",
              ''birthCountry'': "Canada",
              ''firstDay'': datetime.strptime("2007-09-17", '%Y-%m-%d'),
              ''provOfRiding'': "QC",
              ''parlInfoPage'': "https://lop.parl.ca/sites/ParlInfo/default/en_CA/People/Profile?personId=17141"
}</v>
      </c>
    </row>
    <row r="1705" spans="1:27" ht="289">
      <c r="A1705" t="s">
        <v>1551</v>
      </c>
      <c r="B1705" s="17">
        <f t="shared" si="236"/>
        <v>1</v>
      </c>
      <c r="C1705" t="str">
        <f t="shared" si="237"/>
        <v>Tilly</v>
      </c>
      <c r="D1705" s="15" t="str">
        <f t="shared" si="238"/>
        <v/>
      </c>
      <c r="E1705" t="str">
        <f t="shared" si="239"/>
        <v>O'NeillGordon</v>
      </c>
      <c r="F1705" s="4">
        <v>170369</v>
      </c>
      <c r="G1705" s="4" t="s">
        <v>12</v>
      </c>
      <c r="H1705" s="4">
        <v>0</v>
      </c>
      <c r="I1705" s="4">
        <v>0</v>
      </c>
      <c r="J1705" s="12">
        <v>17945</v>
      </c>
      <c r="K1705" s="12" t="str">
        <f t="shared" si="240"/>
        <v>1949-02-16</v>
      </c>
      <c r="L1705" s="14">
        <f t="shared" si="241"/>
        <v>0</v>
      </c>
      <c r="M1705" s="4" t="s">
        <v>1294</v>
      </c>
      <c r="N1705" s="4" t="s">
        <v>1270</v>
      </c>
      <c r="O1705" s="6">
        <v>39735</v>
      </c>
      <c r="P1705" s="12" t="str">
        <f t="shared" si="242"/>
        <v>2008-10-14</v>
      </c>
      <c r="Q1705" s="4" t="s">
        <v>1294</v>
      </c>
      <c r="R1705" t="s">
        <v>1065</v>
      </c>
      <c r="Y1705" t="str">
        <f t="shared" si="243"/>
        <v>17265</v>
      </c>
      <c r="AA1705" s="19" t="str">
        <f t="shared" si="244"/>
        <v>authorityFile[170369]={
              ''parlInfoId'': 17265,
              ''fullName'': "Tilly O'NeillGordon",
              ''firstName'': "Tilly", 
              ''lastName'': "O'NeillGordon",
              ''middleName'': "",
              ''sex'': "f",
              ''visibleMinority'': 0,
              ''indigenous'': 0,
              ''dateOfBirth'': datetime.strptime("1949-02-16", '%Y-%m-%d'),
              ''isEstimateDOB'': 0,
              ''birthProvince'': "NB",
              ''birthCountry'': "Canada",
              ''firstDay'': datetime.strptime("2008-10-14", '%Y-%m-%d'),
              ''provOfRiding'': "NB",
              ''parlInfoPage'': "https://lop.parl.ca/sites/ParlInfo/default/en_CA/People/Profile?personId=17265"
}</v>
      </c>
    </row>
    <row r="1706" spans="1:27" ht="289">
      <c r="A1706" t="s">
        <v>1551</v>
      </c>
      <c r="B1706" s="17">
        <f t="shared" si="236"/>
        <v>1</v>
      </c>
      <c r="C1706" t="str">
        <f t="shared" si="237"/>
        <v>Tilly</v>
      </c>
      <c r="D1706" s="15" t="str">
        <f t="shared" si="238"/>
        <v/>
      </c>
      <c r="E1706" t="str">
        <f t="shared" si="239"/>
        <v>O'NeillGordon</v>
      </c>
      <c r="F1706" s="4">
        <v>128471</v>
      </c>
      <c r="G1706" s="4" t="s">
        <v>12</v>
      </c>
      <c r="H1706" s="4">
        <v>0</v>
      </c>
      <c r="I1706" s="4">
        <v>0</v>
      </c>
      <c r="J1706" s="12">
        <v>17945</v>
      </c>
      <c r="K1706" s="12" t="str">
        <f t="shared" si="240"/>
        <v>1949-02-16</v>
      </c>
      <c r="L1706" s="14">
        <f t="shared" si="241"/>
        <v>0</v>
      </c>
      <c r="M1706" s="4" t="s">
        <v>1294</v>
      </c>
      <c r="N1706" s="4" t="s">
        <v>1270</v>
      </c>
      <c r="O1706" s="6">
        <v>39735</v>
      </c>
      <c r="P1706" s="12" t="str">
        <f t="shared" si="242"/>
        <v>2008-10-14</v>
      </c>
      <c r="Q1706" s="4" t="s">
        <v>1294</v>
      </c>
      <c r="R1706" t="s">
        <v>1065</v>
      </c>
      <c r="Y1706" t="str">
        <f t="shared" si="243"/>
        <v>17265</v>
      </c>
      <c r="AA1706" s="19" t="str">
        <f t="shared" si="244"/>
        <v>authorityFile[128471]={
              ''parlInfoId'': 17265,
              ''fullName'': "Tilly O'NeillGordon",
              ''firstName'': "Tilly", 
              ''lastName'': "O'NeillGordon",
              ''middleName'': "",
              ''sex'': "f",
              ''visibleMinority'': 0,
              ''indigenous'': 0,
              ''dateOfBirth'': datetime.strptime("1949-02-16", '%Y-%m-%d'),
              ''isEstimateDOB'': 0,
              ''birthProvince'': "NB",
              ''birthCountry'': "Canada",
              ''firstDay'': datetime.strptime("2008-10-14", '%Y-%m-%d'),
              ''provOfRiding'': "NB",
              ''parlInfoPage'': "https://lop.parl.ca/sites/ParlInfo/default/en_CA/People/Profile?personId=17265"
}</v>
      </c>
    </row>
    <row r="1707" spans="1:27" ht="289">
      <c r="A1707" t="s">
        <v>219</v>
      </c>
      <c r="B1707" s="17">
        <f t="shared" si="236"/>
        <v>1</v>
      </c>
      <c r="C1707" t="str">
        <f t="shared" si="237"/>
        <v>Tim</v>
      </c>
      <c r="D1707" s="15" t="str">
        <f t="shared" si="238"/>
        <v/>
      </c>
      <c r="E1707" t="str">
        <f t="shared" si="239"/>
        <v>Uppal</v>
      </c>
      <c r="F1707" s="4">
        <v>170494</v>
      </c>
      <c r="G1707" s="4" t="s">
        <v>11</v>
      </c>
      <c r="H1707" s="4">
        <v>1</v>
      </c>
      <c r="I1707" s="4">
        <v>0</v>
      </c>
      <c r="J1707" s="12">
        <v>27350</v>
      </c>
      <c r="K1707" s="12" t="str">
        <f t="shared" si="240"/>
        <v>1974-11-17</v>
      </c>
      <c r="L1707" s="14">
        <f t="shared" si="241"/>
        <v>0</v>
      </c>
      <c r="M1707" s="4" t="s">
        <v>1275</v>
      </c>
      <c r="N1707" s="4" t="s">
        <v>1270</v>
      </c>
      <c r="O1707" s="6">
        <v>39735</v>
      </c>
      <c r="P1707" s="12" t="str">
        <f t="shared" si="242"/>
        <v>2008-10-14</v>
      </c>
      <c r="Q1707" s="4" t="s">
        <v>1277</v>
      </c>
      <c r="R1707" t="s">
        <v>1462</v>
      </c>
      <c r="Y1707" t="str">
        <f t="shared" si="243"/>
        <v>17247</v>
      </c>
      <c r="AA1707" s="19" t="str">
        <f t="shared" si="244"/>
        <v>authorityFile[170494]={
              ''parlInfoId'': 17247,
              ''fullName'': "Tim Uppal",
              ''firstName'': "Tim", 
              ''lastName'': "Uppal",
              ''middleName'': "",
              ''sex'': "m",
              ''visibleMinority'': 1,
              ''indigenous'': 0,
              ''dateOfBirth'': datetime.strptime("1974-11-17", '%Y-%m-%d'),
              ''isEstimateDOB'': 0,
              ''birthProvince'': "BC",
              ''birthCountry'': "Canada",
              ''firstDay'': datetime.strptime("2008-10-14", '%Y-%m-%d'),
              ''provOfRiding'': "AB",
              ''parlInfoPage'': "https://lop.parl.ca/sites/ParlInfo/default/en_CA/People/Profile?personId=17247"
}</v>
      </c>
    </row>
    <row r="1708" spans="1:27" ht="289">
      <c r="A1708" t="s">
        <v>219</v>
      </c>
      <c r="B1708" s="17">
        <f t="shared" si="236"/>
        <v>1</v>
      </c>
      <c r="C1708" t="str">
        <f t="shared" si="237"/>
        <v>Tim</v>
      </c>
      <c r="D1708" s="15" t="str">
        <f t="shared" si="238"/>
        <v/>
      </c>
      <c r="E1708" t="str">
        <f t="shared" si="239"/>
        <v>Uppal</v>
      </c>
      <c r="F1708" s="4">
        <v>170707</v>
      </c>
      <c r="G1708" s="4" t="s">
        <v>11</v>
      </c>
      <c r="H1708" s="4">
        <v>1</v>
      </c>
      <c r="I1708" s="4">
        <v>0</v>
      </c>
      <c r="J1708" s="12">
        <v>27350</v>
      </c>
      <c r="K1708" s="12" t="str">
        <f t="shared" si="240"/>
        <v>1974-11-17</v>
      </c>
      <c r="L1708" s="14">
        <f t="shared" si="241"/>
        <v>0</v>
      </c>
      <c r="M1708" s="4" t="s">
        <v>1275</v>
      </c>
      <c r="N1708" s="4" t="s">
        <v>1270</v>
      </c>
      <c r="O1708" s="6">
        <v>39735</v>
      </c>
      <c r="P1708" s="12" t="str">
        <f t="shared" si="242"/>
        <v>2008-10-14</v>
      </c>
      <c r="Q1708" s="4" t="s">
        <v>1277</v>
      </c>
      <c r="R1708" t="s">
        <v>1462</v>
      </c>
      <c r="Y1708" t="str">
        <f t="shared" si="243"/>
        <v>17247</v>
      </c>
      <c r="AA1708" s="19" t="str">
        <f t="shared" si="244"/>
        <v>authorityFile[170707]={
              ''parlInfoId'': 17247,
              ''fullName'': "Tim Uppal",
              ''firstName'': "Tim", 
              ''lastName'': "Uppal",
              ''middleName'': "",
              ''sex'': "m",
              ''visibleMinority'': 1,
              ''indigenous'': 0,
              ''dateOfBirth'': datetime.strptime("1974-11-17", '%Y-%m-%d'),
              ''isEstimateDOB'': 0,
              ''birthProvince'': "BC",
              ''birthCountry'': "Canada",
              ''firstDay'': datetime.strptime("2008-10-14", '%Y-%m-%d'),
              ''provOfRiding'': "AB",
              ''parlInfoPage'': "https://lop.parl.ca/sites/ParlInfo/default/en_CA/People/Profile?personId=17247"
}</v>
      </c>
    </row>
    <row r="1709" spans="1:27" ht="289">
      <c r="A1709" t="s">
        <v>219</v>
      </c>
      <c r="B1709" s="17">
        <f t="shared" si="236"/>
        <v>1</v>
      </c>
      <c r="C1709" t="str">
        <f t="shared" si="237"/>
        <v>Tim</v>
      </c>
      <c r="D1709" s="15" t="str">
        <f t="shared" si="238"/>
        <v/>
      </c>
      <c r="E1709" t="str">
        <f t="shared" si="239"/>
        <v>Uppal</v>
      </c>
      <c r="F1709" s="4">
        <v>194600</v>
      </c>
      <c r="G1709" s="4" t="s">
        <v>11</v>
      </c>
      <c r="H1709" s="4">
        <v>1</v>
      </c>
      <c r="I1709" s="4">
        <v>0</v>
      </c>
      <c r="J1709" s="12">
        <v>27350</v>
      </c>
      <c r="K1709" s="12" t="str">
        <f t="shared" si="240"/>
        <v>1974-11-17</v>
      </c>
      <c r="L1709" s="14">
        <f t="shared" si="241"/>
        <v>0</v>
      </c>
      <c r="M1709" s="4" t="s">
        <v>1275</v>
      </c>
      <c r="N1709" s="4" t="s">
        <v>1270</v>
      </c>
      <c r="O1709" s="6">
        <v>39735</v>
      </c>
      <c r="P1709" s="12" t="str">
        <f t="shared" si="242"/>
        <v>2008-10-14</v>
      </c>
      <c r="Q1709" s="4" t="s">
        <v>1277</v>
      </c>
      <c r="R1709" t="s">
        <v>1462</v>
      </c>
      <c r="Y1709" t="str">
        <f t="shared" si="243"/>
        <v>17247</v>
      </c>
      <c r="AA1709" s="19" t="str">
        <f t="shared" si="244"/>
        <v>authorityFile[194600]={
              ''parlInfoId'': 17247,
              ''fullName'': "Tim Uppal",
              ''firstName'': "Tim", 
              ''lastName'': "Uppal",
              ''middleName'': "",
              ''sex'': "m",
              ''visibleMinority'': 1,
              ''indigenous'': 0,
              ''dateOfBirth'': datetime.strptime("1974-11-17", '%Y-%m-%d'),
              ''isEstimateDOB'': 0,
              ''birthProvince'': "BC",
              ''birthCountry'': "Canada",
              ''firstDay'': datetime.strptime("2008-10-14", '%Y-%m-%d'),
              ''provOfRiding'': "AB",
              ''parlInfoPage'': "https://lop.parl.ca/sites/ParlInfo/default/en_CA/People/Profile?personId=17247"
}</v>
      </c>
    </row>
    <row r="1710" spans="1:27" ht="289">
      <c r="A1710" t="s">
        <v>219</v>
      </c>
      <c r="B1710" s="17">
        <f t="shared" si="236"/>
        <v>1</v>
      </c>
      <c r="C1710" t="str">
        <f t="shared" si="237"/>
        <v>Tim</v>
      </c>
      <c r="D1710" s="15" t="str">
        <f t="shared" si="238"/>
        <v/>
      </c>
      <c r="E1710" t="str">
        <f t="shared" si="239"/>
        <v>Uppal</v>
      </c>
      <c r="F1710" s="4">
        <v>128297</v>
      </c>
      <c r="G1710" s="4" t="s">
        <v>11</v>
      </c>
      <c r="H1710" s="4">
        <v>1</v>
      </c>
      <c r="I1710" s="4">
        <v>0</v>
      </c>
      <c r="J1710" s="12">
        <v>27350</v>
      </c>
      <c r="K1710" s="12" t="str">
        <f t="shared" si="240"/>
        <v>1974-11-17</v>
      </c>
      <c r="L1710" s="14">
        <f t="shared" si="241"/>
        <v>0</v>
      </c>
      <c r="M1710" s="4" t="s">
        <v>1275</v>
      </c>
      <c r="N1710" s="4" t="s">
        <v>1270</v>
      </c>
      <c r="O1710" s="6">
        <v>39735</v>
      </c>
      <c r="P1710" s="12" t="str">
        <f t="shared" si="242"/>
        <v>2008-10-14</v>
      </c>
      <c r="Q1710" s="4" t="s">
        <v>1277</v>
      </c>
      <c r="R1710" t="s">
        <v>1462</v>
      </c>
      <c r="Y1710" t="str">
        <f t="shared" si="243"/>
        <v>17247</v>
      </c>
      <c r="AA1710" s="19" t="str">
        <f t="shared" si="244"/>
        <v>authorityFile[128297]={
              ''parlInfoId'': 17247,
              ''fullName'': "Tim Uppal",
              ''firstName'': "Tim", 
              ''lastName'': "Uppal",
              ''middleName'': "",
              ''sex'': "m",
              ''visibleMinority'': 1,
              ''indigenous'': 0,
              ''dateOfBirth'': datetime.strptime("1974-11-17", '%Y-%m-%d'),
              ''isEstimateDOB'': 0,
              ''birthProvince'': "BC",
              ''birthCountry'': "Canada",
              ''firstDay'': datetime.strptime("2008-10-14", '%Y-%m-%d'),
              ''provOfRiding'': "AB",
              ''parlInfoPage'': "https://lop.parl.ca/sites/ParlInfo/default/en_CA/People/Profile?personId=17247"
}</v>
      </c>
    </row>
    <row r="1711" spans="1:27" ht="289">
      <c r="A1711" t="s">
        <v>1245</v>
      </c>
      <c r="B1711" s="17">
        <f t="shared" si="236"/>
        <v>1</v>
      </c>
      <c r="C1711" t="str">
        <f t="shared" si="237"/>
        <v>Tina</v>
      </c>
      <c r="D1711" s="15" t="str">
        <f t="shared" si="238"/>
        <v/>
      </c>
      <c r="E1711" t="str">
        <f t="shared" si="239"/>
        <v>Keeper</v>
      </c>
      <c r="F1711" s="4">
        <v>78912</v>
      </c>
      <c r="G1711" s="4" t="s">
        <v>12</v>
      </c>
      <c r="H1711" s="4">
        <v>0</v>
      </c>
      <c r="I1711" s="4">
        <v>1</v>
      </c>
      <c r="J1711" s="12">
        <v>22725</v>
      </c>
      <c r="K1711" s="12" t="str">
        <f t="shared" si="240"/>
        <v>1962-03-20</v>
      </c>
      <c r="L1711" s="14">
        <f t="shared" si="241"/>
        <v>0</v>
      </c>
      <c r="M1711" s="4" t="s">
        <v>1276</v>
      </c>
      <c r="N1711" s="4" t="s">
        <v>1270</v>
      </c>
      <c r="O1711" s="6">
        <v>38740</v>
      </c>
      <c r="P1711" s="12" t="str">
        <f t="shared" si="242"/>
        <v>2006-01-23</v>
      </c>
      <c r="Q1711" s="4" t="s">
        <v>1276</v>
      </c>
      <c r="R1711" t="s">
        <v>1246</v>
      </c>
      <c r="Y1711" t="str">
        <f t="shared" si="243"/>
        <v>9391</v>
      </c>
      <c r="AA1711" s="19" t="str">
        <f t="shared" si="244"/>
        <v>authorityFile[78912]={
              ''parlInfoId'': 9391,
              ''fullName'': "Tina Keeper",
              ''firstName'': "Tina", 
              ''lastName'': "Keeper",
              ''middleName'': "",
              ''sex'': "f",
              ''visibleMinority'': 0,
              ''indigenous'': 1,
              ''dateOfBirth'': datetime.strptime("1962-03-20", '%Y-%m-%d'),
              ''isEstimateDOB'': 0,
              ''birthProvince'': "MB",
              ''birthCountry'': "Canada",
              ''firstDay'': datetime.strptime("2006-01-23", '%Y-%m-%d'),
              ''provOfRiding'': "MB",
              ''parlInfoPage'': "https://lop.parl.ca/sites/ParlInfo/default/en_CA/People/Profile?personId=9391"
}</v>
      </c>
    </row>
    <row r="1712" spans="1:27" ht="289">
      <c r="A1712" t="s">
        <v>935</v>
      </c>
      <c r="B1712" s="17">
        <f t="shared" si="236"/>
        <v>1</v>
      </c>
      <c r="C1712" t="str">
        <f t="shared" si="237"/>
        <v>Todd</v>
      </c>
      <c r="D1712" s="15" t="str">
        <f t="shared" si="238"/>
        <v/>
      </c>
      <c r="E1712" t="str">
        <f t="shared" si="239"/>
        <v>Doherty</v>
      </c>
      <c r="F1712" s="4">
        <v>214240</v>
      </c>
      <c r="G1712" s="4" t="s">
        <v>11</v>
      </c>
      <c r="H1712" s="4">
        <v>0</v>
      </c>
      <c r="I1712" s="4">
        <v>0</v>
      </c>
      <c r="J1712" s="12">
        <v>25485</v>
      </c>
      <c r="K1712" s="12" t="str">
        <f t="shared" si="240"/>
        <v>1969-10-09</v>
      </c>
      <c r="L1712" s="14">
        <f t="shared" si="241"/>
        <v>0</v>
      </c>
      <c r="M1712" s="4" t="s">
        <v>1275</v>
      </c>
      <c r="N1712" s="4" t="s">
        <v>1270</v>
      </c>
      <c r="O1712" s="6">
        <v>42296</v>
      </c>
      <c r="P1712" s="12" t="str">
        <f t="shared" si="242"/>
        <v>2015-10-19</v>
      </c>
      <c r="Q1712" s="4" t="s">
        <v>1275</v>
      </c>
      <c r="R1712" t="s">
        <v>1463</v>
      </c>
      <c r="X1712" t="s">
        <v>1530</v>
      </c>
      <c r="Y1712" t="str">
        <f t="shared" si="243"/>
        <v>18431</v>
      </c>
      <c r="AA1712" s="19" t="str">
        <f t="shared" si="244"/>
        <v>authorityFile[214240]={
              ''parlInfoId'': 18431,
              ''fullName'': "Todd Doherty",
              ''firstName'': "Todd", 
              ''lastName'': "Doherty",
              ''middleName'': "",
              ''sex'': "m",
              ''visibleMinority'': 0,
              ''indigenous'': 0,
              ''dateOfBirth'': datetime.strptime("1969-10-09", '%Y-%m-%d'),
              ''isEstimateDOB'': 0,
              ''birthProvince'': "BC",
              ''birthCountry'': "Canada",
              ''firstDay'': datetime.strptime("2015-10-19", '%Y-%m-%d'),
              ''provOfRiding'': "BC",
              ''parlInfoPage'': "https://lop.parl.ca/sites/ParlInfo/default/en_CA/People/Profile?personId=18431"
}</v>
      </c>
    </row>
    <row r="1713" spans="1:27" ht="289">
      <c r="A1713" t="s">
        <v>936</v>
      </c>
      <c r="B1713" s="17">
        <f t="shared" si="236"/>
        <v>2</v>
      </c>
      <c r="C1713" t="str">
        <f t="shared" si="237"/>
        <v>Todd</v>
      </c>
      <c r="D1713" s="15" t="str">
        <f t="shared" si="238"/>
        <v xml:space="preserve">Norman </v>
      </c>
      <c r="E1713" t="str">
        <f t="shared" si="239"/>
        <v>Norman Russell</v>
      </c>
      <c r="F1713" s="4">
        <v>78975</v>
      </c>
      <c r="G1713" s="4" t="s">
        <v>11</v>
      </c>
      <c r="H1713" s="4">
        <v>0</v>
      </c>
      <c r="I1713" s="4">
        <v>1</v>
      </c>
      <c r="J1713" s="12">
        <v>24463</v>
      </c>
      <c r="K1713" s="12" t="str">
        <f t="shared" si="240"/>
        <v>1966-12-22</v>
      </c>
      <c r="L1713" s="14">
        <f t="shared" si="241"/>
        <v>0</v>
      </c>
      <c r="M1713" s="4" t="s">
        <v>1313</v>
      </c>
      <c r="N1713" s="4" t="s">
        <v>1270</v>
      </c>
      <c r="O1713" s="6">
        <v>38496</v>
      </c>
      <c r="P1713" s="12" t="str">
        <f t="shared" si="242"/>
        <v>2005-05-24</v>
      </c>
      <c r="Q1713" s="4" t="s">
        <v>1313</v>
      </c>
      <c r="R1713" t="s">
        <v>937</v>
      </c>
      <c r="Y1713" t="str">
        <f t="shared" si="243"/>
        <v>2200</v>
      </c>
      <c r="AA1713" s="19" t="str">
        <f t="shared" si="244"/>
        <v>authorityFile[78975]={
              ''parlInfoId'': 2200,
              ''fullName'': "Todd Norman Russell",
              ''firstName'': "Todd", 
              ''lastName'': "Norman Russell",
              ''middleName'': "Norman ",
              ''sex'': "m",
              ''visibleMinority'': 0,
              ''indigenous'': 1,
              ''dateOfBirth'': datetime.strptime("1966-12-22", '%Y-%m-%d'),
              ''isEstimateDOB'': 0,
              ''birthProvince'': "NL",
              ''birthCountry'': "Canada",
              ''firstDay'': datetime.strptime("2005-05-24", '%Y-%m-%d'),
              ''provOfRiding'': "NL",
              ''parlInfoPage'': "https://lop.parl.ca/sites/ParlInfo/default/en_CA/People/Profile?personId=2200"
}</v>
      </c>
    </row>
    <row r="1714" spans="1:27" ht="289">
      <c r="A1714" t="s">
        <v>936</v>
      </c>
      <c r="B1714" s="17">
        <f t="shared" si="236"/>
        <v>2</v>
      </c>
      <c r="C1714" t="str">
        <f t="shared" si="237"/>
        <v>Todd</v>
      </c>
      <c r="D1714" s="15" t="str">
        <f t="shared" si="238"/>
        <v xml:space="preserve">Norman </v>
      </c>
      <c r="E1714" t="str">
        <f t="shared" si="239"/>
        <v>Norman Russell</v>
      </c>
      <c r="F1714" s="4">
        <v>128757</v>
      </c>
      <c r="G1714" s="4" t="s">
        <v>11</v>
      </c>
      <c r="H1714" s="4">
        <v>0</v>
      </c>
      <c r="I1714" s="4">
        <v>1</v>
      </c>
      <c r="J1714" s="12">
        <v>24463</v>
      </c>
      <c r="K1714" s="12" t="str">
        <f t="shared" si="240"/>
        <v>1966-12-22</v>
      </c>
      <c r="L1714" s="14">
        <f t="shared" si="241"/>
        <v>0</v>
      </c>
      <c r="M1714" s="4" t="s">
        <v>1313</v>
      </c>
      <c r="N1714" s="4" t="s">
        <v>1270</v>
      </c>
      <c r="O1714" s="6">
        <v>38496</v>
      </c>
      <c r="P1714" s="12" t="str">
        <f t="shared" si="242"/>
        <v>2005-05-24</v>
      </c>
      <c r="Q1714" s="4" t="s">
        <v>1313</v>
      </c>
      <c r="R1714" t="s">
        <v>937</v>
      </c>
      <c r="Y1714" t="str">
        <f t="shared" si="243"/>
        <v>2200</v>
      </c>
      <c r="AA1714" s="19" t="str">
        <f t="shared" si="244"/>
        <v>authorityFile[128757]={
              ''parlInfoId'': 2200,
              ''fullName'': "Todd Norman Russell",
              ''firstName'': "Todd", 
              ''lastName'': "Norman Russell",
              ''middleName'': "Norman ",
              ''sex'': "m",
              ''visibleMinority'': 0,
              ''indigenous'': 1,
              ''dateOfBirth'': datetime.strptime("1966-12-22", '%Y-%m-%d'),
              ''isEstimateDOB'': 0,
              ''birthProvince'': "NL",
              ''birthCountry'': "Canada",
              ''firstDay'': datetime.strptime("2005-05-24", '%Y-%m-%d'),
              ''provOfRiding'': "NL",
              ''parlInfoPage'': "https://lop.parl.ca/sites/ParlInfo/default/en_CA/People/Profile?personId=2200"
}</v>
      </c>
    </row>
    <row r="1715" spans="1:27" ht="289">
      <c r="A1715" t="s">
        <v>938</v>
      </c>
      <c r="B1715" s="17">
        <f t="shared" si="236"/>
        <v>1</v>
      </c>
      <c r="C1715" t="str">
        <f t="shared" si="237"/>
        <v>Tom</v>
      </c>
      <c r="D1715" s="15" t="str">
        <f t="shared" si="238"/>
        <v/>
      </c>
      <c r="E1715" t="str">
        <f t="shared" si="239"/>
        <v>Kmiec</v>
      </c>
      <c r="F1715" s="4">
        <v>214388</v>
      </c>
      <c r="G1715" s="4" t="s">
        <v>11</v>
      </c>
      <c r="H1715" s="4">
        <v>0</v>
      </c>
      <c r="I1715" s="4">
        <v>0</v>
      </c>
      <c r="J1715" s="12">
        <v>29798</v>
      </c>
      <c r="K1715" s="12" t="str">
        <f t="shared" si="240"/>
        <v>1981-07-31</v>
      </c>
      <c r="L1715" s="14">
        <f t="shared" si="241"/>
        <v>0</v>
      </c>
      <c r="N1715" s="4" t="s">
        <v>1464</v>
      </c>
      <c r="O1715" s="6">
        <v>42296</v>
      </c>
      <c r="P1715" s="12" t="str">
        <f t="shared" si="242"/>
        <v>2015-10-19</v>
      </c>
      <c r="Q1715" s="4" t="s">
        <v>1277</v>
      </c>
      <c r="R1715" t="s">
        <v>939</v>
      </c>
      <c r="Y1715" t="str">
        <f t="shared" si="243"/>
        <v>18416</v>
      </c>
      <c r="AA1715" s="19" t="str">
        <f t="shared" si="244"/>
        <v>authorityFile[214388]={
              ''parlInfoId'': 18416,
              ''fullName'': "Tom Kmiec",
              ''firstName'': "Tom", 
              ''lastName'': "Kmiec",
              ''middleName'': "",
              ''sex'': "m",
              ''visibleMinority'': 0,
              ''indigenous'': 0,
              ''dateOfBirth'': datetime.strptime("1981-07-31", '%Y-%m-%d'),
              ''isEstimateDOB'': 0,
              ''birthProvince'': "",
              ''birthCountry'': "Poland",
              ''firstDay'': datetime.strptime("2015-10-19", '%Y-%m-%d'),
              ''provOfRiding'': "AB",
              ''parlInfoPage'': "https://lop.parl.ca/sites/ParlInfo/default/en_CA/People/Profile?personId=18416"
}</v>
      </c>
    </row>
    <row r="1716" spans="1:27" ht="289">
      <c r="A1716" t="s">
        <v>940</v>
      </c>
      <c r="B1716" s="17">
        <f t="shared" si="236"/>
        <v>1</v>
      </c>
      <c r="C1716" t="str">
        <f t="shared" si="237"/>
        <v>Tom</v>
      </c>
      <c r="D1716" s="15" t="str">
        <f t="shared" si="238"/>
        <v/>
      </c>
      <c r="E1716" t="str">
        <f t="shared" si="239"/>
        <v>Lukiwski</v>
      </c>
      <c r="F1716" s="4">
        <v>78722</v>
      </c>
      <c r="G1716" s="4" t="s">
        <v>11</v>
      </c>
      <c r="H1716" s="4">
        <v>0</v>
      </c>
      <c r="I1716" s="4">
        <v>0</v>
      </c>
      <c r="J1716" s="12">
        <v>18906</v>
      </c>
      <c r="K1716" s="12" t="str">
        <f t="shared" si="240"/>
        <v>1951-10-05</v>
      </c>
      <c r="L1716" s="14">
        <f t="shared" si="241"/>
        <v>0</v>
      </c>
      <c r="M1716" s="4" t="s">
        <v>1278</v>
      </c>
      <c r="N1716" s="4" t="s">
        <v>1270</v>
      </c>
      <c r="O1716" s="6">
        <v>38166</v>
      </c>
      <c r="P1716" s="12" t="str">
        <f t="shared" si="242"/>
        <v>2004-06-28</v>
      </c>
      <c r="Q1716" s="4" t="s">
        <v>1278</v>
      </c>
      <c r="R1716" t="s">
        <v>941</v>
      </c>
      <c r="Y1716" t="str">
        <f t="shared" si="243"/>
        <v>10267</v>
      </c>
      <c r="AA1716" s="19" t="str">
        <f t="shared" si="244"/>
        <v>authorityFile[78722]={
              ''parlInfoId'': 10267,
              ''fullName'': "Tom Lukiwski",
              ''firstName'': "Tom", 
              ''lastName'': "Lukiwski",
              ''middleName'': "",
              ''sex'': "m",
              ''visibleMinority'': 0,
              ''indigenous'': 0,
              ''dateOfBirth'': datetime.strptime("1951-10-05", '%Y-%m-%d'),
              ''isEstimateDOB'': 0,
              ''birthProvince'': "SK",
              ''birthCountry'': "Canada",
              ''firstDay'': datetime.strptime("2004-06-28", '%Y-%m-%d'),
              ''provOfRiding'': "SK",
              ''parlInfoPage'': "https://lop.parl.ca/sites/ParlInfo/default/en_CA/People/Profile?personId=10267"
}</v>
      </c>
    </row>
    <row r="1717" spans="1:27" ht="289">
      <c r="A1717" t="s">
        <v>940</v>
      </c>
      <c r="B1717" s="17">
        <f t="shared" si="236"/>
        <v>1</v>
      </c>
      <c r="C1717" t="str">
        <f t="shared" si="237"/>
        <v>Tom</v>
      </c>
      <c r="D1717" s="15" t="str">
        <f t="shared" si="238"/>
        <v/>
      </c>
      <c r="E1717" t="str">
        <f t="shared" si="239"/>
        <v>Lukiwski</v>
      </c>
      <c r="F1717" s="4">
        <v>78960</v>
      </c>
      <c r="G1717" s="4" t="s">
        <v>11</v>
      </c>
      <c r="H1717" s="4">
        <v>0</v>
      </c>
      <c r="I1717" s="4">
        <v>0</v>
      </c>
      <c r="J1717" s="12">
        <v>18906</v>
      </c>
      <c r="K1717" s="12" t="str">
        <f t="shared" si="240"/>
        <v>1951-10-05</v>
      </c>
      <c r="L1717" s="14">
        <f t="shared" si="241"/>
        <v>0</v>
      </c>
      <c r="M1717" s="4" t="s">
        <v>1278</v>
      </c>
      <c r="N1717" s="4" t="s">
        <v>1270</v>
      </c>
      <c r="O1717" s="6">
        <v>38166</v>
      </c>
      <c r="P1717" s="12" t="str">
        <f t="shared" si="242"/>
        <v>2004-06-28</v>
      </c>
      <c r="Q1717" s="4" t="s">
        <v>1278</v>
      </c>
      <c r="R1717" t="s">
        <v>941</v>
      </c>
      <c r="Y1717" t="str">
        <f t="shared" si="243"/>
        <v>10267</v>
      </c>
      <c r="AA1717" s="19" t="str">
        <f t="shared" si="244"/>
        <v>authorityFile[78960]={
              ''parlInfoId'': 10267,
              ''fullName'': "Tom Lukiwski",
              ''firstName'': "Tom", 
              ''lastName'': "Lukiwski",
              ''middleName'': "",
              ''sex'': "m",
              ''visibleMinority'': 0,
              ''indigenous'': 0,
              ''dateOfBirth'': datetime.strptime("1951-10-05", '%Y-%m-%d'),
              ''isEstimateDOB'': 0,
              ''birthProvince'': "SK",
              ''birthCountry'': "Canada",
              ''firstDay'': datetime.strptime("2004-06-28", '%Y-%m-%d'),
              ''provOfRiding'': "SK",
              ''parlInfoPage'': "https://lop.parl.ca/sites/ParlInfo/default/en_CA/People/Profile?personId=10267"
}</v>
      </c>
    </row>
    <row r="1718" spans="1:27" ht="289">
      <c r="A1718" t="s">
        <v>940</v>
      </c>
      <c r="B1718" s="17">
        <f t="shared" si="236"/>
        <v>1</v>
      </c>
      <c r="C1718" t="str">
        <f t="shared" si="237"/>
        <v>Tom</v>
      </c>
      <c r="D1718" s="15" t="str">
        <f t="shared" si="238"/>
        <v/>
      </c>
      <c r="E1718" t="str">
        <f t="shared" si="239"/>
        <v>Lukiwski</v>
      </c>
      <c r="F1718" s="4">
        <v>128473</v>
      </c>
      <c r="G1718" s="4" t="s">
        <v>11</v>
      </c>
      <c r="H1718" s="4">
        <v>0</v>
      </c>
      <c r="I1718" s="4">
        <v>0</v>
      </c>
      <c r="J1718" s="12">
        <v>18906</v>
      </c>
      <c r="K1718" s="12" t="str">
        <f t="shared" si="240"/>
        <v>1951-10-05</v>
      </c>
      <c r="L1718" s="14">
        <f t="shared" si="241"/>
        <v>0</v>
      </c>
      <c r="M1718" s="4" t="s">
        <v>1278</v>
      </c>
      <c r="N1718" s="4" t="s">
        <v>1270</v>
      </c>
      <c r="O1718" s="6">
        <v>38166</v>
      </c>
      <c r="P1718" s="12" t="str">
        <f t="shared" si="242"/>
        <v>2004-06-28</v>
      </c>
      <c r="Q1718" s="4" t="s">
        <v>1278</v>
      </c>
      <c r="R1718" t="s">
        <v>941</v>
      </c>
      <c r="Y1718" t="str">
        <f t="shared" si="243"/>
        <v>10267</v>
      </c>
      <c r="AA1718" s="19" t="str">
        <f t="shared" si="244"/>
        <v>authorityFile[128473]={
              ''parlInfoId'': 10267,
              ''fullName'': "Tom Lukiwski",
              ''firstName'': "Tom", 
              ''lastName'': "Lukiwski",
              ''middleName'': "",
              ''sex'': "m",
              ''visibleMinority'': 0,
              ''indigenous'': 0,
              ''dateOfBirth'': datetime.strptime("1951-10-05", '%Y-%m-%d'),
              ''isEstimateDOB'': 0,
              ''birthProvince'': "SK",
              ''birthCountry'': "Canada",
              ''firstDay'': datetime.strptime("2004-06-28", '%Y-%m-%d'),
              ''provOfRiding'': "SK",
              ''parlInfoPage'': "https://lop.parl.ca/sites/ParlInfo/default/en_CA/People/Profile?personId=10267"
}</v>
      </c>
    </row>
    <row r="1719" spans="1:27" ht="289">
      <c r="A1719" t="s">
        <v>940</v>
      </c>
      <c r="B1719" s="17">
        <f t="shared" si="236"/>
        <v>1</v>
      </c>
      <c r="C1719" t="str">
        <f t="shared" si="237"/>
        <v>Tom</v>
      </c>
      <c r="D1719" s="15" t="str">
        <f t="shared" si="238"/>
        <v/>
      </c>
      <c r="E1719" t="str">
        <f t="shared" si="239"/>
        <v>Lukiwski</v>
      </c>
      <c r="F1719" s="4">
        <v>128856</v>
      </c>
      <c r="G1719" s="4" t="s">
        <v>11</v>
      </c>
      <c r="H1719" s="4">
        <v>0</v>
      </c>
      <c r="I1719" s="4">
        <v>0</v>
      </c>
      <c r="J1719" s="12">
        <v>18906</v>
      </c>
      <c r="K1719" s="12" t="str">
        <f t="shared" si="240"/>
        <v>1951-10-05</v>
      </c>
      <c r="L1719" s="14">
        <f t="shared" si="241"/>
        <v>0</v>
      </c>
      <c r="M1719" s="4" t="s">
        <v>1278</v>
      </c>
      <c r="N1719" s="4" t="s">
        <v>1270</v>
      </c>
      <c r="O1719" s="6">
        <v>38166</v>
      </c>
      <c r="P1719" s="12" t="str">
        <f t="shared" si="242"/>
        <v>2004-06-28</v>
      </c>
      <c r="Q1719" s="4" t="s">
        <v>1278</v>
      </c>
      <c r="R1719" t="s">
        <v>941</v>
      </c>
      <c r="Y1719" t="str">
        <f t="shared" si="243"/>
        <v>10267</v>
      </c>
      <c r="AA1719" s="19" t="str">
        <f t="shared" si="244"/>
        <v>authorityFile[128856]={
              ''parlInfoId'': 10267,
              ''fullName'': "Tom Lukiwski",
              ''firstName'': "Tom", 
              ''lastName'': "Lukiwski",
              ''middleName'': "",
              ''sex'': "m",
              ''visibleMinority'': 0,
              ''indigenous'': 0,
              ''dateOfBirth'': datetime.strptime("1951-10-05", '%Y-%m-%d'),
              ''isEstimateDOB'': 0,
              ''birthProvince'': "SK",
              ''birthCountry'': "Canada",
              ''firstDay'': datetime.strptime("2004-06-28", '%Y-%m-%d'),
              ''provOfRiding'': "SK",
              ''parlInfoPage'': "https://lop.parl.ca/sites/ParlInfo/default/en_CA/People/Profile?personId=10267"
}</v>
      </c>
    </row>
    <row r="1720" spans="1:27" ht="289">
      <c r="A1720" t="s">
        <v>940</v>
      </c>
      <c r="B1720" s="17">
        <f t="shared" si="236"/>
        <v>1</v>
      </c>
      <c r="C1720" t="str">
        <f t="shared" si="237"/>
        <v>Tom</v>
      </c>
      <c r="D1720" s="15" t="str">
        <f t="shared" si="238"/>
        <v/>
      </c>
      <c r="E1720" t="str">
        <f t="shared" si="239"/>
        <v>Lukiwski</v>
      </c>
      <c r="F1720" s="4">
        <v>170850</v>
      </c>
      <c r="G1720" s="4" t="s">
        <v>11</v>
      </c>
      <c r="H1720" s="4">
        <v>0</v>
      </c>
      <c r="I1720" s="4">
        <v>0</v>
      </c>
      <c r="J1720" s="12">
        <v>18906</v>
      </c>
      <c r="K1720" s="12" t="str">
        <f t="shared" si="240"/>
        <v>1951-10-05</v>
      </c>
      <c r="L1720" s="14">
        <f t="shared" si="241"/>
        <v>0</v>
      </c>
      <c r="M1720" s="4" t="s">
        <v>1278</v>
      </c>
      <c r="N1720" s="4" t="s">
        <v>1270</v>
      </c>
      <c r="O1720" s="6">
        <v>38166</v>
      </c>
      <c r="P1720" s="12" t="str">
        <f t="shared" si="242"/>
        <v>2004-06-28</v>
      </c>
      <c r="Q1720" s="4" t="s">
        <v>1278</v>
      </c>
      <c r="R1720" t="s">
        <v>941</v>
      </c>
      <c r="Y1720" t="str">
        <f t="shared" si="243"/>
        <v>10267</v>
      </c>
      <c r="AA1720" s="19" t="str">
        <f t="shared" si="244"/>
        <v>authorityFile[170850]={
              ''parlInfoId'': 10267,
              ''fullName'': "Tom Lukiwski",
              ''firstName'': "Tom", 
              ''lastName'': "Lukiwski",
              ''middleName'': "",
              ''sex'': "m",
              ''visibleMinority'': 0,
              ''indigenous'': 0,
              ''dateOfBirth'': datetime.strptime("1951-10-05", '%Y-%m-%d'),
              ''isEstimateDOB'': 0,
              ''birthProvince'': "SK",
              ''birthCountry'': "Canada",
              ''firstDay'': datetime.strptime("2004-06-28", '%Y-%m-%d'),
              ''provOfRiding'': "SK",
              ''parlInfoPage'': "https://lop.parl.ca/sites/ParlInfo/default/en_CA/People/Profile?personId=10267"
}</v>
      </c>
    </row>
    <row r="1721" spans="1:27" ht="289">
      <c r="A1721" t="s">
        <v>940</v>
      </c>
      <c r="B1721" s="17">
        <f t="shared" si="236"/>
        <v>1</v>
      </c>
      <c r="C1721" t="str">
        <f t="shared" si="237"/>
        <v>Tom</v>
      </c>
      <c r="D1721" s="15" t="str">
        <f t="shared" si="238"/>
        <v/>
      </c>
      <c r="E1721" t="str">
        <f t="shared" si="239"/>
        <v>Lukiwski</v>
      </c>
      <c r="F1721" s="4">
        <v>213873</v>
      </c>
      <c r="G1721" s="4" t="s">
        <v>11</v>
      </c>
      <c r="H1721" s="4">
        <v>0</v>
      </c>
      <c r="I1721" s="4">
        <v>0</v>
      </c>
      <c r="J1721" s="12">
        <v>18906</v>
      </c>
      <c r="K1721" s="12" t="str">
        <f t="shared" si="240"/>
        <v>1951-10-05</v>
      </c>
      <c r="L1721" s="14">
        <f t="shared" si="241"/>
        <v>0</v>
      </c>
      <c r="M1721" s="4" t="s">
        <v>1278</v>
      </c>
      <c r="N1721" s="4" t="s">
        <v>1270</v>
      </c>
      <c r="O1721" s="6">
        <v>38166</v>
      </c>
      <c r="P1721" s="12" t="str">
        <f t="shared" si="242"/>
        <v>2004-06-28</v>
      </c>
      <c r="Q1721" s="4" t="s">
        <v>1278</v>
      </c>
      <c r="R1721" t="s">
        <v>941</v>
      </c>
      <c r="Y1721" t="str">
        <f t="shared" si="243"/>
        <v>10267</v>
      </c>
      <c r="AA1721" s="19" t="str">
        <f t="shared" si="244"/>
        <v>authorityFile[213873]={
              ''parlInfoId'': 10267,
              ''fullName'': "Tom Lukiwski",
              ''firstName'': "Tom", 
              ''lastName'': "Lukiwski",
              ''middleName'': "",
              ''sex'': "m",
              ''visibleMinority'': 0,
              ''indigenous'': 0,
              ''dateOfBirth'': datetime.strptime("1951-10-05", '%Y-%m-%d'),
              ''isEstimateDOB'': 0,
              ''birthProvince'': "SK",
              ''birthCountry'': "Canada",
              ''firstDay'': datetime.strptime("2004-06-28", '%Y-%m-%d'),
              ''provOfRiding'': "SK",
              ''parlInfoPage'': "https://lop.parl.ca/sites/ParlInfo/default/en_CA/People/Profile?personId=10267"
}</v>
      </c>
    </row>
    <row r="1722" spans="1:27" ht="289">
      <c r="A1722" t="s">
        <v>942</v>
      </c>
      <c r="B1722" s="17">
        <f t="shared" si="236"/>
        <v>1</v>
      </c>
      <c r="C1722" t="str">
        <f t="shared" si="237"/>
        <v>Tom</v>
      </c>
      <c r="D1722" s="15" t="str">
        <f t="shared" si="238"/>
        <v/>
      </c>
      <c r="E1722" t="str">
        <f t="shared" si="239"/>
        <v>Wappel</v>
      </c>
      <c r="F1722" s="4">
        <v>78403</v>
      </c>
      <c r="G1722" s="4" t="s">
        <v>11</v>
      </c>
      <c r="H1722" s="4">
        <v>0</v>
      </c>
      <c r="I1722" s="4">
        <v>0</v>
      </c>
      <c r="J1722" s="12">
        <v>18303</v>
      </c>
      <c r="K1722" s="12" t="str">
        <f t="shared" si="240"/>
        <v>1950-02-09</v>
      </c>
      <c r="L1722" s="14">
        <f t="shared" si="241"/>
        <v>0</v>
      </c>
      <c r="M1722" s="4" t="s">
        <v>1269</v>
      </c>
      <c r="N1722" s="4" t="s">
        <v>1270</v>
      </c>
      <c r="O1722" s="6">
        <v>32468</v>
      </c>
      <c r="P1722" s="12" t="str">
        <f t="shared" si="242"/>
        <v>1988-11-21</v>
      </c>
      <c r="Q1722" s="4" t="s">
        <v>1269</v>
      </c>
      <c r="R1722" t="s">
        <v>943</v>
      </c>
      <c r="Y1722" t="str">
        <f t="shared" si="243"/>
        <v>290</v>
      </c>
      <c r="AA1722" s="19" t="str">
        <f t="shared" si="244"/>
        <v>authorityFile[78403]={
              ''parlInfoId'': 290,
              ''fullName'': "Tom Wappel",
              ''firstName'': "Tom", 
              ''lastName'': "Wappel",
              ''middleName'': "",
              ''sex'': "m",
              ''visibleMinority'': 0,
              ''indigenous'': 0,
              ''dateOfBirth'': datetime.strptime("1950-02-09", '%Y-%m-%d'),
              ''isEstimateDOB'': 0,
              ''birthProvince'': "ON",
              ''birthCountry'': "Canada",
              ''firstDay'': datetime.strptime("1988-11-21", '%Y-%m-%d'),
              ''provOfRiding'': "ON",
              ''parlInfoPage'': "https://lop.parl.ca/sites/ParlInfo/default/en_CA/People/Profile?personId=290"
}</v>
      </c>
    </row>
    <row r="1723" spans="1:27" ht="289">
      <c r="A1723" t="s">
        <v>220</v>
      </c>
      <c r="B1723" s="17">
        <f t="shared" si="236"/>
        <v>1</v>
      </c>
      <c r="C1723" t="str">
        <f t="shared" si="237"/>
        <v>Tony</v>
      </c>
      <c r="D1723" s="15" t="str">
        <f t="shared" si="238"/>
        <v/>
      </c>
      <c r="E1723" t="str">
        <f t="shared" si="239"/>
        <v>Clement</v>
      </c>
      <c r="F1723" s="4">
        <v>78772</v>
      </c>
      <c r="G1723" s="4" t="s">
        <v>11</v>
      </c>
      <c r="H1723" s="4">
        <v>0</v>
      </c>
      <c r="I1723" s="4">
        <v>0</v>
      </c>
      <c r="J1723" s="12">
        <v>22308</v>
      </c>
      <c r="K1723" s="12" t="str">
        <f t="shared" si="240"/>
        <v>1961-01-27</v>
      </c>
      <c r="L1723" s="14">
        <f t="shared" si="241"/>
        <v>0</v>
      </c>
      <c r="N1723" s="4" t="s">
        <v>1442</v>
      </c>
      <c r="O1723" s="6">
        <v>38740</v>
      </c>
      <c r="P1723" s="12" t="str">
        <f t="shared" si="242"/>
        <v>2006-01-23</v>
      </c>
      <c r="Q1723" s="4" t="s">
        <v>1269</v>
      </c>
      <c r="R1723" t="s">
        <v>1465</v>
      </c>
      <c r="Y1723" t="str">
        <f t="shared" si="243"/>
        <v>16408</v>
      </c>
      <c r="AA1723" s="19" t="str">
        <f t="shared" si="244"/>
        <v>authorityFile[78772]={
              ''parlInfoId'': 16408,
              ''fullName'': "Tony Clement",
              ''firstName'': "Tony", 
              ''lastName'': "Clement",
              ''middleName'': "",
              ''sex'': "m",
              ''visibleMinority'': 0,
              ''indigenous'': 0,
              ''dateOfBirth'': datetime.strptime("1961-01-27", '%Y-%m-%d'),
              ''isEstimateDOB'': 0,
              ''birthProvince'': "",
              ''birthCountry'': "United Kingdom",
              ''firstDay'': datetime.strptime("2006-01-23", '%Y-%m-%d'),
              ''provOfRiding'': "ON",
              ''parlInfoPage'': "https://lop.parl.ca/sites/ParlInfo/default/en_CA/People/Profile?personId=16408"
}</v>
      </c>
    </row>
    <row r="1724" spans="1:27" ht="289">
      <c r="A1724" t="s">
        <v>220</v>
      </c>
      <c r="B1724" s="17">
        <f t="shared" si="236"/>
        <v>1</v>
      </c>
      <c r="C1724" t="str">
        <f t="shared" si="237"/>
        <v>Tony</v>
      </c>
      <c r="D1724" s="15" t="str">
        <f t="shared" si="238"/>
        <v/>
      </c>
      <c r="E1724" t="str">
        <f t="shared" si="239"/>
        <v>Clement</v>
      </c>
      <c r="F1724" s="4">
        <v>78773</v>
      </c>
      <c r="G1724" s="4" t="s">
        <v>11</v>
      </c>
      <c r="H1724" s="4">
        <v>0</v>
      </c>
      <c r="I1724" s="4">
        <v>0</v>
      </c>
      <c r="J1724" s="12">
        <v>22308</v>
      </c>
      <c r="K1724" s="12" t="str">
        <f t="shared" si="240"/>
        <v>1961-01-27</v>
      </c>
      <c r="L1724" s="14">
        <f t="shared" si="241"/>
        <v>0</v>
      </c>
      <c r="N1724" s="4" t="s">
        <v>1442</v>
      </c>
      <c r="O1724" s="6">
        <v>38740</v>
      </c>
      <c r="P1724" s="12" t="str">
        <f t="shared" si="242"/>
        <v>2006-01-23</v>
      </c>
      <c r="Q1724" s="4" t="s">
        <v>1269</v>
      </c>
      <c r="R1724" t="s">
        <v>1465</v>
      </c>
      <c r="Y1724" t="str">
        <f t="shared" si="243"/>
        <v>16408</v>
      </c>
      <c r="AA1724" s="19" t="str">
        <f t="shared" si="244"/>
        <v>authorityFile[78773]={
              ''parlInfoId'': 16408,
              ''fullName'': "Tony Clement",
              ''firstName'': "Tony", 
              ''lastName'': "Clement",
              ''middleName'': "",
              ''sex'': "m",
              ''visibleMinority'': 0,
              ''indigenous'': 0,
              ''dateOfBirth'': datetime.strptime("1961-01-27", '%Y-%m-%d'),
              ''isEstimateDOB'': 0,
              ''birthProvince'': "",
              ''birthCountry'': "United Kingdom",
              ''firstDay'': datetime.strptime("2006-01-23", '%Y-%m-%d'),
              ''provOfRiding'': "ON",
              ''parlInfoPage'': "https://lop.parl.ca/sites/ParlInfo/default/en_CA/People/Profile?personId=16408"
}</v>
      </c>
    </row>
    <row r="1725" spans="1:27" ht="289">
      <c r="A1725" t="s">
        <v>220</v>
      </c>
      <c r="B1725" s="17">
        <f t="shared" si="236"/>
        <v>1</v>
      </c>
      <c r="C1725" t="str">
        <f t="shared" si="237"/>
        <v>Tony</v>
      </c>
      <c r="D1725" s="15" t="str">
        <f t="shared" si="238"/>
        <v/>
      </c>
      <c r="E1725" t="str">
        <f t="shared" si="239"/>
        <v>Clement</v>
      </c>
      <c r="F1725" s="4">
        <v>78782</v>
      </c>
      <c r="G1725" s="4" t="s">
        <v>11</v>
      </c>
      <c r="H1725" s="4">
        <v>0</v>
      </c>
      <c r="I1725" s="4">
        <v>0</v>
      </c>
      <c r="J1725" s="12">
        <v>22308</v>
      </c>
      <c r="K1725" s="12" t="str">
        <f t="shared" si="240"/>
        <v>1961-01-27</v>
      </c>
      <c r="L1725" s="14">
        <f t="shared" si="241"/>
        <v>0</v>
      </c>
      <c r="N1725" s="4" t="s">
        <v>1442</v>
      </c>
      <c r="O1725" s="6">
        <v>38740</v>
      </c>
      <c r="P1725" s="12" t="str">
        <f t="shared" si="242"/>
        <v>2006-01-23</v>
      </c>
      <c r="Q1725" s="4" t="s">
        <v>1269</v>
      </c>
      <c r="R1725" t="s">
        <v>1465</v>
      </c>
      <c r="Y1725" t="str">
        <f t="shared" si="243"/>
        <v>16408</v>
      </c>
      <c r="AA1725" s="19" t="str">
        <f t="shared" si="244"/>
        <v>authorityFile[78782]={
              ''parlInfoId'': 16408,
              ''fullName'': "Tony Clement",
              ''firstName'': "Tony", 
              ''lastName'': "Clement",
              ''middleName'': "",
              ''sex'': "m",
              ''visibleMinority'': 0,
              ''indigenous'': 0,
              ''dateOfBirth'': datetime.strptime("1961-01-27", '%Y-%m-%d'),
              ''isEstimateDOB'': 0,
              ''birthProvince'': "",
              ''birthCountry'': "United Kingdom",
              ''firstDay'': datetime.strptime("2006-01-23", '%Y-%m-%d'),
              ''provOfRiding'': "ON",
              ''parlInfoPage'': "https://lop.parl.ca/sites/ParlInfo/default/en_CA/People/Profile?personId=16408"
}</v>
      </c>
    </row>
    <row r="1726" spans="1:27" ht="289">
      <c r="A1726" t="s">
        <v>220</v>
      </c>
      <c r="B1726" s="17">
        <f t="shared" si="236"/>
        <v>1</v>
      </c>
      <c r="C1726" t="str">
        <f t="shared" si="237"/>
        <v>Tony</v>
      </c>
      <c r="D1726" s="15" t="str">
        <f t="shared" si="238"/>
        <v/>
      </c>
      <c r="E1726" t="str">
        <f t="shared" si="239"/>
        <v>Clement</v>
      </c>
      <c r="F1726" s="4">
        <v>79008</v>
      </c>
      <c r="G1726" s="4" t="s">
        <v>11</v>
      </c>
      <c r="H1726" s="4">
        <v>0</v>
      </c>
      <c r="I1726" s="4">
        <v>0</v>
      </c>
      <c r="J1726" s="12">
        <v>22308</v>
      </c>
      <c r="K1726" s="12" t="str">
        <f t="shared" si="240"/>
        <v>1961-01-27</v>
      </c>
      <c r="L1726" s="14">
        <f t="shared" si="241"/>
        <v>0</v>
      </c>
      <c r="N1726" s="4" t="s">
        <v>1442</v>
      </c>
      <c r="O1726" s="6">
        <v>38740</v>
      </c>
      <c r="P1726" s="12" t="str">
        <f t="shared" si="242"/>
        <v>2006-01-23</v>
      </c>
      <c r="Q1726" s="4" t="s">
        <v>1269</v>
      </c>
      <c r="R1726" t="s">
        <v>1465</v>
      </c>
      <c r="Y1726" t="str">
        <f t="shared" si="243"/>
        <v>16408</v>
      </c>
      <c r="AA1726" s="19" t="str">
        <f t="shared" si="244"/>
        <v>authorityFile[79008]={
              ''parlInfoId'': 16408,
              ''fullName'': "Tony Clement",
              ''firstName'': "Tony", 
              ''lastName'': "Clement",
              ''middleName'': "",
              ''sex'': "m",
              ''visibleMinority'': 0,
              ''indigenous'': 0,
              ''dateOfBirth'': datetime.strptime("1961-01-27", '%Y-%m-%d'),
              ''isEstimateDOB'': 0,
              ''birthProvince'': "",
              ''birthCountry'': "United Kingdom",
              ''firstDay'': datetime.strptime("2006-01-23", '%Y-%m-%d'),
              ''provOfRiding'': "ON",
              ''parlInfoPage'': "https://lop.parl.ca/sites/ParlInfo/default/en_CA/People/Profile?personId=16408"
}</v>
      </c>
    </row>
    <row r="1727" spans="1:27" ht="289">
      <c r="A1727" t="s">
        <v>220</v>
      </c>
      <c r="B1727" s="17">
        <f t="shared" si="236"/>
        <v>1</v>
      </c>
      <c r="C1727" t="str">
        <f t="shared" si="237"/>
        <v>Tony</v>
      </c>
      <c r="D1727" s="15" t="str">
        <f t="shared" si="238"/>
        <v/>
      </c>
      <c r="E1727" t="str">
        <f t="shared" si="239"/>
        <v>Clement</v>
      </c>
      <c r="F1727" s="4">
        <v>128698</v>
      </c>
      <c r="G1727" s="4" t="s">
        <v>11</v>
      </c>
      <c r="H1727" s="4">
        <v>0</v>
      </c>
      <c r="I1727" s="4">
        <v>0</v>
      </c>
      <c r="J1727" s="12">
        <v>22308</v>
      </c>
      <c r="K1727" s="12" t="str">
        <f t="shared" si="240"/>
        <v>1961-01-27</v>
      </c>
      <c r="L1727" s="14">
        <f t="shared" si="241"/>
        <v>0</v>
      </c>
      <c r="N1727" s="4" t="s">
        <v>1442</v>
      </c>
      <c r="O1727" s="6">
        <v>38740</v>
      </c>
      <c r="P1727" s="12" t="str">
        <f t="shared" si="242"/>
        <v>2006-01-23</v>
      </c>
      <c r="Q1727" s="4" t="s">
        <v>1269</v>
      </c>
      <c r="R1727" t="s">
        <v>1465</v>
      </c>
      <c r="Y1727" t="str">
        <f t="shared" si="243"/>
        <v>16408</v>
      </c>
      <c r="AA1727" s="19" t="str">
        <f t="shared" si="244"/>
        <v>authorityFile[128698]={
              ''parlInfoId'': 16408,
              ''fullName'': "Tony Clement",
              ''firstName'': "Tony", 
              ''lastName'': "Clement",
              ''middleName'': "",
              ''sex'': "m",
              ''visibleMinority'': 0,
              ''indigenous'': 0,
              ''dateOfBirth'': datetime.strptime("1961-01-27", '%Y-%m-%d'),
              ''isEstimateDOB'': 0,
              ''birthProvince'': "",
              ''birthCountry'': "United Kingdom",
              ''firstDay'': datetime.strptime("2006-01-23", '%Y-%m-%d'),
              ''provOfRiding'': "ON",
              ''parlInfoPage'': "https://lop.parl.ca/sites/ParlInfo/default/en_CA/People/Profile?personId=16408"
}</v>
      </c>
    </row>
    <row r="1728" spans="1:27" ht="289">
      <c r="A1728" t="s">
        <v>220</v>
      </c>
      <c r="B1728" s="17">
        <f t="shared" si="236"/>
        <v>1</v>
      </c>
      <c r="C1728" t="str">
        <f t="shared" si="237"/>
        <v>Tony</v>
      </c>
      <c r="D1728" s="15" t="str">
        <f t="shared" si="238"/>
        <v/>
      </c>
      <c r="E1728" t="str">
        <f t="shared" si="239"/>
        <v>Clement</v>
      </c>
      <c r="F1728" s="4">
        <v>170682</v>
      </c>
      <c r="G1728" s="4" t="s">
        <v>11</v>
      </c>
      <c r="H1728" s="4">
        <v>0</v>
      </c>
      <c r="I1728" s="4">
        <v>0</v>
      </c>
      <c r="J1728" s="12">
        <v>22308</v>
      </c>
      <c r="K1728" s="12" t="str">
        <f t="shared" si="240"/>
        <v>1961-01-27</v>
      </c>
      <c r="L1728" s="14">
        <f t="shared" si="241"/>
        <v>0</v>
      </c>
      <c r="N1728" s="4" t="s">
        <v>1442</v>
      </c>
      <c r="O1728" s="6">
        <v>38740</v>
      </c>
      <c r="P1728" s="12" t="str">
        <f t="shared" si="242"/>
        <v>2006-01-23</v>
      </c>
      <c r="Q1728" s="4" t="s">
        <v>1269</v>
      </c>
      <c r="R1728" t="s">
        <v>1465</v>
      </c>
      <c r="Y1728" t="str">
        <f t="shared" si="243"/>
        <v>16408</v>
      </c>
      <c r="AA1728" s="19" t="str">
        <f t="shared" si="244"/>
        <v>authorityFile[170682]={
              ''parlInfoId'': 16408,
              ''fullName'': "Tony Clement",
              ''firstName'': "Tony", 
              ''lastName'': "Clement",
              ''middleName'': "",
              ''sex'': "m",
              ''visibleMinority'': 0,
              ''indigenous'': 0,
              ''dateOfBirth'': datetime.strptime("1961-01-27", '%Y-%m-%d'),
              ''isEstimateDOB'': 0,
              ''birthProvince'': "",
              ''birthCountry'': "United Kingdom",
              ''firstDay'': datetime.strptime("2006-01-23", '%Y-%m-%d'),
              ''provOfRiding'': "ON",
              ''parlInfoPage'': "https://lop.parl.ca/sites/ParlInfo/default/en_CA/People/Profile?personId=16408"
}</v>
      </c>
    </row>
    <row r="1729" spans="1:27" ht="289">
      <c r="A1729" t="s">
        <v>220</v>
      </c>
      <c r="B1729" s="17">
        <f t="shared" si="236"/>
        <v>1</v>
      </c>
      <c r="C1729" t="str">
        <f t="shared" si="237"/>
        <v>Tony</v>
      </c>
      <c r="D1729" s="15" t="str">
        <f t="shared" si="238"/>
        <v/>
      </c>
      <c r="E1729" t="str">
        <f t="shared" si="239"/>
        <v>Clement</v>
      </c>
      <c r="F1729" s="4">
        <v>170688</v>
      </c>
      <c r="G1729" s="4" t="s">
        <v>11</v>
      </c>
      <c r="H1729" s="4">
        <v>0</v>
      </c>
      <c r="I1729" s="4">
        <v>0</v>
      </c>
      <c r="J1729" s="12">
        <v>22308</v>
      </c>
      <c r="K1729" s="12" t="str">
        <f t="shared" si="240"/>
        <v>1961-01-27</v>
      </c>
      <c r="L1729" s="14">
        <f t="shared" si="241"/>
        <v>0</v>
      </c>
      <c r="N1729" s="4" t="s">
        <v>1442</v>
      </c>
      <c r="O1729" s="6">
        <v>38740</v>
      </c>
      <c r="P1729" s="12" t="str">
        <f t="shared" si="242"/>
        <v>2006-01-23</v>
      </c>
      <c r="Q1729" s="4" t="s">
        <v>1269</v>
      </c>
      <c r="R1729" t="s">
        <v>1465</v>
      </c>
      <c r="Y1729" t="str">
        <f t="shared" si="243"/>
        <v>16408</v>
      </c>
      <c r="AA1729" s="19" t="str">
        <f t="shared" si="244"/>
        <v>authorityFile[170688]={
              ''parlInfoId'': 16408,
              ''fullName'': "Tony Clement",
              ''firstName'': "Tony", 
              ''lastName'': "Clement",
              ''middleName'': "",
              ''sex'': "m",
              ''visibleMinority'': 0,
              ''indigenous'': 0,
              ''dateOfBirth'': datetime.strptime("1961-01-27", '%Y-%m-%d'),
              ''isEstimateDOB'': 0,
              ''birthProvince'': "",
              ''birthCountry'': "United Kingdom",
              ''firstDay'': datetime.strptime("2006-01-23", '%Y-%m-%d'),
              ''provOfRiding'': "ON",
              ''parlInfoPage'': "https://lop.parl.ca/sites/ParlInfo/default/en_CA/People/Profile?personId=16408"
}</v>
      </c>
    </row>
    <row r="1730" spans="1:27" ht="289">
      <c r="A1730" t="s">
        <v>220</v>
      </c>
      <c r="B1730" s="17">
        <f t="shared" si="236"/>
        <v>1</v>
      </c>
      <c r="C1730" t="str">
        <f t="shared" si="237"/>
        <v>Tony</v>
      </c>
      <c r="D1730" s="15" t="str">
        <f t="shared" si="238"/>
        <v/>
      </c>
      <c r="E1730" t="str">
        <f t="shared" si="239"/>
        <v>Clement</v>
      </c>
      <c r="F1730" s="4">
        <v>170841</v>
      </c>
      <c r="G1730" s="4" t="s">
        <v>11</v>
      </c>
      <c r="H1730" s="4">
        <v>0</v>
      </c>
      <c r="I1730" s="4">
        <v>0</v>
      </c>
      <c r="J1730" s="12">
        <v>22308</v>
      </c>
      <c r="K1730" s="12" t="str">
        <f t="shared" si="240"/>
        <v>1961-01-27</v>
      </c>
      <c r="L1730" s="14">
        <f t="shared" si="241"/>
        <v>0</v>
      </c>
      <c r="N1730" s="4" t="s">
        <v>1442</v>
      </c>
      <c r="O1730" s="6">
        <v>38740</v>
      </c>
      <c r="P1730" s="12" t="str">
        <f t="shared" si="242"/>
        <v>2006-01-23</v>
      </c>
      <c r="Q1730" s="4" t="s">
        <v>1269</v>
      </c>
      <c r="R1730" t="s">
        <v>1465</v>
      </c>
      <c r="Y1730" t="str">
        <f t="shared" si="243"/>
        <v>16408</v>
      </c>
      <c r="AA1730" s="19" t="str">
        <f t="shared" si="244"/>
        <v>authorityFile[170841]={
              ''parlInfoId'': 16408,
              ''fullName'': "Tony Clement",
              ''firstName'': "Tony", 
              ''lastName'': "Clement",
              ''middleName'': "",
              ''sex'': "m",
              ''visibleMinority'': 0,
              ''indigenous'': 0,
              ''dateOfBirth'': datetime.strptime("1961-01-27", '%Y-%m-%d'),
              ''isEstimateDOB'': 0,
              ''birthProvince'': "",
              ''birthCountry'': "United Kingdom",
              ''firstDay'': datetime.strptime("2006-01-23", '%Y-%m-%d'),
              ''provOfRiding'': "ON",
              ''parlInfoPage'': "https://lop.parl.ca/sites/ParlInfo/default/en_CA/People/Profile?personId=16408"
}</v>
      </c>
    </row>
    <row r="1731" spans="1:27" ht="289">
      <c r="A1731" t="s">
        <v>220</v>
      </c>
      <c r="B1731" s="17">
        <f t="shared" ref="B1731:B1775" si="245">LEN(A1731)-LEN(SUBSTITUTE(A1731," ",""))</f>
        <v>1</v>
      </c>
      <c r="C1731" t="str">
        <f t="shared" ref="C1731:C1775" si="246">LEFT(A1731,(FIND(" ",A1731,2)-1))</f>
        <v>Tony</v>
      </c>
      <c r="D1731" s="15" t="str">
        <f t="shared" ref="D1731:D1775" si="247">IF(B1731&gt;1,MID(A1731,FIND(" ",A1731)+1,FIND(" ",A1731,FIND(" ",A1731)+1)-FIND(" ",A1731)),"")</f>
        <v/>
      </c>
      <c r="E1731" t="str">
        <f t="shared" ref="E1731:E1775" si="248">MID(A1731,FIND(" ",A1731)+1,256)</f>
        <v>Clement</v>
      </c>
      <c r="F1731" s="4">
        <v>214103</v>
      </c>
      <c r="G1731" s="4" t="s">
        <v>11</v>
      </c>
      <c r="H1731" s="4">
        <v>0</v>
      </c>
      <c r="I1731" s="4">
        <v>0</v>
      </c>
      <c r="J1731" s="12">
        <v>22308</v>
      </c>
      <c r="K1731" s="12" t="str">
        <f t="shared" ref="K1731:K1775" si="249">TEXT(J1731,"yyyy-mm-dd")</f>
        <v>1961-01-27</v>
      </c>
      <c r="L1731" s="14">
        <f t="shared" ref="L1731:L1775" si="250">IF(RIGHT(K1731,5)="07-03",1,0)</f>
        <v>0</v>
      </c>
      <c r="N1731" s="4" t="s">
        <v>1442</v>
      </c>
      <c r="O1731" s="6">
        <v>38740</v>
      </c>
      <c r="P1731" s="12" t="str">
        <f t="shared" ref="P1731:P1775" si="251">TEXT(O1731,"yyyy-mm-dd")</f>
        <v>2006-01-23</v>
      </c>
      <c r="Q1731" s="4" t="s">
        <v>1269</v>
      </c>
      <c r="R1731" t="s">
        <v>1465</v>
      </c>
      <c r="Y1731" t="str">
        <f t="shared" ref="Y1731:Y1775" si="252">MID(R1731,FIND("=",R1731)+1,256)</f>
        <v>16408</v>
      </c>
      <c r="AA1731" s="19" t="str">
        <f t="shared" ref="AA1731:AA1774" si="253">"authorityFile["&amp;F1731&amp;"]={
              ''parlInfoId'': "&amp;Y1731&amp;",
              ''fullName'': """&amp;A1731&amp;""",
              ''firstName'': """&amp;C1731&amp;""", 
              ''lastName'': """&amp;E1731&amp;""",
              ''middleName'': """&amp;D1731&amp;""",
              ''sex'': """&amp;G1731&amp;""",
              ''visibleMinority'': "&amp;H1731&amp;",
              ''indigenous'': "&amp;I1731&amp;",
              ''dateOfBirth'': datetime.strptime("""&amp;K1731&amp;""", '%Y-%m-%d'),
              ''isEstimateDOB'': "&amp;L1731&amp;",
              ''birthProvince'': """&amp;M1731&amp;""",
              ''birthCountry'': """&amp;N1731&amp;""",
              ''firstDay'': datetime.strptime("""&amp;P1731&amp;""", '%Y-%m-%d'),
              ''provOfRiding'': """&amp;Q1731&amp;""",
              ''parlInfoPage'': """&amp;R1731&amp;"""
}"</f>
        <v>authorityFile[214103]={
              ''parlInfoId'': 16408,
              ''fullName'': "Tony Clement",
              ''firstName'': "Tony", 
              ''lastName'': "Clement",
              ''middleName'': "",
              ''sex'': "m",
              ''visibleMinority'': 0,
              ''indigenous'': 0,
              ''dateOfBirth'': datetime.strptime("1961-01-27", '%Y-%m-%d'),
              ''isEstimateDOB'': 0,
              ''birthProvince'': "",
              ''birthCountry'': "United Kingdom",
              ''firstDay'': datetime.strptime("2006-01-23", '%Y-%m-%d'),
              ''provOfRiding'': "ON",
              ''parlInfoPage'': "https://lop.parl.ca/sites/ParlInfo/default/en_CA/People/Profile?personId=16408"
}</v>
      </c>
    </row>
    <row r="1732" spans="1:27" ht="289">
      <c r="A1732" t="s">
        <v>220</v>
      </c>
      <c r="B1732" s="17">
        <f t="shared" si="245"/>
        <v>1</v>
      </c>
      <c r="C1732" t="str">
        <f t="shared" si="246"/>
        <v>Tony</v>
      </c>
      <c r="D1732" s="15" t="str">
        <f t="shared" si="247"/>
        <v/>
      </c>
      <c r="E1732" t="str">
        <f t="shared" si="248"/>
        <v>Clement</v>
      </c>
      <c r="F1732" s="4">
        <v>170352</v>
      </c>
      <c r="G1732" s="4" t="s">
        <v>11</v>
      </c>
      <c r="H1732" s="4">
        <v>0</v>
      </c>
      <c r="I1732" s="4">
        <v>0</v>
      </c>
      <c r="J1732" s="12">
        <v>22308</v>
      </c>
      <c r="K1732" s="12" t="str">
        <f t="shared" si="249"/>
        <v>1961-01-27</v>
      </c>
      <c r="L1732" s="14">
        <f t="shared" si="250"/>
        <v>0</v>
      </c>
      <c r="N1732" s="4" t="s">
        <v>1442</v>
      </c>
      <c r="O1732" s="6">
        <v>38740</v>
      </c>
      <c r="P1732" s="12" t="str">
        <f t="shared" si="251"/>
        <v>2006-01-23</v>
      </c>
      <c r="Q1732" s="4" t="s">
        <v>1269</v>
      </c>
      <c r="R1732" t="s">
        <v>1465</v>
      </c>
      <c r="Y1732" t="str">
        <f t="shared" si="252"/>
        <v>16408</v>
      </c>
      <c r="AA1732" s="19" t="str">
        <f t="shared" si="253"/>
        <v>authorityFile[170352]={
              ''parlInfoId'': 16408,
              ''fullName'': "Tony Clement",
              ''firstName'': "Tony", 
              ''lastName'': "Clement",
              ''middleName'': "",
              ''sex'': "m",
              ''visibleMinority'': 0,
              ''indigenous'': 0,
              ''dateOfBirth'': datetime.strptime("1961-01-27", '%Y-%m-%d'),
              ''isEstimateDOB'': 0,
              ''birthProvince'': "",
              ''birthCountry'': "United Kingdom",
              ''firstDay'': datetime.strptime("2006-01-23", '%Y-%m-%d'),
              ''provOfRiding'': "ON",
              ''parlInfoPage'': "https://lop.parl.ca/sites/ParlInfo/default/en_CA/People/Profile?personId=16408"
}</v>
      </c>
    </row>
    <row r="1733" spans="1:27" ht="289">
      <c r="A1733" t="s">
        <v>944</v>
      </c>
      <c r="B1733" s="17">
        <f t="shared" si="245"/>
        <v>1</v>
      </c>
      <c r="C1733" t="str">
        <f t="shared" si="246"/>
        <v>Tony</v>
      </c>
      <c r="D1733" s="15" t="str">
        <f t="shared" si="247"/>
        <v/>
      </c>
      <c r="E1733" t="str">
        <f t="shared" si="248"/>
        <v>Martin</v>
      </c>
      <c r="F1733" s="4">
        <v>78680</v>
      </c>
      <c r="G1733" s="4" t="s">
        <v>11</v>
      </c>
      <c r="H1733" s="4">
        <v>0</v>
      </c>
      <c r="I1733" s="4">
        <v>0</v>
      </c>
      <c r="J1733" s="12">
        <v>17776</v>
      </c>
      <c r="K1733" s="12" t="str">
        <f t="shared" si="249"/>
        <v>1948-08-31</v>
      </c>
      <c r="L1733" s="14">
        <f t="shared" si="250"/>
        <v>0</v>
      </c>
      <c r="N1733" s="4" t="s">
        <v>1393</v>
      </c>
      <c r="O1733" s="6">
        <v>38166</v>
      </c>
      <c r="P1733" s="12" t="str">
        <f t="shared" si="251"/>
        <v>2004-06-28</v>
      </c>
      <c r="Q1733" s="4" t="s">
        <v>1269</v>
      </c>
      <c r="R1733" t="s">
        <v>945</v>
      </c>
      <c r="Y1733" t="str">
        <f t="shared" si="252"/>
        <v>3395</v>
      </c>
      <c r="AA1733" s="19" t="str">
        <f t="shared" si="253"/>
        <v>authorityFile[78680]={
              ''parlInfoId'': 3395,
              ''fullName'': "Tony Martin",
              ''firstName'': "Tony", 
              ''lastName'': "Martin",
              ''middleName'': "",
              ''sex'': "m",
              ''visibleMinority'': 0,
              ''indigenous'': 0,
              ''dateOfBirth'': datetime.strptime("1948-08-31", '%Y-%m-%d'),
              ''isEstimateDOB'': 0,
              ''birthProvince'': "",
              ''birthCountry'': "Ireland",
              ''firstDay'': datetime.strptime("2004-06-28", '%Y-%m-%d'),
              ''provOfRiding'': "ON",
              ''parlInfoPage'': "https://lop.parl.ca/sites/ParlInfo/default/en_CA/People/Profile?personId=3395"
}</v>
      </c>
    </row>
    <row r="1734" spans="1:27" ht="289">
      <c r="A1734" t="s">
        <v>944</v>
      </c>
      <c r="B1734" s="17">
        <f t="shared" si="245"/>
        <v>1</v>
      </c>
      <c r="C1734" t="str">
        <f t="shared" si="246"/>
        <v>Tony</v>
      </c>
      <c r="D1734" s="15" t="str">
        <f t="shared" si="247"/>
        <v/>
      </c>
      <c r="E1734" t="str">
        <f t="shared" si="248"/>
        <v>Martin</v>
      </c>
      <c r="F1734" s="4">
        <v>128382</v>
      </c>
      <c r="G1734" s="4" t="s">
        <v>11</v>
      </c>
      <c r="H1734" s="4">
        <v>0</v>
      </c>
      <c r="I1734" s="4">
        <v>0</v>
      </c>
      <c r="J1734" s="12">
        <v>17776</v>
      </c>
      <c r="K1734" s="12" t="str">
        <f t="shared" si="249"/>
        <v>1948-08-31</v>
      </c>
      <c r="L1734" s="14">
        <f t="shared" si="250"/>
        <v>0</v>
      </c>
      <c r="N1734" s="4" t="s">
        <v>1393</v>
      </c>
      <c r="O1734" s="6">
        <v>38166</v>
      </c>
      <c r="P1734" s="12" t="str">
        <f t="shared" si="251"/>
        <v>2004-06-28</v>
      </c>
      <c r="Q1734" s="4" t="s">
        <v>1269</v>
      </c>
      <c r="R1734" t="s">
        <v>945</v>
      </c>
      <c r="Y1734" t="str">
        <f t="shared" si="252"/>
        <v>3395</v>
      </c>
      <c r="AA1734" s="19" t="str">
        <f t="shared" si="253"/>
        <v>authorityFile[128382]={
              ''parlInfoId'': 3395,
              ''fullName'': "Tony Martin",
              ''firstName'': "Tony", 
              ''lastName'': "Martin",
              ''middleName'': "",
              ''sex'': "m",
              ''visibleMinority'': 0,
              ''indigenous'': 0,
              ''dateOfBirth'': datetime.strptime("1948-08-31", '%Y-%m-%d'),
              ''isEstimateDOB'': 0,
              ''birthProvince'': "",
              ''birthCountry'': "Ireland",
              ''firstDay'': datetime.strptime("2004-06-28", '%Y-%m-%d'),
              ''provOfRiding'': "ON",
              ''parlInfoPage'': "https://lop.parl.ca/sites/ParlInfo/default/en_CA/People/Profile?personId=3395"
}</v>
      </c>
    </row>
    <row r="1735" spans="1:27" ht="289">
      <c r="A1735" t="s">
        <v>1066</v>
      </c>
      <c r="B1735" s="17">
        <f t="shared" si="245"/>
        <v>1</v>
      </c>
      <c r="C1735" t="str">
        <f t="shared" si="246"/>
        <v>Tracey</v>
      </c>
      <c r="D1735" s="15" t="str">
        <f t="shared" si="247"/>
        <v/>
      </c>
      <c r="E1735" t="str">
        <f t="shared" si="248"/>
        <v>Ramsey</v>
      </c>
      <c r="F1735" s="4">
        <v>214139</v>
      </c>
      <c r="G1735" s="4" t="s">
        <v>12</v>
      </c>
      <c r="H1735" s="4">
        <v>0</v>
      </c>
      <c r="I1735" s="4">
        <v>0</v>
      </c>
      <c r="J1735" s="12">
        <v>26037</v>
      </c>
      <c r="K1735" s="12" t="str">
        <f t="shared" si="249"/>
        <v>1971-04-14</v>
      </c>
      <c r="L1735" s="14">
        <f t="shared" si="250"/>
        <v>0</v>
      </c>
      <c r="M1735" s="4" t="s">
        <v>1269</v>
      </c>
      <c r="N1735" s="4" t="s">
        <v>1270</v>
      </c>
      <c r="O1735" s="6">
        <v>42296</v>
      </c>
      <c r="P1735" s="12" t="str">
        <f t="shared" si="251"/>
        <v>2015-10-19</v>
      </c>
      <c r="Q1735" s="4" t="s">
        <v>1269</v>
      </c>
      <c r="R1735" t="s">
        <v>1067</v>
      </c>
      <c r="Y1735" t="str">
        <f t="shared" si="252"/>
        <v>18495</v>
      </c>
      <c r="AA1735" s="19" t="str">
        <f t="shared" si="253"/>
        <v>authorityFile[214139]={
              ''parlInfoId'': 18495,
              ''fullName'': "Tracey Ramsey",
              ''firstName'': "Tracey", 
              ''lastName'': "Ramsey",
              ''middleName'': "",
              ''sex'': "f",
              ''visibleMinority'': 0,
              ''indigenous'': 0,
              ''dateOfBirth'': datetime.strptime("1971-04-14",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"https://lop.parl.ca/sites/ParlInfo/default/en_CA/People/Profile?personId=18495"
}</v>
      </c>
    </row>
    <row r="1736" spans="1:27" ht="289">
      <c r="A1736" t="s">
        <v>946</v>
      </c>
      <c r="B1736" s="17">
        <f t="shared" si="245"/>
        <v>1</v>
      </c>
      <c r="C1736" t="str">
        <f t="shared" si="246"/>
        <v>Tyrone</v>
      </c>
      <c r="D1736" s="15" t="str">
        <f t="shared" si="247"/>
        <v/>
      </c>
      <c r="E1736" t="str">
        <f t="shared" si="248"/>
        <v>Benskin</v>
      </c>
      <c r="F1736" s="4">
        <v>170276</v>
      </c>
      <c r="G1736" s="4" t="s">
        <v>11</v>
      </c>
      <c r="H1736" s="4">
        <v>1</v>
      </c>
      <c r="I1736" s="4">
        <v>0</v>
      </c>
      <c r="J1736" s="12">
        <v>21548</v>
      </c>
      <c r="K1736" s="12" t="str">
        <f t="shared" si="249"/>
        <v>1958-12-29</v>
      </c>
      <c r="L1736" s="14">
        <f t="shared" si="250"/>
        <v>0</v>
      </c>
      <c r="N1736" s="4" t="s">
        <v>1442</v>
      </c>
      <c r="O1736" s="6">
        <v>40665</v>
      </c>
      <c r="P1736" s="12" t="str">
        <f t="shared" si="251"/>
        <v>2011-05-02</v>
      </c>
      <c r="Q1736" s="4" t="s">
        <v>1274</v>
      </c>
      <c r="R1736" t="s">
        <v>947</v>
      </c>
      <c r="Y1736" t="str">
        <f t="shared" si="252"/>
        <v>17912</v>
      </c>
      <c r="AA1736" s="19" t="str">
        <f t="shared" si="253"/>
        <v>authorityFile[170276]={
              ''parlInfoId'': 17912,
              ''fullName'': "Tyrone Benskin",
              ''firstName'': "Tyrone", 
              ''lastName'': "Benskin",
              ''middleName'': "",
              ''sex'': "m",
              ''visibleMinority'': 1,
              ''indigenous'': 0,
              ''dateOfBirth'': datetime.strptime("1958-12-29", '%Y-%m-%d'),
              ''isEstimateDOB'': 0,
              ''birthProvince'': "",
              ''birthCountry'': "United Kingdom",
              ''firstDay'': datetime.strptime("2011-05-02", '%Y-%m-%d'),
              ''provOfRiding'': "QC",
              ''parlInfoPage'': "https://lop.parl.ca/sites/ParlInfo/default/en_CA/People/Profile?personId=17912"
}</v>
      </c>
    </row>
    <row r="1737" spans="1:27" ht="289">
      <c r="A1737" t="s">
        <v>221</v>
      </c>
      <c r="B1737" s="17">
        <f t="shared" si="245"/>
        <v>1</v>
      </c>
      <c r="C1737" t="str">
        <f t="shared" si="246"/>
        <v>Ujjal</v>
      </c>
      <c r="D1737" s="15" t="str">
        <f t="shared" si="247"/>
        <v/>
      </c>
      <c r="E1737" t="str">
        <f t="shared" si="248"/>
        <v>Dosanjh</v>
      </c>
      <c r="F1737" s="4">
        <v>78859</v>
      </c>
      <c r="G1737" s="4" t="s">
        <v>11</v>
      </c>
      <c r="H1737" s="4">
        <v>1</v>
      </c>
      <c r="I1737" s="4">
        <v>0</v>
      </c>
      <c r="J1737" s="12">
        <v>17419</v>
      </c>
      <c r="K1737" s="12" t="str">
        <f t="shared" si="249"/>
        <v>1947-09-09</v>
      </c>
      <c r="L1737" s="14">
        <f t="shared" si="250"/>
        <v>0</v>
      </c>
      <c r="N1737" s="4" t="s">
        <v>1287</v>
      </c>
      <c r="O1737" s="6">
        <v>38166</v>
      </c>
      <c r="P1737" s="12" t="str">
        <f t="shared" si="251"/>
        <v>2004-06-28</v>
      </c>
      <c r="Q1737" s="4" t="s">
        <v>1275</v>
      </c>
      <c r="R1737" t="s">
        <v>1466</v>
      </c>
      <c r="Y1737" t="str">
        <f t="shared" si="252"/>
        <v>11237</v>
      </c>
      <c r="AA1737" s="19" t="str">
        <f t="shared" si="253"/>
        <v>authorityFile[78859]={
              ''parlInfoId'': 11237,
              ''fullName'': "Ujjal Dosanjh",
              ''firstName'': "Ujjal", 
              ''lastName'': "Dosanjh",
              ''middleName'': "",
              ''sex'': "m",
              ''visibleMinority'': 1,
              ''indigenous'': 0,
              ''dateOfBirth'': datetime.strptime("1947-09-09", '%Y-%m-%d'),
              ''isEstimateDOB'': 0,
              ''birthProvince'': "",
              ''birthCountry'': "India",
              ''firstDay'': datetime.strptime("2004-06-28", '%Y-%m-%d'),
              ''provOfRiding'': "BC",
              ''parlInfoPage'': "https://lop.parl.ca/sites/ParlInfo/default/en_CA/People/Profile?personId=11237"
}</v>
      </c>
    </row>
    <row r="1738" spans="1:27" ht="289">
      <c r="A1738" t="s">
        <v>221</v>
      </c>
      <c r="B1738" s="17">
        <f t="shared" si="245"/>
        <v>1</v>
      </c>
      <c r="C1738" t="str">
        <f t="shared" si="246"/>
        <v>Ujjal</v>
      </c>
      <c r="D1738" s="15" t="str">
        <f t="shared" si="247"/>
        <v/>
      </c>
      <c r="E1738" t="str">
        <f t="shared" si="248"/>
        <v>Dosanjh</v>
      </c>
      <c r="F1738" s="4">
        <v>128741</v>
      </c>
      <c r="G1738" s="4" t="s">
        <v>11</v>
      </c>
      <c r="H1738" s="4">
        <v>1</v>
      </c>
      <c r="I1738" s="4">
        <v>0</v>
      </c>
      <c r="J1738" s="12">
        <v>17419</v>
      </c>
      <c r="K1738" s="12" t="str">
        <f t="shared" si="249"/>
        <v>1947-09-09</v>
      </c>
      <c r="L1738" s="14">
        <f t="shared" si="250"/>
        <v>0</v>
      </c>
      <c r="N1738" s="4" t="s">
        <v>1287</v>
      </c>
      <c r="O1738" s="6">
        <v>38166</v>
      </c>
      <c r="P1738" s="12" t="str">
        <f t="shared" si="251"/>
        <v>2004-06-28</v>
      </c>
      <c r="Q1738" s="4" t="s">
        <v>1275</v>
      </c>
      <c r="R1738" t="s">
        <v>1466</v>
      </c>
      <c r="Y1738" t="str">
        <f t="shared" si="252"/>
        <v>11237</v>
      </c>
      <c r="AA1738" s="19" t="str">
        <f t="shared" si="253"/>
        <v>authorityFile[128741]={
              ''parlInfoId'': 11237,
              ''fullName'': "Ujjal Dosanjh",
              ''firstName'': "Ujjal", 
              ''lastName'': "Dosanjh",
              ''middleName'': "",
              ''sex'': "m",
              ''visibleMinority'': 1,
              ''indigenous'': 0,
              ''dateOfBirth'': datetime.strptime("1947-09-09", '%Y-%m-%d'),
              ''isEstimateDOB'': 0,
              ''birthProvince'': "",
              ''birthCountry'': "India",
              ''firstDay'': datetime.strptime("2004-06-28", '%Y-%m-%d'),
              ''provOfRiding'': "BC",
              ''parlInfoPage'': "https://lop.parl.ca/sites/ParlInfo/default/en_CA/People/Profile?personId=11237"
}</v>
      </c>
    </row>
    <row r="1739" spans="1:27" ht="289">
      <c r="A1739" t="s">
        <v>948</v>
      </c>
      <c r="B1739" s="17">
        <f t="shared" si="245"/>
        <v>1</v>
      </c>
      <c r="C1739" t="str">
        <f t="shared" si="246"/>
        <v>Vance</v>
      </c>
      <c r="D1739" s="15" t="str">
        <f t="shared" si="247"/>
        <v/>
      </c>
      <c r="E1739" t="str">
        <f t="shared" si="248"/>
        <v>Badawey</v>
      </c>
      <c r="F1739" s="4">
        <v>214368</v>
      </c>
      <c r="G1739" s="4" t="s">
        <v>11</v>
      </c>
      <c r="H1739" s="4">
        <v>0</v>
      </c>
      <c r="I1739" s="4">
        <v>1</v>
      </c>
      <c r="J1739" s="12">
        <v>23655</v>
      </c>
      <c r="K1739" s="12" t="str">
        <f t="shared" si="249"/>
        <v>1964-10-05</v>
      </c>
      <c r="L1739" s="14">
        <f t="shared" si="250"/>
        <v>0</v>
      </c>
      <c r="M1739" s="4" t="s">
        <v>1269</v>
      </c>
      <c r="N1739" s="4" t="s">
        <v>1270</v>
      </c>
      <c r="O1739" s="6">
        <v>42296</v>
      </c>
      <c r="P1739" s="12" t="str">
        <f t="shared" si="251"/>
        <v>2015-10-19</v>
      </c>
      <c r="Q1739" s="4" t="s">
        <v>1269</v>
      </c>
      <c r="R1739" t="s">
        <v>949</v>
      </c>
      <c r="Y1739" t="str">
        <f t="shared" si="252"/>
        <v>18520</v>
      </c>
      <c r="AA1739" s="19" t="str">
        <f t="shared" si="253"/>
        <v>authorityFile[214368]={
              ''parlInfoId'': 18520,
              ''fullName'': "Vance Badawey",
              ''firstName'': "Vance", 
              ''lastName'': "Badawey",
              ''middleName'': "",
              ''sex'': "m",
              ''visibleMinority'': 0,
              ''indigenous'': 1,
              ''dateOfBirth'': datetime.strptime("1964-10-05", '%Y-%m-%d'),
              ''isEstimateDOB'': 0,
              ''birthProvince'': "ON",
              ''birthCountry'': "Canada",
              ''firstDay'': datetime.strptime("2015-10-19", '%Y-%m-%d'),
              ''provOfRiding'': "ON",
              ''parlInfoPage'': "https://lop.parl.ca/sites/ParlInfo/default/en_CA/People/Profile?personId=18520"
}</v>
      </c>
    </row>
    <row r="1740" spans="1:27" ht="289">
      <c r="A1740" t="s">
        <v>222</v>
      </c>
      <c r="B1740" s="17">
        <f t="shared" si="245"/>
        <v>1</v>
      </c>
      <c r="C1740" t="str">
        <f t="shared" si="246"/>
        <v>Vic</v>
      </c>
      <c r="D1740" s="15" t="str">
        <f t="shared" si="247"/>
        <v/>
      </c>
      <c r="E1740" t="str">
        <f t="shared" si="248"/>
        <v>Toews</v>
      </c>
      <c r="F1740" s="4">
        <v>78576</v>
      </c>
      <c r="G1740" s="4" t="s">
        <v>11</v>
      </c>
      <c r="H1740" s="4">
        <v>0</v>
      </c>
      <c r="I1740" s="4">
        <v>0</v>
      </c>
      <c r="J1740" s="12">
        <v>19247</v>
      </c>
      <c r="K1740" s="12" t="str">
        <f t="shared" si="249"/>
        <v>1952-09-10</v>
      </c>
      <c r="L1740" s="14">
        <f t="shared" si="250"/>
        <v>0</v>
      </c>
      <c r="N1740" s="4" t="s">
        <v>1467</v>
      </c>
      <c r="O1740" s="6">
        <v>36857</v>
      </c>
      <c r="P1740" s="12" t="str">
        <f t="shared" si="251"/>
        <v>2000-11-27</v>
      </c>
      <c r="Q1740" s="4" t="s">
        <v>1276</v>
      </c>
      <c r="R1740" t="s">
        <v>1468</v>
      </c>
      <c r="Y1740" t="str">
        <f t="shared" si="252"/>
        <v>1217</v>
      </c>
      <c r="AA1740" s="19" t="str">
        <f t="shared" si="253"/>
        <v>authorityFile[78576]={
              ''parlInfoId'': 1217,
              ''fullName'': "Vic Toews",
              ''firstName'': "Vic", 
              ''lastName'': "Toews",
              ''middleName'': "",
              ''sex'': "m",
              ''visibleMinority'': 0,
              ''indigenous'': 0,
              ''dateOfBirth'': datetime.strptime("1952-09-10", '%Y-%m-%d'),
              ''isEstimateDOB'': 0,
              ''birthProvince'': "",
              ''birthCountry'': "Paraguay",
              ''firstDay'': datetime.strptime("2000-11-27", '%Y-%m-%d'),
              ''provOfRiding'': "MB",
              ''parlInfoPage'': "https://lop.parl.ca/sites/ParlInfo/default/en_CA/People/Profile?personId=1217"
}</v>
      </c>
    </row>
    <row r="1741" spans="1:27" ht="289">
      <c r="A1741" t="s">
        <v>222</v>
      </c>
      <c r="B1741" s="17">
        <f t="shared" si="245"/>
        <v>1</v>
      </c>
      <c r="C1741" t="str">
        <f t="shared" si="246"/>
        <v>Vic</v>
      </c>
      <c r="D1741" s="15" t="str">
        <f t="shared" si="247"/>
        <v/>
      </c>
      <c r="E1741" t="str">
        <f t="shared" si="248"/>
        <v>Toews</v>
      </c>
      <c r="F1741" s="4">
        <v>78758</v>
      </c>
      <c r="G1741" s="4" t="s">
        <v>11</v>
      </c>
      <c r="H1741" s="4">
        <v>0</v>
      </c>
      <c r="I1741" s="4">
        <v>0</v>
      </c>
      <c r="J1741" s="12">
        <v>19247</v>
      </c>
      <c r="K1741" s="12" t="str">
        <f t="shared" si="249"/>
        <v>1952-09-10</v>
      </c>
      <c r="L1741" s="14">
        <f t="shared" si="250"/>
        <v>0</v>
      </c>
      <c r="N1741" s="4" t="s">
        <v>1467</v>
      </c>
      <c r="O1741" s="6">
        <v>36857</v>
      </c>
      <c r="P1741" s="12" t="str">
        <f t="shared" si="251"/>
        <v>2000-11-27</v>
      </c>
      <c r="Q1741" s="4" t="s">
        <v>1276</v>
      </c>
      <c r="R1741" t="s">
        <v>1468</v>
      </c>
      <c r="Y1741" t="str">
        <f t="shared" si="252"/>
        <v>1217</v>
      </c>
      <c r="AA1741" s="19" t="str">
        <f t="shared" si="253"/>
        <v>authorityFile[78758]={
              ''parlInfoId'': 1217,
              ''fullName'': "Vic Toews",
              ''firstName'': "Vic", 
              ''lastName'': "Toews",
              ''middleName'': "",
              ''sex'': "m",
              ''visibleMinority'': 0,
              ''indigenous'': 0,
              ''dateOfBirth'': datetime.strptime("1952-09-10", '%Y-%m-%d'),
              ''isEstimateDOB'': 0,
              ''birthProvince'': "",
              ''birthCountry'': "Paraguay",
              ''firstDay'': datetime.strptime("2000-11-27", '%Y-%m-%d'),
              ''provOfRiding'': "MB",
              ''parlInfoPage'': "https://lop.parl.ca/sites/ParlInfo/default/en_CA/People/Profile?personId=1217"
}</v>
      </c>
    </row>
    <row r="1742" spans="1:27" ht="289">
      <c r="A1742" t="s">
        <v>222</v>
      </c>
      <c r="B1742" s="17">
        <f t="shared" si="245"/>
        <v>1</v>
      </c>
      <c r="C1742" t="str">
        <f t="shared" si="246"/>
        <v>Vic</v>
      </c>
      <c r="D1742" s="15" t="str">
        <f t="shared" si="247"/>
        <v/>
      </c>
      <c r="E1742" t="str">
        <f t="shared" si="248"/>
        <v>Toews</v>
      </c>
      <c r="F1742" s="4">
        <v>79005</v>
      </c>
      <c r="G1742" s="4" t="s">
        <v>11</v>
      </c>
      <c r="H1742" s="4">
        <v>0</v>
      </c>
      <c r="I1742" s="4">
        <v>0</v>
      </c>
      <c r="J1742" s="12">
        <v>19247</v>
      </c>
      <c r="K1742" s="12" t="str">
        <f t="shared" si="249"/>
        <v>1952-09-10</v>
      </c>
      <c r="L1742" s="14">
        <f t="shared" si="250"/>
        <v>0</v>
      </c>
      <c r="N1742" s="4" t="s">
        <v>1467</v>
      </c>
      <c r="O1742" s="6">
        <v>36857</v>
      </c>
      <c r="P1742" s="12" t="str">
        <f t="shared" si="251"/>
        <v>2000-11-27</v>
      </c>
      <c r="Q1742" s="4" t="s">
        <v>1276</v>
      </c>
      <c r="R1742" t="s">
        <v>1468</v>
      </c>
      <c r="Y1742" t="str">
        <f t="shared" si="252"/>
        <v>1217</v>
      </c>
      <c r="AA1742" s="19" t="str">
        <f t="shared" si="253"/>
        <v>authorityFile[79005]={
              ''parlInfoId'': 1217,
              ''fullName'': "Vic Toews",
              ''firstName'': "Vic", 
              ''lastName'': "Toews",
              ''middleName'': "",
              ''sex'': "m",
              ''visibleMinority'': 0,
              ''indigenous'': 0,
              ''dateOfBirth'': datetime.strptime("1952-09-10", '%Y-%m-%d'),
              ''isEstimateDOB'': 0,
              ''birthProvince'': "",
              ''birthCountry'': "Paraguay",
              ''firstDay'': datetime.strptime("2000-11-27", '%Y-%m-%d'),
              ''provOfRiding'': "MB",
              ''parlInfoPage'': "https://lop.parl.ca/sites/ParlInfo/default/en_CA/People/Profile?personId=1217"
}</v>
      </c>
    </row>
    <row r="1743" spans="1:27" ht="289">
      <c r="A1743" t="s">
        <v>222</v>
      </c>
      <c r="B1743" s="17">
        <f t="shared" si="245"/>
        <v>1</v>
      </c>
      <c r="C1743" t="str">
        <f t="shared" si="246"/>
        <v>Vic</v>
      </c>
      <c r="D1743" s="15" t="str">
        <f t="shared" si="247"/>
        <v/>
      </c>
      <c r="E1743" t="str">
        <f t="shared" si="248"/>
        <v>Toews</v>
      </c>
      <c r="F1743" s="4">
        <v>105829</v>
      </c>
      <c r="G1743" s="4" t="s">
        <v>11</v>
      </c>
      <c r="H1743" s="4">
        <v>0</v>
      </c>
      <c r="I1743" s="4">
        <v>0</v>
      </c>
      <c r="J1743" s="12">
        <v>19247</v>
      </c>
      <c r="K1743" s="12" t="str">
        <f t="shared" si="249"/>
        <v>1952-09-10</v>
      </c>
      <c r="L1743" s="14">
        <f t="shared" si="250"/>
        <v>0</v>
      </c>
      <c r="N1743" s="4" t="s">
        <v>1467</v>
      </c>
      <c r="O1743" s="6">
        <v>36857</v>
      </c>
      <c r="P1743" s="12" t="str">
        <f t="shared" si="251"/>
        <v>2000-11-27</v>
      </c>
      <c r="Q1743" s="4" t="s">
        <v>1276</v>
      </c>
      <c r="R1743" t="s">
        <v>1468</v>
      </c>
      <c r="Y1743" t="str">
        <f t="shared" si="252"/>
        <v>1217</v>
      </c>
      <c r="AA1743" s="19" t="str">
        <f t="shared" si="253"/>
        <v>authorityFile[105829]={
              ''parlInfoId'': 1217,
              ''fullName'': "Vic Toews",
              ''firstName'': "Vic", 
              ''lastName'': "Toews",
              ''middleName'': "",
              ''sex'': "m",
              ''visibleMinority'': 0,
              ''indigenous'': 0,
              ''dateOfBirth'': datetime.strptime("1952-09-10", '%Y-%m-%d'),
              ''isEstimateDOB'': 0,
              ''birthProvince'': "",
              ''birthCountry'': "Paraguay",
              ''firstDay'': datetime.strptime("2000-11-27", '%Y-%m-%d'),
              ''provOfRiding'': "MB",
              ''parlInfoPage'': "https://lop.parl.ca/sites/ParlInfo/default/en_CA/People/Profile?personId=1217"
}</v>
      </c>
    </row>
    <row r="1744" spans="1:27" ht="289">
      <c r="A1744" t="s">
        <v>222</v>
      </c>
      <c r="B1744" s="17">
        <f t="shared" si="245"/>
        <v>1</v>
      </c>
      <c r="C1744" t="str">
        <f t="shared" si="246"/>
        <v>Vic</v>
      </c>
      <c r="D1744" s="15" t="str">
        <f t="shared" si="247"/>
        <v/>
      </c>
      <c r="E1744" t="str">
        <f t="shared" si="248"/>
        <v>Toews</v>
      </c>
      <c r="F1744" s="4">
        <v>147112</v>
      </c>
      <c r="G1744" s="4" t="s">
        <v>11</v>
      </c>
      <c r="H1744" s="4">
        <v>0</v>
      </c>
      <c r="I1744" s="4">
        <v>0</v>
      </c>
      <c r="J1744" s="12">
        <v>19247</v>
      </c>
      <c r="K1744" s="12" t="str">
        <f t="shared" si="249"/>
        <v>1952-09-10</v>
      </c>
      <c r="L1744" s="14">
        <f t="shared" si="250"/>
        <v>0</v>
      </c>
      <c r="N1744" s="4" t="s">
        <v>1467</v>
      </c>
      <c r="O1744" s="6">
        <v>36857</v>
      </c>
      <c r="P1744" s="12" t="str">
        <f t="shared" si="251"/>
        <v>2000-11-27</v>
      </c>
      <c r="Q1744" s="4" t="s">
        <v>1276</v>
      </c>
      <c r="R1744" t="s">
        <v>1468</v>
      </c>
      <c r="Y1744" t="str">
        <f t="shared" si="252"/>
        <v>1217</v>
      </c>
      <c r="AA1744" s="19" t="str">
        <f t="shared" si="253"/>
        <v>authorityFile[147112]={
              ''parlInfoId'': 1217,
              ''fullName'': "Vic Toews",
              ''firstName'': "Vic", 
              ''lastName'': "Toews",
              ''middleName'': "",
              ''sex'': "m",
              ''visibleMinority'': 0,
              ''indigenous'': 0,
              ''dateOfBirth'': datetime.strptime("1952-09-10", '%Y-%m-%d'),
              ''isEstimateDOB'': 0,
              ''birthProvince'': "",
              ''birthCountry'': "Paraguay",
              ''firstDay'': datetime.strptime("2000-11-27", '%Y-%m-%d'),
              ''provOfRiding'': "MB",
              ''parlInfoPage'': "https://lop.parl.ca/sites/ParlInfo/default/en_CA/People/Profile?personId=1217"
}</v>
      </c>
    </row>
    <row r="1745" spans="1:27" ht="289">
      <c r="A1745" t="s">
        <v>1068</v>
      </c>
      <c r="B1745" s="17">
        <f t="shared" si="245"/>
        <v>1</v>
      </c>
      <c r="C1745" t="str">
        <f t="shared" si="246"/>
        <v>Vivian</v>
      </c>
      <c r="D1745" s="15" t="str">
        <f t="shared" si="247"/>
        <v/>
      </c>
      <c r="E1745" t="str">
        <f t="shared" si="248"/>
        <v>Barbot</v>
      </c>
      <c r="F1745" s="4">
        <v>78562</v>
      </c>
      <c r="G1745" s="4" t="s">
        <v>12</v>
      </c>
      <c r="H1745" s="4">
        <v>1</v>
      </c>
      <c r="I1745" s="4">
        <v>0</v>
      </c>
      <c r="J1745" s="12">
        <v>15164</v>
      </c>
      <c r="K1745" s="12" t="str">
        <f t="shared" si="249"/>
        <v>1941-07-07</v>
      </c>
      <c r="L1745" s="14">
        <f t="shared" si="250"/>
        <v>0</v>
      </c>
      <c r="N1745" s="4" t="s">
        <v>1325</v>
      </c>
      <c r="O1745" s="6">
        <v>38740</v>
      </c>
      <c r="P1745" s="12" t="str">
        <f t="shared" si="251"/>
        <v>2006-01-23</v>
      </c>
      <c r="Q1745" s="4" t="s">
        <v>1274</v>
      </c>
      <c r="R1745" t="s">
        <v>1069</v>
      </c>
      <c r="Y1745" t="str">
        <f t="shared" si="252"/>
        <v>9729</v>
      </c>
      <c r="AA1745" s="19" t="str">
        <f t="shared" si="253"/>
        <v>authorityFile[78562]={
              ''parlInfoId'': 9729,
              ''fullName'': "Vivian Barbot",
              ''firstName'': "Vivian", 
              ''lastName'': "Barbot",
              ''middleName'': "",
              ''sex'': "f",
              ''visibleMinority'': 1,
              ''indigenous'': 0,
              ''dateOfBirth'': datetime.strptime("1941-07-07", '%Y-%m-%d'),
              ''isEstimateDOB'': 0,
              ''birthProvince'': "",
              ''birthCountry'': "Haiti",
              ''firstDay'': datetime.strptime("2006-01-23", '%Y-%m-%d'),
              ''provOfRiding'': "QC",
              ''parlInfoPage'': "https://lop.parl.ca/sites/ParlInfo/default/en_CA/People/Profile?personId=9729"
}</v>
      </c>
    </row>
    <row r="1746" spans="1:27" ht="289">
      <c r="A1746" t="s">
        <v>1247</v>
      </c>
      <c r="B1746" s="17">
        <f t="shared" si="245"/>
        <v>1</v>
      </c>
      <c r="C1746" t="str">
        <f t="shared" si="246"/>
        <v>Wai</v>
      </c>
      <c r="D1746" s="15" t="str">
        <f t="shared" si="247"/>
        <v/>
      </c>
      <c r="E1746" t="str">
        <f t="shared" si="248"/>
        <v>Young</v>
      </c>
      <c r="F1746" s="4">
        <v>170611</v>
      </c>
      <c r="G1746" s="4" t="s">
        <v>12</v>
      </c>
      <c r="H1746" s="4">
        <v>1</v>
      </c>
      <c r="I1746" s="4">
        <v>0</v>
      </c>
      <c r="J1746" s="12">
        <v>22056</v>
      </c>
      <c r="K1746" s="12" t="str">
        <f t="shared" si="249"/>
        <v>1960-05-20</v>
      </c>
      <c r="L1746" s="14">
        <f t="shared" si="250"/>
        <v>0</v>
      </c>
      <c r="N1746" s="4" t="s">
        <v>1291</v>
      </c>
      <c r="O1746" s="6">
        <v>40665</v>
      </c>
      <c r="P1746" s="12" t="str">
        <f t="shared" si="251"/>
        <v>2011-05-02</v>
      </c>
      <c r="Q1746" s="4" t="s">
        <v>1275</v>
      </c>
      <c r="R1746" t="s">
        <v>1248</v>
      </c>
      <c r="Y1746" t="str">
        <f t="shared" si="252"/>
        <v>17855</v>
      </c>
      <c r="AA1746" s="19" t="str">
        <f t="shared" si="253"/>
        <v>authorityFile[170611]={
              ''parlInfoId'': 17855,
              ''fullName'': "Wai Young",
              ''firstName'': "Wai", 
              ''lastName'': "Young",
              ''middleName'': "",
              ''sex'': "f",
              ''visibleMinority'': 1,
              ''indigenous'': 0,
              ''dateOfBirth'': datetime.strptime("1960-05-20", '%Y-%m-%d'),
              ''isEstimateDOB'': 0,
              ''birthProvince'': "",
              ''birthCountry'': "Hong Kong",
              ''firstDay'': datetime.strptime("2011-05-02", '%Y-%m-%d'),
              ''provOfRiding'': "BC",
              ''parlInfoPage'': "https://lop.parl.ca/sites/ParlInfo/default/en_CA/People/Profile?personId=17855"
}</v>
      </c>
    </row>
    <row r="1747" spans="1:27" ht="289">
      <c r="A1747" t="s">
        <v>950</v>
      </c>
      <c r="B1747" s="17">
        <f t="shared" si="245"/>
        <v>1</v>
      </c>
      <c r="C1747" t="str">
        <f t="shared" si="246"/>
        <v>Wajid</v>
      </c>
      <c r="D1747" s="15" t="str">
        <f t="shared" si="247"/>
        <v/>
      </c>
      <c r="E1747" t="str">
        <f t="shared" si="248"/>
        <v>Khan</v>
      </c>
      <c r="F1747" s="4">
        <v>78363</v>
      </c>
      <c r="G1747" s="4" t="s">
        <v>11</v>
      </c>
      <c r="H1747" s="4">
        <v>1</v>
      </c>
      <c r="I1747" s="4">
        <v>0</v>
      </c>
      <c r="J1747" s="12">
        <v>16916</v>
      </c>
      <c r="K1747" s="12" t="str">
        <f t="shared" si="249"/>
        <v>1946-04-24</v>
      </c>
      <c r="L1747" s="14">
        <f t="shared" si="250"/>
        <v>0</v>
      </c>
      <c r="N1747" s="4" t="s">
        <v>1303</v>
      </c>
      <c r="O1747" s="6">
        <v>38166</v>
      </c>
      <c r="P1747" s="12" t="str">
        <f t="shared" si="251"/>
        <v>2004-06-28</v>
      </c>
      <c r="Q1747" s="4" t="s">
        <v>1269</v>
      </c>
      <c r="R1747" t="s">
        <v>951</v>
      </c>
      <c r="Y1747" t="str">
        <f t="shared" si="252"/>
        <v>9644</v>
      </c>
      <c r="AA1747" s="19" t="str">
        <f t="shared" si="253"/>
        <v>authorityFile[78363]={
              ''parlInfoId'': 9644,
              ''fullName'': "Wajid Khan",
              ''firstName'': "Wajid", 
              ''lastName'': "Khan",
              ''middleName'': "",
              ''sex'': "m",
              ''visibleMinority'': 1,
              ''indigenous'': 0,
              ''dateOfBirth'': datetime.strptime("1946-04-24", '%Y-%m-%d'),
              ''isEstimateDOB'': 0,
              ''birthProvince'': "",
              ''birthCountry'': "Pakistan",
              ''firstDay'': datetime.strptime("2004-06-28", '%Y-%m-%d'),
              ''provOfRiding'': "ON",
              ''parlInfoPage'': "https://lop.parl.ca/sites/ParlInfo/default/en_CA/People/Profile?personId=9644"
}</v>
      </c>
    </row>
    <row r="1748" spans="1:27" ht="289">
      <c r="A1748" t="s">
        <v>223</v>
      </c>
      <c r="B1748" s="17">
        <f t="shared" si="245"/>
        <v>1</v>
      </c>
      <c r="C1748" t="str">
        <f t="shared" si="246"/>
        <v>Wayne</v>
      </c>
      <c r="D1748" s="15" t="str">
        <f t="shared" si="247"/>
        <v/>
      </c>
      <c r="E1748" t="str">
        <f t="shared" si="248"/>
        <v>Easter</v>
      </c>
      <c r="F1748" s="4">
        <v>78423</v>
      </c>
      <c r="G1748" s="4" t="s">
        <v>11</v>
      </c>
      <c r="H1748" s="4">
        <v>0</v>
      </c>
      <c r="I1748" s="4">
        <v>0</v>
      </c>
      <c r="J1748" s="12">
        <v>18071</v>
      </c>
      <c r="K1748" s="12" t="str">
        <f t="shared" si="249"/>
        <v>1949-06-22</v>
      </c>
      <c r="L1748" s="14">
        <f t="shared" si="250"/>
        <v>0</v>
      </c>
      <c r="M1748" s="4" t="s">
        <v>1283</v>
      </c>
      <c r="N1748" s="4" t="s">
        <v>1270</v>
      </c>
      <c r="O1748" s="6">
        <v>34267</v>
      </c>
      <c r="P1748" s="12" t="str">
        <f t="shared" si="251"/>
        <v>1993-10-25</v>
      </c>
      <c r="Q1748" s="4" t="s">
        <v>1283</v>
      </c>
      <c r="R1748" t="s">
        <v>1469</v>
      </c>
      <c r="Y1748" t="str">
        <f t="shared" si="252"/>
        <v>843</v>
      </c>
      <c r="AA1748" s="19" t="str">
        <f t="shared" si="253"/>
        <v>authorityFile[78423]={
              ''parlInfoId'': 843,
              ''fullName'': "Wayne Easter",
              ''firstName'': "Wayne", 
              ''lastName'': "Easter",
              ''middleName'': "",
              ''sex'': "m",
              ''visibleMinority'': 0,
              ''indigenous'': 0,
              ''dateOfBirth'': datetime.strptime("1949-06-22", '%Y-%m-%d'),
              ''isEstimateDOB'': 0,
              ''birthProvince'': "PE",
              ''birthCountry'': "Canada",
              ''firstDay'': datetime.strptime("1993-10-25", '%Y-%m-%d'),
              ''provOfRiding'': "PE",
              ''parlInfoPage'': "https://lop.parl.ca/sites/ParlInfo/default/en_CA/People/Profile?personId=843"
}</v>
      </c>
    </row>
    <row r="1749" spans="1:27" ht="289">
      <c r="A1749" t="s">
        <v>223</v>
      </c>
      <c r="B1749" s="17">
        <f t="shared" si="245"/>
        <v>1</v>
      </c>
      <c r="C1749" t="str">
        <f t="shared" si="246"/>
        <v>Wayne</v>
      </c>
      <c r="D1749" s="15" t="str">
        <f t="shared" si="247"/>
        <v/>
      </c>
      <c r="E1749" t="str">
        <f t="shared" si="248"/>
        <v>Easter</v>
      </c>
      <c r="F1749" s="4">
        <v>128358</v>
      </c>
      <c r="G1749" s="4" t="s">
        <v>11</v>
      </c>
      <c r="H1749" s="4">
        <v>0</v>
      </c>
      <c r="I1749" s="4">
        <v>0</v>
      </c>
      <c r="J1749" s="12">
        <v>18071</v>
      </c>
      <c r="K1749" s="12" t="str">
        <f t="shared" si="249"/>
        <v>1949-06-22</v>
      </c>
      <c r="L1749" s="14">
        <f t="shared" si="250"/>
        <v>0</v>
      </c>
      <c r="M1749" s="4" t="s">
        <v>1283</v>
      </c>
      <c r="N1749" s="4" t="s">
        <v>1270</v>
      </c>
      <c r="O1749" s="6">
        <v>34267</v>
      </c>
      <c r="P1749" s="12" t="str">
        <f t="shared" si="251"/>
        <v>1993-10-25</v>
      </c>
      <c r="Q1749" s="4" t="s">
        <v>1283</v>
      </c>
      <c r="R1749" t="s">
        <v>1469</v>
      </c>
      <c r="Y1749" t="str">
        <f t="shared" si="252"/>
        <v>843</v>
      </c>
      <c r="AA1749" s="19" t="str">
        <f t="shared" si="253"/>
        <v>authorityFile[128358]={
              ''parlInfoId'': 843,
              ''fullName'': "Wayne Easter",
              ''firstName'': "Wayne", 
              ''lastName'': "Easter",
              ''middleName'': "",
              ''sex'': "m",
              ''visibleMinority'': 0,
              ''indigenous'': 0,
              ''dateOfBirth'': datetime.strptime("1949-06-22", '%Y-%m-%d'),
              ''isEstimateDOB'': 0,
              ''birthProvince'': "PE",
              ''birthCountry'': "Canada",
              ''firstDay'': datetime.strptime("1993-10-25", '%Y-%m-%d'),
              ''provOfRiding'': "PE",
              ''parlInfoPage'': "https://lop.parl.ca/sites/ParlInfo/default/en_CA/People/Profile?personId=843"
}</v>
      </c>
    </row>
    <row r="1750" spans="1:27" ht="289">
      <c r="A1750" t="s">
        <v>223</v>
      </c>
      <c r="B1750" s="17">
        <f t="shared" si="245"/>
        <v>1</v>
      </c>
      <c r="C1750" t="str">
        <f t="shared" si="246"/>
        <v>Wayne</v>
      </c>
      <c r="D1750" s="15" t="str">
        <f t="shared" si="247"/>
        <v/>
      </c>
      <c r="E1750" t="str">
        <f t="shared" si="248"/>
        <v>Easter</v>
      </c>
      <c r="F1750" s="4">
        <v>170158</v>
      </c>
      <c r="G1750" s="4" t="s">
        <v>11</v>
      </c>
      <c r="H1750" s="4">
        <v>0</v>
      </c>
      <c r="I1750" s="4">
        <v>0</v>
      </c>
      <c r="J1750" s="12">
        <v>18071</v>
      </c>
      <c r="K1750" s="12" t="str">
        <f t="shared" si="249"/>
        <v>1949-06-22</v>
      </c>
      <c r="L1750" s="14">
        <f t="shared" si="250"/>
        <v>0</v>
      </c>
      <c r="M1750" s="4" t="s">
        <v>1283</v>
      </c>
      <c r="N1750" s="4" t="s">
        <v>1270</v>
      </c>
      <c r="O1750" s="6">
        <v>34267</v>
      </c>
      <c r="P1750" s="12" t="str">
        <f t="shared" si="251"/>
        <v>1993-10-25</v>
      </c>
      <c r="Q1750" s="4" t="s">
        <v>1283</v>
      </c>
      <c r="R1750" t="s">
        <v>1469</v>
      </c>
      <c r="Y1750" t="str">
        <f t="shared" si="252"/>
        <v>843</v>
      </c>
      <c r="AA1750" s="19" t="str">
        <f t="shared" si="253"/>
        <v>authorityFile[170158]={
              ''parlInfoId'': 843,
              ''fullName'': "Wayne Easter",
              ''firstName'': "Wayne", 
              ''lastName'': "Easter",
              ''middleName'': "",
              ''sex'': "m",
              ''visibleMinority'': 0,
              ''indigenous'': 0,
              ''dateOfBirth'': datetime.strptime("1949-06-22", '%Y-%m-%d'),
              ''isEstimateDOB'': 0,
              ''birthProvince'': "PE",
              ''birthCountry'': "Canada",
              ''firstDay'': datetime.strptime("1993-10-25", '%Y-%m-%d'),
              ''provOfRiding'': "PE",
              ''parlInfoPage'': "https://lop.parl.ca/sites/ParlInfo/default/en_CA/People/Profile?personId=843"
}</v>
      </c>
    </row>
    <row r="1751" spans="1:27" ht="289">
      <c r="A1751" t="s">
        <v>223</v>
      </c>
      <c r="B1751" s="17">
        <f t="shared" si="245"/>
        <v>1</v>
      </c>
      <c r="C1751" t="str">
        <f t="shared" si="246"/>
        <v>Wayne</v>
      </c>
      <c r="D1751" s="15" t="str">
        <f t="shared" si="247"/>
        <v/>
      </c>
      <c r="E1751" t="str">
        <f t="shared" si="248"/>
        <v>Easter</v>
      </c>
      <c r="F1751" s="4">
        <v>213979</v>
      </c>
      <c r="G1751" s="4" t="s">
        <v>11</v>
      </c>
      <c r="H1751" s="4">
        <v>0</v>
      </c>
      <c r="I1751" s="4">
        <v>0</v>
      </c>
      <c r="J1751" s="12">
        <v>18071</v>
      </c>
      <c r="K1751" s="12" t="str">
        <f t="shared" si="249"/>
        <v>1949-06-22</v>
      </c>
      <c r="L1751" s="14">
        <f t="shared" si="250"/>
        <v>0</v>
      </c>
      <c r="M1751" s="4" t="s">
        <v>1283</v>
      </c>
      <c r="N1751" s="4" t="s">
        <v>1270</v>
      </c>
      <c r="O1751" s="6">
        <v>34267</v>
      </c>
      <c r="P1751" s="12" t="str">
        <f t="shared" si="251"/>
        <v>1993-10-25</v>
      </c>
      <c r="Q1751" s="4" t="s">
        <v>1283</v>
      </c>
      <c r="R1751" t="s">
        <v>1469</v>
      </c>
      <c r="Y1751" t="str">
        <f t="shared" si="252"/>
        <v>843</v>
      </c>
      <c r="AA1751" s="19" t="str">
        <f t="shared" si="253"/>
        <v>authorityFile[213979]={
              ''parlInfoId'': 843,
              ''fullName'': "Wayne Easter",
              ''firstName'': "Wayne", 
              ''lastName'': "Easter",
              ''middleName'': "",
              ''sex'': "m",
              ''visibleMinority'': 0,
              ''indigenous'': 0,
              ''dateOfBirth'': datetime.strptime("1949-06-22", '%Y-%m-%d'),
              ''isEstimateDOB'': 0,
              ''birthProvince'': "PE",
              ''birthCountry'': "Canada",
              ''firstDay'': datetime.strptime("1993-10-25", '%Y-%m-%d'),
              ''provOfRiding'': "PE",
              ''parlInfoPage'': "https://lop.parl.ca/sites/ParlInfo/default/en_CA/People/Profile?personId=843"
}</v>
      </c>
    </row>
    <row r="1752" spans="1:27" ht="289">
      <c r="A1752" t="s">
        <v>952</v>
      </c>
      <c r="B1752" s="17">
        <f t="shared" si="245"/>
        <v>1</v>
      </c>
      <c r="C1752" t="str">
        <f t="shared" si="246"/>
        <v>Wayne</v>
      </c>
      <c r="D1752" s="15" t="str">
        <f t="shared" si="247"/>
        <v/>
      </c>
      <c r="E1752" t="str">
        <f t="shared" si="248"/>
        <v>Long</v>
      </c>
      <c r="F1752" s="4">
        <v>214033</v>
      </c>
      <c r="G1752" s="4" t="s">
        <v>11</v>
      </c>
      <c r="H1752" s="4">
        <v>0</v>
      </c>
      <c r="I1752" s="4">
        <v>0</v>
      </c>
      <c r="J1752" s="12">
        <v>23194</v>
      </c>
      <c r="K1752" s="12" t="str">
        <f t="shared" si="249"/>
        <v>1963-07-02</v>
      </c>
      <c r="L1752" s="14">
        <f t="shared" si="250"/>
        <v>0</v>
      </c>
      <c r="M1752" s="4" t="s">
        <v>1294</v>
      </c>
      <c r="N1752" s="4" t="s">
        <v>1270</v>
      </c>
      <c r="O1752" s="6">
        <v>42296</v>
      </c>
      <c r="P1752" s="12" t="str">
        <f t="shared" si="251"/>
        <v>2015-10-19</v>
      </c>
      <c r="Q1752" s="4" t="s">
        <v>1294</v>
      </c>
      <c r="R1752" t="s">
        <v>953</v>
      </c>
      <c r="Y1752" t="str">
        <f t="shared" si="252"/>
        <v>18465</v>
      </c>
      <c r="AA1752" s="19" t="str">
        <f t="shared" si="253"/>
        <v>authorityFile[214033]={
              ''parlInfoId'': 18465,
              ''fullName'': "Wayne Long",
              ''firstName'': "Wayne", 
              ''lastName'': "Long",
              ''middleName'': "",
              ''sex'': "m",
              ''visibleMinority'': 0,
              ''indigenous'': 0,
              ''dateOfBirth'': datetime.strptime("1963-07-02", '%Y-%m-%d'),
              ''isEstimateDOB'': 0,
              ''birthProvince'': "NB",
              ''birthCountry'': "Canada",
              ''firstDay'': datetime.strptime("2015-10-19", '%Y-%m-%d'),
              ''provOfRiding'': "NB",
              ''parlInfoPage'': "https://lop.parl.ca/sites/ParlInfo/default/en_CA/People/Profile?personId=18465"
}</v>
      </c>
    </row>
    <row r="1753" spans="1:27" ht="289">
      <c r="A1753" t="s">
        <v>954</v>
      </c>
      <c r="B1753" s="17">
        <f t="shared" si="245"/>
        <v>1</v>
      </c>
      <c r="C1753" t="str">
        <f t="shared" si="246"/>
        <v>Wayne</v>
      </c>
      <c r="D1753" s="15" t="str">
        <f t="shared" si="247"/>
        <v/>
      </c>
      <c r="E1753" t="str">
        <f t="shared" si="248"/>
        <v>Marston</v>
      </c>
      <c r="F1753" s="4">
        <v>78549</v>
      </c>
      <c r="G1753" s="4" t="s">
        <v>11</v>
      </c>
      <c r="H1753" s="4">
        <v>0</v>
      </c>
      <c r="I1753" s="4">
        <v>0</v>
      </c>
      <c r="J1753" s="12">
        <v>17225</v>
      </c>
      <c r="K1753" s="12" t="str">
        <f t="shared" si="249"/>
        <v>1947-02-27</v>
      </c>
      <c r="L1753" s="14">
        <f t="shared" si="250"/>
        <v>0</v>
      </c>
      <c r="M1753" s="4" t="s">
        <v>1294</v>
      </c>
      <c r="N1753" s="4" t="s">
        <v>1270</v>
      </c>
      <c r="O1753" s="6">
        <v>38740</v>
      </c>
      <c r="P1753" s="12" t="str">
        <f t="shared" si="251"/>
        <v>2006-01-23</v>
      </c>
      <c r="Q1753" s="4" t="s">
        <v>1269</v>
      </c>
      <c r="R1753" t="s">
        <v>955</v>
      </c>
      <c r="Y1753" t="str">
        <f t="shared" si="252"/>
        <v>12012</v>
      </c>
      <c r="AA1753" s="19" t="str">
        <f t="shared" si="253"/>
        <v>authorityFile[78549]={
              ''parlInfoId'': 12012,
              ''fullName'': "Wayne Marston",
              ''firstName'': "Wayne", 
              ''lastName'': "Marston",
              ''middleName'': "",
              ''sex'': "m",
              ''visibleMinority'': 0,
              ''indigenous'': 0,
              ''dateOfBirth'': datetime.strptime("1947-02-27", '%Y-%m-%d'),
              ''isEstimateDOB'': 0,
              ''birthProvince'': "NB",
              ''birthCountry'': "Canada",
              ''firstDay'': datetime.strptime("2006-01-23", '%Y-%m-%d'),
              ''provOfRiding'': "ON",
              ''parlInfoPage'': "https://lop.parl.ca/sites/ParlInfo/default/en_CA/People/Profile?personId=12012"
}</v>
      </c>
    </row>
    <row r="1754" spans="1:27" ht="289">
      <c r="A1754" t="s">
        <v>954</v>
      </c>
      <c r="B1754" s="17">
        <f t="shared" si="245"/>
        <v>1</v>
      </c>
      <c r="C1754" t="str">
        <f t="shared" si="246"/>
        <v>Wayne</v>
      </c>
      <c r="D1754" s="15" t="str">
        <f t="shared" si="247"/>
        <v/>
      </c>
      <c r="E1754" t="str">
        <f t="shared" si="248"/>
        <v>Marston</v>
      </c>
      <c r="F1754" s="4">
        <v>128487</v>
      </c>
      <c r="G1754" s="4" t="s">
        <v>11</v>
      </c>
      <c r="H1754" s="4">
        <v>0</v>
      </c>
      <c r="I1754" s="4">
        <v>0</v>
      </c>
      <c r="J1754" s="12">
        <v>17225</v>
      </c>
      <c r="K1754" s="12" t="str">
        <f t="shared" si="249"/>
        <v>1947-02-27</v>
      </c>
      <c r="L1754" s="14">
        <f t="shared" si="250"/>
        <v>0</v>
      </c>
      <c r="M1754" s="4" t="s">
        <v>1294</v>
      </c>
      <c r="N1754" s="4" t="s">
        <v>1270</v>
      </c>
      <c r="O1754" s="6">
        <v>38740</v>
      </c>
      <c r="P1754" s="12" t="str">
        <f t="shared" si="251"/>
        <v>2006-01-23</v>
      </c>
      <c r="Q1754" s="4" t="s">
        <v>1269</v>
      </c>
      <c r="R1754" t="s">
        <v>955</v>
      </c>
      <c r="Y1754" t="str">
        <f t="shared" si="252"/>
        <v>12012</v>
      </c>
      <c r="AA1754" s="19" t="str">
        <f t="shared" si="253"/>
        <v>authorityFile[128487]={
              ''parlInfoId'': 12012,
              ''fullName'': "Wayne Marston",
              ''firstName'': "Wayne", 
              ''lastName'': "Marston",
              ''middleName'': "",
              ''sex'': "m",
              ''visibleMinority'': 0,
              ''indigenous'': 0,
              ''dateOfBirth'': datetime.strptime("1947-02-27", '%Y-%m-%d'),
              ''isEstimateDOB'': 0,
              ''birthProvince'': "NB",
              ''birthCountry'': "Canada",
              ''firstDay'': datetime.strptime("2006-01-23", '%Y-%m-%d'),
              ''provOfRiding'': "ON",
              ''parlInfoPage'': "https://lop.parl.ca/sites/ParlInfo/default/en_CA/People/Profile?personId=12012"
}</v>
      </c>
    </row>
    <row r="1755" spans="1:27" ht="289">
      <c r="A1755" t="s">
        <v>954</v>
      </c>
      <c r="B1755" s="17">
        <f t="shared" si="245"/>
        <v>1</v>
      </c>
      <c r="C1755" t="str">
        <f t="shared" si="246"/>
        <v>Wayne</v>
      </c>
      <c r="D1755" s="15" t="str">
        <f t="shared" si="247"/>
        <v/>
      </c>
      <c r="E1755" t="str">
        <f t="shared" si="248"/>
        <v>Marston</v>
      </c>
      <c r="F1755" s="4">
        <v>170345</v>
      </c>
      <c r="G1755" s="4" t="s">
        <v>11</v>
      </c>
      <c r="H1755" s="4">
        <v>0</v>
      </c>
      <c r="I1755" s="4">
        <v>0</v>
      </c>
      <c r="J1755" s="12">
        <v>17225</v>
      </c>
      <c r="K1755" s="12" t="str">
        <f t="shared" si="249"/>
        <v>1947-02-27</v>
      </c>
      <c r="L1755" s="14">
        <f t="shared" si="250"/>
        <v>0</v>
      </c>
      <c r="M1755" s="4" t="s">
        <v>1294</v>
      </c>
      <c r="N1755" s="4" t="s">
        <v>1270</v>
      </c>
      <c r="O1755" s="6">
        <v>38740</v>
      </c>
      <c r="P1755" s="12" t="str">
        <f t="shared" si="251"/>
        <v>2006-01-23</v>
      </c>
      <c r="Q1755" s="4" t="s">
        <v>1269</v>
      </c>
      <c r="R1755" t="s">
        <v>955</v>
      </c>
      <c r="Y1755" t="str">
        <f t="shared" si="252"/>
        <v>12012</v>
      </c>
      <c r="AA1755" s="19" t="str">
        <f t="shared" si="253"/>
        <v>authorityFile[170345]={
              ''parlInfoId'': 12012,
              ''fullName'': "Wayne Marston",
              ''firstName'': "Wayne", 
              ''lastName'': "Marston",
              ''middleName'': "",
              ''sex'': "m",
              ''visibleMinority'': 0,
              ''indigenous'': 0,
              ''dateOfBirth'': datetime.strptime("1947-02-27", '%Y-%m-%d'),
              ''isEstimateDOB'': 0,
              ''birthProvince'': "NB",
              ''birthCountry'': "Canada",
              ''firstDay'': datetime.strptime("2006-01-23", '%Y-%m-%d'),
              ''provOfRiding'': "ON",
              ''parlInfoPage'': "https://lop.parl.ca/sites/ParlInfo/default/en_CA/People/Profile?personId=12012"
}</v>
      </c>
    </row>
    <row r="1756" spans="1:27" ht="289">
      <c r="A1756" t="s">
        <v>956</v>
      </c>
      <c r="B1756" s="17">
        <f t="shared" si="245"/>
        <v>1</v>
      </c>
      <c r="C1756" t="str">
        <f t="shared" si="246"/>
        <v>Wayne</v>
      </c>
      <c r="D1756" s="15" t="str">
        <f t="shared" si="247"/>
        <v/>
      </c>
      <c r="E1756" t="str">
        <f t="shared" si="248"/>
        <v>Stetski</v>
      </c>
      <c r="F1756" s="4">
        <v>214495</v>
      </c>
      <c r="G1756" s="4" t="s">
        <v>11</v>
      </c>
      <c r="H1756" s="4">
        <v>0</v>
      </c>
      <c r="I1756" s="4">
        <v>0</v>
      </c>
      <c r="J1756" s="12">
        <v>19137</v>
      </c>
      <c r="K1756" s="12" t="str">
        <f t="shared" si="249"/>
        <v>1952-05-23</v>
      </c>
      <c r="L1756" s="14">
        <f t="shared" si="250"/>
        <v>0</v>
      </c>
      <c r="M1756" s="4" t="s">
        <v>1276</v>
      </c>
      <c r="N1756" s="4" t="s">
        <v>1270</v>
      </c>
      <c r="O1756" s="6">
        <v>42296</v>
      </c>
      <c r="P1756" s="12" t="str">
        <f t="shared" si="251"/>
        <v>2015-10-19</v>
      </c>
      <c r="Q1756" s="4" t="s">
        <v>1275</v>
      </c>
      <c r="R1756" t="s">
        <v>957</v>
      </c>
      <c r="Y1756" t="str">
        <f t="shared" si="252"/>
        <v>18439</v>
      </c>
      <c r="AA1756" s="19" t="str">
        <f t="shared" si="253"/>
        <v>authorityFile[214495]={
              ''parlInfoId'': 18439,
              ''fullName'': "Wayne Stetski",
              ''firstName'': "Wayne", 
              ''lastName'': "Stetski",
              ''middleName'': "",
              ''sex'': "m",
              ''visibleMinority'': 0,
              ''indigenous'': 0,
              ''dateOfBirth'': datetime.strptime("1952-05-23", '%Y-%m-%d'),
              ''isEstimateDOB'': 0,
              ''birthProvince'': "MB",
              ''birthCountry'': "Canada",
              ''firstDay'': datetime.strptime("2015-10-19", '%Y-%m-%d'),
              ''provOfRiding'': "BC",
              ''parlInfoPage'': "https://lop.parl.ca/sites/ParlInfo/default/en_CA/People/Profile?personId=18439"
}</v>
      </c>
    </row>
    <row r="1757" spans="1:27" ht="289">
      <c r="A1757" t="s">
        <v>958</v>
      </c>
      <c r="B1757" s="17">
        <f t="shared" si="245"/>
        <v>1</v>
      </c>
      <c r="C1757" t="str">
        <f t="shared" si="246"/>
        <v>William</v>
      </c>
      <c r="D1757" s="15" t="str">
        <f t="shared" si="247"/>
        <v/>
      </c>
      <c r="E1757" t="str">
        <f t="shared" si="248"/>
        <v>Amos</v>
      </c>
      <c r="F1757" s="4">
        <v>214376</v>
      </c>
      <c r="G1757" s="4" t="s">
        <v>11</v>
      </c>
      <c r="H1757" s="4">
        <v>0</v>
      </c>
      <c r="I1757" s="4">
        <v>0</v>
      </c>
      <c r="J1757" s="12">
        <v>27367</v>
      </c>
      <c r="K1757" s="12" t="str">
        <f t="shared" si="249"/>
        <v>1974-12-04</v>
      </c>
      <c r="L1757" s="14">
        <f t="shared" si="250"/>
        <v>0</v>
      </c>
      <c r="M1757" s="4" t="s">
        <v>1269</v>
      </c>
      <c r="N1757" s="4" t="s">
        <v>1270</v>
      </c>
      <c r="O1757" s="6">
        <v>42296</v>
      </c>
      <c r="P1757" s="12" t="str">
        <f t="shared" si="251"/>
        <v>2015-10-19</v>
      </c>
      <c r="Q1757" s="4" t="s">
        <v>1274</v>
      </c>
      <c r="R1757" t="s">
        <v>959</v>
      </c>
      <c r="Y1757" t="str">
        <f t="shared" si="252"/>
        <v>18585</v>
      </c>
      <c r="AA1757" s="19" t="str">
        <f t="shared" si="253"/>
        <v>authorityFile[214376]={
              ''parlInfoId'': 18585,
              ''fullName'': "William Amos",
              ''firstName'': "William", 
              ''lastName'': "Amos",
              ''middleName'': "",
              ''sex'': "m",
              ''visibleMinority'': 0,
              ''indigenous'': 0,
              ''dateOfBirth'': datetime.strptime("1974-12-04", '%Y-%m-%d'),
              ''isEstimateDOB'': 0,
              ''birthProvince'': "ON",
              ''birthCountry'': "Canada",
              ''firstDay'': datetime.strptime("2015-10-19", '%Y-%m-%d'),
              ''provOfRiding'': "QC",
              ''parlInfoPage'': "https://lop.parl.ca/sites/ParlInfo/default/en_CA/People/Profile?personId=18585"
}</v>
      </c>
    </row>
    <row r="1758" spans="1:27" ht="289">
      <c r="A1758" t="s">
        <v>960</v>
      </c>
      <c r="B1758" s="17">
        <f t="shared" si="245"/>
        <v>1</v>
      </c>
      <c r="C1758" t="str">
        <f t="shared" si="246"/>
        <v>Wladyslaw</v>
      </c>
      <c r="D1758" s="15" t="str">
        <f t="shared" si="247"/>
        <v/>
      </c>
      <c r="E1758" t="str">
        <f t="shared" si="248"/>
        <v>Lizon</v>
      </c>
      <c r="F1758" s="4">
        <v>170501</v>
      </c>
      <c r="G1758" s="4" t="s">
        <v>11</v>
      </c>
      <c r="H1758" s="4">
        <v>1</v>
      </c>
      <c r="I1758" s="4">
        <v>0</v>
      </c>
      <c r="J1758" s="12">
        <v>19902</v>
      </c>
      <c r="K1758" s="12" t="str">
        <f t="shared" si="249"/>
        <v>1954-06-27</v>
      </c>
      <c r="L1758" s="14">
        <f t="shared" si="250"/>
        <v>0</v>
      </c>
      <c r="N1758" s="4" t="s">
        <v>1464</v>
      </c>
      <c r="O1758" s="6">
        <v>40665</v>
      </c>
      <c r="P1758" s="12" t="str">
        <f t="shared" si="251"/>
        <v>2011-05-02</v>
      </c>
      <c r="Q1758" s="4" t="s">
        <v>1269</v>
      </c>
      <c r="R1758" t="s">
        <v>961</v>
      </c>
      <c r="Y1758" t="str">
        <f t="shared" si="252"/>
        <v>17876</v>
      </c>
      <c r="AA1758" s="19" t="str">
        <f t="shared" si="253"/>
        <v>authorityFile[170501]={
              ''parlInfoId'': 17876,
              ''fullName'': "Wladyslaw Lizon",
              ''firstName'': "Wladyslaw", 
              ''lastName'': "Lizon",
              ''middleName'': "",
              ''sex'': "m",
              ''visibleMinority'': 1,
              ''indigenous'': 0,
              ''dateOfBirth'': datetime.strptime("1954-06-27", '%Y-%m-%d'),
              ''isEstimateDOB'': 0,
              ''birthProvince'': "",
              ''birthCountry'': "Poland",
              ''firstDay'': datetime.strptime("2011-05-02", '%Y-%m-%d'),
              ''provOfRiding'': "ON",
              ''parlInfoPage'': "https://lop.parl.ca/sites/ParlInfo/default/en_CA/People/Profile?personId=17876"
}</v>
      </c>
    </row>
    <row r="1759" spans="1:27" ht="289">
      <c r="A1759" t="s">
        <v>962</v>
      </c>
      <c r="B1759" s="17">
        <f t="shared" si="245"/>
        <v>1</v>
      </c>
      <c r="C1759" t="str">
        <f t="shared" si="246"/>
        <v>Xavier</v>
      </c>
      <c r="D1759" s="15" t="str">
        <f t="shared" si="247"/>
        <v/>
      </c>
      <c r="E1759" t="str">
        <f t="shared" si="248"/>
        <v>Barsalou-Duval</v>
      </c>
      <c r="F1759" s="4">
        <v>214562</v>
      </c>
      <c r="G1759" s="4" t="s">
        <v>11</v>
      </c>
      <c r="H1759" s="4">
        <v>0</v>
      </c>
      <c r="I1759" s="4">
        <v>0</v>
      </c>
      <c r="J1759" s="12">
        <v>32457</v>
      </c>
      <c r="K1759" s="12" t="str">
        <f t="shared" si="249"/>
        <v>1988-11-10</v>
      </c>
      <c r="L1759" s="14">
        <f t="shared" si="250"/>
        <v>0</v>
      </c>
      <c r="M1759" s="4" t="s">
        <v>1274</v>
      </c>
      <c r="N1759" s="4" t="s">
        <v>1270</v>
      </c>
      <c r="O1759" s="6">
        <v>42296</v>
      </c>
      <c r="P1759" s="12" t="str">
        <f t="shared" si="251"/>
        <v>2015-10-19</v>
      </c>
      <c r="Q1759" s="4" t="s">
        <v>1274</v>
      </c>
      <c r="R1759" t="s">
        <v>963</v>
      </c>
      <c r="Y1759" t="str">
        <f t="shared" si="252"/>
        <v>18583</v>
      </c>
      <c r="AA1759" s="19" t="str">
        <f t="shared" si="253"/>
        <v>authorityFile[214562]={
              ''parlInfoId'': 18583,
              ''fullName'': "Xavier Barsalou-Duval",
              ''firstName'': "Xavier", 
              ''lastName'': "Barsalou-Duval",
              ''middleName'': "",
              ''sex'': "m",
              ''visibleMinority'': 0,
              ''indigenous'': 0,
              ''dateOfBirth'': datetime.strptime("1988-11-10",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"https://lop.parl.ca/sites/ParlInfo/default/en_CA/People/Profile?personId=18583"
}</v>
      </c>
    </row>
    <row r="1760" spans="1:27" ht="289">
      <c r="A1760" t="s">
        <v>1249</v>
      </c>
      <c r="B1760" s="17">
        <f t="shared" si="245"/>
        <v>1</v>
      </c>
      <c r="C1760" t="str">
        <f t="shared" si="246"/>
        <v>Yasmin</v>
      </c>
      <c r="D1760" s="15" t="str">
        <f t="shared" si="247"/>
        <v/>
      </c>
      <c r="E1760" t="str">
        <f t="shared" si="248"/>
        <v>Ratansi</v>
      </c>
      <c r="F1760" s="4">
        <v>78587</v>
      </c>
      <c r="G1760" s="4" t="s">
        <v>12</v>
      </c>
      <c r="H1760" s="4">
        <v>1</v>
      </c>
      <c r="I1760" s="4">
        <v>0</v>
      </c>
      <c r="J1760" s="12">
        <v>18632</v>
      </c>
      <c r="K1760" s="12" t="str">
        <f t="shared" si="249"/>
        <v>1951-01-04</v>
      </c>
      <c r="L1760" s="14">
        <f t="shared" si="250"/>
        <v>0</v>
      </c>
      <c r="N1760" s="4" t="s">
        <v>1285</v>
      </c>
      <c r="O1760" s="6">
        <v>38166</v>
      </c>
      <c r="P1760" s="12" t="str">
        <f t="shared" si="251"/>
        <v>2004-06-28</v>
      </c>
      <c r="Q1760" s="4" t="s">
        <v>1269</v>
      </c>
      <c r="R1760" t="s">
        <v>1250</v>
      </c>
      <c r="Y1760" t="str">
        <f t="shared" si="252"/>
        <v>1747</v>
      </c>
      <c r="AA1760" s="19" t="str">
        <f t="shared" si="253"/>
        <v>authorityFile[78587]={
              ''parlInfoId'': 1747,
              ''fullName'': "Yasmin Ratansi",
              ''firstName'': "Yasmin", 
              ''lastName'': "Ratansi",
              ''middleName'': "",
              ''sex'': "f",
              ''visibleMinority'': 1,
              ''indigenous'': 0,
              ''dateOfBirth'': datetime.strptime("1951-01-04", '%Y-%m-%d'),
              ''isEstimateDOB'': 0,
              ''birthProvince'': "",
              ''birthCountry'': "Tanzania",
              ''firstDay'': datetime.strptime("2004-06-28", '%Y-%m-%d'),
              ''provOfRiding'': "ON",
              ''parlInfoPage'': "https://lop.parl.ca/sites/ParlInfo/default/en_CA/People/Profile?personId=1747"
}</v>
      </c>
    </row>
    <row r="1761" spans="1:27" ht="289">
      <c r="A1761" t="s">
        <v>1249</v>
      </c>
      <c r="B1761" s="17">
        <f t="shared" si="245"/>
        <v>1</v>
      </c>
      <c r="C1761" t="str">
        <f t="shared" si="246"/>
        <v>Yasmin</v>
      </c>
      <c r="D1761" s="15" t="str">
        <f t="shared" si="247"/>
        <v/>
      </c>
      <c r="E1761" t="str">
        <f t="shared" si="248"/>
        <v>Ratansi</v>
      </c>
      <c r="F1761" s="4">
        <v>128259</v>
      </c>
      <c r="G1761" s="4" t="s">
        <v>12</v>
      </c>
      <c r="H1761" s="4">
        <v>1</v>
      </c>
      <c r="I1761" s="4">
        <v>0</v>
      </c>
      <c r="J1761" s="12">
        <v>18632</v>
      </c>
      <c r="K1761" s="12" t="str">
        <f t="shared" si="249"/>
        <v>1951-01-04</v>
      </c>
      <c r="L1761" s="14">
        <f t="shared" si="250"/>
        <v>0</v>
      </c>
      <c r="N1761" s="4" t="s">
        <v>1285</v>
      </c>
      <c r="O1761" s="6">
        <v>38166</v>
      </c>
      <c r="P1761" s="12" t="str">
        <f t="shared" si="251"/>
        <v>2004-06-28</v>
      </c>
      <c r="Q1761" s="4" t="s">
        <v>1269</v>
      </c>
      <c r="R1761" t="s">
        <v>1250</v>
      </c>
      <c r="Y1761" t="str">
        <f t="shared" si="252"/>
        <v>1747</v>
      </c>
      <c r="AA1761" s="19" t="str">
        <f t="shared" si="253"/>
        <v>authorityFile[128259]={
              ''parlInfoId'': 1747,
              ''fullName'': "Yasmin Ratansi",
              ''firstName'': "Yasmin", 
              ''lastName'': "Ratansi",
              ''middleName'': "",
              ''sex'': "f",
              ''visibleMinority'': 1,
              ''indigenous'': 0,
              ''dateOfBirth'': datetime.strptime("1951-01-04", '%Y-%m-%d'),
              ''isEstimateDOB'': 0,
              ''birthProvince'': "",
              ''birthCountry'': "Tanzania",
              ''firstDay'': datetime.strptime("2004-06-28", '%Y-%m-%d'),
              ''provOfRiding'': "ON",
              ''parlInfoPage'': "https://lop.parl.ca/sites/ParlInfo/default/en_CA/People/Profile?personId=1747"
}</v>
      </c>
    </row>
    <row r="1762" spans="1:27" ht="289">
      <c r="A1762" t="s">
        <v>1249</v>
      </c>
      <c r="B1762" s="17">
        <f t="shared" si="245"/>
        <v>1</v>
      </c>
      <c r="C1762" t="str">
        <f t="shared" si="246"/>
        <v>Yasmin</v>
      </c>
      <c r="D1762" s="15" t="str">
        <f t="shared" si="247"/>
        <v/>
      </c>
      <c r="E1762" t="str">
        <f t="shared" si="248"/>
        <v>Ratansi</v>
      </c>
      <c r="F1762" s="4">
        <v>213996</v>
      </c>
      <c r="G1762" s="4" t="s">
        <v>12</v>
      </c>
      <c r="H1762" s="4">
        <v>1</v>
      </c>
      <c r="I1762" s="4">
        <v>0</v>
      </c>
      <c r="J1762" s="12">
        <v>18632</v>
      </c>
      <c r="K1762" s="12" t="str">
        <f t="shared" si="249"/>
        <v>1951-01-04</v>
      </c>
      <c r="L1762" s="14">
        <f t="shared" si="250"/>
        <v>0</v>
      </c>
      <c r="N1762" s="4" t="s">
        <v>1285</v>
      </c>
      <c r="O1762" s="6">
        <v>38166</v>
      </c>
      <c r="P1762" s="12" t="str">
        <f t="shared" si="251"/>
        <v>2004-06-28</v>
      </c>
      <c r="Q1762" s="4" t="s">
        <v>1269</v>
      </c>
      <c r="R1762" t="s">
        <v>1250</v>
      </c>
      <c r="Y1762" t="str">
        <f t="shared" si="252"/>
        <v>1747</v>
      </c>
      <c r="AA1762" s="19" t="str">
        <f t="shared" si="253"/>
        <v>authorityFile[213996]={
              ''parlInfoId'': 1747,
              ''fullName'': "Yasmin Ratansi",
              ''firstName'': "Yasmin", 
              ''lastName'': "Ratansi",
              ''middleName'': "",
              ''sex'': "f",
              ''visibleMinority'': 1,
              ''indigenous'': 0,
              ''dateOfBirth'': datetime.strptime("1951-01-04", '%Y-%m-%d'),
              ''isEstimateDOB'': 0,
              ''birthProvince'': "",
              ''birthCountry'': "Tanzania",
              ''firstDay'': datetime.strptime("2004-06-28", '%Y-%m-%d'),
              ''provOfRiding'': "ON",
              ''parlInfoPage'': "https://lop.parl.ca/sites/ParlInfo/default/en_CA/People/Profile?personId=1747"
}</v>
      </c>
    </row>
    <row r="1763" spans="1:27" ht="289">
      <c r="A1763" t="s">
        <v>964</v>
      </c>
      <c r="B1763" s="17">
        <f t="shared" si="245"/>
        <v>1</v>
      </c>
      <c r="C1763" t="str">
        <f t="shared" si="246"/>
        <v>Yvan</v>
      </c>
      <c r="D1763" s="15" t="str">
        <f t="shared" si="247"/>
        <v/>
      </c>
      <c r="E1763" t="str">
        <f t="shared" si="248"/>
        <v>Loubier</v>
      </c>
      <c r="F1763" s="4">
        <v>78381</v>
      </c>
      <c r="G1763" s="4" t="s">
        <v>11</v>
      </c>
      <c r="H1763" s="4">
        <v>0</v>
      </c>
      <c r="I1763" s="4">
        <v>0</v>
      </c>
      <c r="J1763" s="12">
        <v>21650</v>
      </c>
      <c r="K1763" s="12" t="str">
        <f t="shared" si="249"/>
        <v>1959-04-10</v>
      </c>
      <c r="L1763" s="14">
        <f t="shared" si="250"/>
        <v>0</v>
      </c>
      <c r="M1763" s="4" t="s">
        <v>1274</v>
      </c>
      <c r="N1763" s="4" t="s">
        <v>1270</v>
      </c>
      <c r="O1763" s="6">
        <v>34267</v>
      </c>
      <c r="P1763" s="12" t="str">
        <f t="shared" si="251"/>
        <v>1993-10-25</v>
      </c>
      <c r="Q1763" s="4" t="s">
        <v>1274</v>
      </c>
      <c r="R1763" t="s">
        <v>965</v>
      </c>
      <c r="Y1763" t="str">
        <f t="shared" si="252"/>
        <v>13547</v>
      </c>
      <c r="AA1763" s="19" t="str">
        <f t="shared" si="253"/>
        <v>authorityFile[78381]={
              ''parlInfoId'': 13547,
              ''fullName'': "Yvan Loubier",
              ''firstName'': "Yvan", 
              ''lastName'': "Loubier",
              ''middleName'': "",
              ''sex'': "m",
              ''visibleMinority'': 0,
              ''indigenous'': 0,
              ''dateOfBirth'': datetime.strptime("1959-04-10", '%Y-%m-%d'),
              ''isEstimateDOB'': 0,
              ''birthProvince'': "QC",
              ''birthCountry'': "Canada",
              ''firstDay'': datetime.strptime("1993-10-25", '%Y-%m-%d'),
              ''provOfRiding'': "QC",
              ''parlInfoPage'': "https://lop.parl.ca/sites/ParlInfo/default/en_CA/People/Profile?personId=13547"
}</v>
      </c>
    </row>
    <row r="1764" spans="1:27" ht="289">
      <c r="A1764" t="s">
        <v>966</v>
      </c>
      <c r="B1764" s="17">
        <f t="shared" si="245"/>
        <v>1</v>
      </c>
      <c r="C1764" t="str">
        <f t="shared" si="246"/>
        <v>Yves</v>
      </c>
      <c r="D1764" s="15" t="str">
        <f t="shared" si="247"/>
        <v/>
      </c>
      <c r="E1764" t="str">
        <f t="shared" si="248"/>
        <v>Lessard</v>
      </c>
      <c r="F1764" s="4">
        <v>78501</v>
      </c>
      <c r="G1764" s="4" t="s">
        <v>11</v>
      </c>
      <c r="H1764" s="4">
        <v>0</v>
      </c>
      <c r="I1764" s="4">
        <v>0</v>
      </c>
      <c r="J1764" s="12">
        <v>15708</v>
      </c>
      <c r="K1764" s="12" t="str">
        <f t="shared" si="249"/>
        <v>1943-01-02</v>
      </c>
      <c r="L1764" s="14">
        <f t="shared" si="250"/>
        <v>0</v>
      </c>
      <c r="M1764" s="4" t="s">
        <v>1274</v>
      </c>
      <c r="N1764" s="4" t="s">
        <v>1270</v>
      </c>
      <c r="O1764" s="6">
        <v>38166</v>
      </c>
      <c r="P1764" s="12" t="str">
        <f t="shared" si="251"/>
        <v>2004-06-28</v>
      </c>
      <c r="Q1764" s="4" t="s">
        <v>1274</v>
      </c>
      <c r="R1764" t="s">
        <v>967</v>
      </c>
      <c r="Y1764" t="str">
        <f t="shared" si="252"/>
        <v>2372</v>
      </c>
      <c r="AA1764" s="19" t="str">
        <f t="shared" si="253"/>
        <v>authorityFile[78501]={
              ''parlInfoId'': 2372,
              ''fullName'': "Yves Lessard",
              ''firstName'': "Yves", 
              ''lastName'': "Lessard",
              ''middleName'': "",
              ''sex'': "m",
              ''visibleMinority'': 0,
              ''indigenous'': 0,
              ''dateOfBirth'': datetime.strptime("1943-01-02",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"https://lop.parl.ca/sites/ParlInfo/default/en_CA/People/Profile?personId=2372"
}</v>
      </c>
    </row>
    <row r="1765" spans="1:27" ht="289">
      <c r="A1765" t="s">
        <v>966</v>
      </c>
      <c r="B1765" s="17">
        <f t="shared" si="245"/>
        <v>1</v>
      </c>
      <c r="C1765" t="str">
        <f t="shared" si="246"/>
        <v>Yves</v>
      </c>
      <c r="D1765" s="15" t="str">
        <f t="shared" si="247"/>
        <v/>
      </c>
      <c r="E1765" t="str">
        <f t="shared" si="248"/>
        <v>Lessard</v>
      </c>
      <c r="F1765" s="4">
        <v>128147</v>
      </c>
      <c r="G1765" s="4" t="s">
        <v>11</v>
      </c>
      <c r="H1765" s="4">
        <v>0</v>
      </c>
      <c r="I1765" s="4">
        <v>0</v>
      </c>
      <c r="J1765" s="12">
        <v>15708</v>
      </c>
      <c r="K1765" s="12" t="str">
        <f t="shared" si="249"/>
        <v>1943-01-02</v>
      </c>
      <c r="L1765" s="14">
        <f t="shared" si="250"/>
        <v>0</v>
      </c>
      <c r="M1765" s="4" t="s">
        <v>1274</v>
      </c>
      <c r="N1765" s="4" t="s">
        <v>1270</v>
      </c>
      <c r="O1765" s="6">
        <v>38166</v>
      </c>
      <c r="P1765" s="12" t="str">
        <f t="shared" si="251"/>
        <v>2004-06-28</v>
      </c>
      <c r="Q1765" s="4" t="s">
        <v>1274</v>
      </c>
      <c r="R1765" t="s">
        <v>967</v>
      </c>
      <c r="Y1765" t="str">
        <f t="shared" si="252"/>
        <v>2372</v>
      </c>
      <c r="AA1765" s="19" t="str">
        <f t="shared" si="253"/>
        <v>authorityFile[128147]={
              ''parlInfoId'': 2372,
              ''fullName'': "Yves Lessard",
              ''firstName'': "Yves", 
              ''lastName'': "Lessard",
              ''middleName'': "",
              ''sex'': "m",
              ''visibleMinority'': 0,
              ''indigenous'': 0,
              ''dateOfBirth'': datetime.strptime("1943-01-02",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"https://lop.parl.ca/sites/ParlInfo/default/en_CA/People/Profile?personId=2372"
}</v>
      </c>
    </row>
    <row r="1766" spans="1:27" ht="289">
      <c r="A1766" t="s">
        <v>968</v>
      </c>
      <c r="B1766" s="17">
        <f t="shared" si="245"/>
        <v>1</v>
      </c>
      <c r="C1766" t="str">
        <f t="shared" si="246"/>
        <v>Yves</v>
      </c>
      <c r="D1766" s="15" t="str">
        <f t="shared" si="247"/>
        <v/>
      </c>
      <c r="E1766" t="str">
        <f t="shared" si="248"/>
        <v>Robillard</v>
      </c>
      <c r="F1766" s="4">
        <v>214278</v>
      </c>
      <c r="G1766" s="4" t="s">
        <v>11</v>
      </c>
      <c r="H1766" s="4">
        <v>0</v>
      </c>
      <c r="I1766" s="4">
        <v>0</v>
      </c>
      <c r="J1766" s="12">
        <v>15524</v>
      </c>
      <c r="K1766" s="12" t="str">
        <f t="shared" si="249"/>
        <v>1942-07-02</v>
      </c>
      <c r="L1766" s="14">
        <f t="shared" si="250"/>
        <v>0</v>
      </c>
      <c r="M1766" s="4" t="s">
        <v>1274</v>
      </c>
      <c r="N1766" s="4" t="s">
        <v>1270</v>
      </c>
      <c r="O1766" s="6">
        <v>42296</v>
      </c>
      <c r="P1766" s="12" t="str">
        <f t="shared" si="251"/>
        <v>2015-10-19</v>
      </c>
      <c r="Q1766" s="4" t="s">
        <v>1274</v>
      </c>
      <c r="R1766" t="s">
        <v>970</v>
      </c>
      <c r="Y1766" t="str">
        <f t="shared" si="252"/>
        <v>18577</v>
      </c>
      <c r="AA1766" s="19" t="str">
        <f t="shared" si="253"/>
        <v>authorityFile[214278]={
              ''parlInfoId'': 18577,
              ''fullName'': "Yves Robillard",
              ''firstName'': "Yves", 
              ''lastName'': "Robillard",
              ''middleName'': "",
              ''sex'': "m",
              ''visibleMinority'': 0,
              ''indigenous'': 0,
              ''dateOfBirth'': datetime.strptime("1942-07-02", '%Y-%m-%d'),
              ''isEstimateDOB'': 0,
              ''birthProvince'': "QC",
              ''birthCountry'': "Canada",
              ''firstDay'': datetime.strptime("2015-10-19", '%Y-%m-%d'),
              ''provOfRiding'': "QC",
              ''parlInfoPage'': "https://lop.parl.ca/sites/ParlInfo/default/en_CA/People/Profile?personId=18577"
}</v>
      </c>
    </row>
    <row r="1767" spans="1:27" ht="289">
      <c r="A1767" t="s">
        <v>969</v>
      </c>
      <c r="B1767" s="17">
        <f t="shared" si="245"/>
        <v>1</v>
      </c>
      <c r="C1767" t="str">
        <f t="shared" si="246"/>
        <v>Yvon</v>
      </c>
      <c r="D1767" s="15" t="str">
        <f t="shared" si="247"/>
        <v/>
      </c>
      <c r="E1767" t="str">
        <f t="shared" si="248"/>
        <v>Godin</v>
      </c>
      <c r="F1767" s="4">
        <v>78825</v>
      </c>
      <c r="G1767" s="4" t="s">
        <v>11</v>
      </c>
      <c r="H1767" s="4">
        <v>0</v>
      </c>
      <c r="I1767" s="4">
        <v>0</v>
      </c>
      <c r="J1767" s="12">
        <v>20221</v>
      </c>
      <c r="K1767" s="12" t="str">
        <f t="shared" si="249"/>
        <v>1955-05-12</v>
      </c>
      <c r="L1767" s="14">
        <f t="shared" si="250"/>
        <v>0</v>
      </c>
      <c r="M1767" s="4" t="s">
        <v>1294</v>
      </c>
      <c r="N1767" s="4" t="s">
        <v>1270</v>
      </c>
      <c r="O1767" s="6">
        <v>35583</v>
      </c>
      <c r="P1767" s="12" t="str">
        <f t="shared" si="251"/>
        <v>1997-06-02</v>
      </c>
      <c r="Q1767" s="4" t="s">
        <v>1294</v>
      </c>
      <c r="R1767" t="s">
        <v>971</v>
      </c>
      <c r="Y1767" t="str">
        <f t="shared" si="252"/>
        <v>2624</v>
      </c>
      <c r="AA1767" s="19" t="str">
        <f t="shared" si="253"/>
        <v>authorityFile[78825]={
              ''parlInfoId'': 2624,
              ''fullName'': "Yvon Godin",
              ''firstName'': "Yvon", 
              ''lastName'': "Godin",
              ''middleName'': "",
              ''sex'': "m",
              ''visibleMinority'': 0,
              ''indigenous'': 0,
              ''dateOfBirth'': datetime.strptime("1955-05-12", '%Y-%m-%d'),
              ''isEstimateDOB'': 0,
              ''birthProvince'': "NB",
              ''birthCountry'': "Canada",
              ''firstDay'': datetime.strptime("1997-06-02", '%Y-%m-%d'),
              ''provOfRiding'': "NB",
              ''parlInfoPage'': "https://lop.parl.ca/sites/ParlInfo/default/en_CA/People/Profile?personId=2624"
}</v>
      </c>
    </row>
    <row r="1768" spans="1:27" ht="289">
      <c r="A1768" t="s">
        <v>969</v>
      </c>
      <c r="B1768" s="17">
        <f t="shared" si="245"/>
        <v>1</v>
      </c>
      <c r="C1768" t="str">
        <f t="shared" si="246"/>
        <v>Yvon</v>
      </c>
      <c r="D1768" s="15" t="str">
        <f t="shared" si="247"/>
        <v/>
      </c>
      <c r="E1768" t="str">
        <f t="shared" si="248"/>
        <v>Godin</v>
      </c>
      <c r="F1768" s="4">
        <v>128673</v>
      </c>
      <c r="G1768" s="4" t="s">
        <v>11</v>
      </c>
      <c r="H1768" s="4">
        <v>0</v>
      </c>
      <c r="I1768" s="4">
        <v>0</v>
      </c>
      <c r="J1768" s="12">
        <v>20221</v>
      </c>
      <c r="K1768" s="12" t="str">
        <f t="shared" si="249"/>
        <v>1955-05-12</v>
      </c>
      <c r="L1768" s="14">
        <f t="shared" si="250"/>
        <v>0</v>
      </c>
      <c r="M1768" s="4" t="s">
        <v>1294</v>
      </c>
      <c r="N1768" s="4" t="s">
        <v>1270</v>
      </c>
      <c r="O1768" s="6">
        <v>35583</v>
      </c>
      <c r="P1768" s="12" t="str">
        <f t="shared" si="251"/>
        <v>1997-06-02</v>
      </c>
      <c r="Q1768" s="4" t="s">
        <v>1294</v>
      </c>
      <c r="R1768" t="s">
        <v>971</v>
      </c>
      <c r="Y1768" t="str">
        <f t="shared" si="252"/>
        <v>2624</v>
      </c>
      <c r="AA1768" s="19" t="str">
        <f t="shared" si="253"/>
        <v>authorityFile[128673]={
              ''parlInfoId'': 2624,
              ''fullName'': "Yvon Godin",
              ''firstName'': "Yvon", 
              ''lastName'': "Godin",
              ''middleName'': "",
              ''sex'': "m",
              ''visibleMinority'': 0,
              ''indigenous'': 0,
              ''dateOfBirth'': datetime.strptime("1955-05-12", '%Y-%m-%d'),
              ''isEstimateDOB'': 0,
              ''birthProvince'': "NB",
              ''birthCountry'': "Canada",
              ''firstDay'': datetime.strptime("1997-06-02", '%Y-%m-%d'),
              ''provOfRiding'': "NB",
              ''parlInfoPage'': "https://lop.parl.ca/sites/ParlInfo/default/en_CA/People/Profile?personId=2624"
}</v>
      </c>
    </row>
    <row r="1769" spans="1:27" ht="289">
      <c r="A1769" t="s">
        <v>969</v>
      </c>
      <c r="B1769" s="17">
        <f t="shared" si="245"/>
        <v>1</v>
      </c>
      <c r="C1769" t="str">
        <f t="shared" si="246"/>
        <v>Yvon</v>
      </c>
      <c r="D1769" s="15" t="str">
        <f t="shared" si="247"/>
        <v/>
      </c>
      <c r="E1769" t="str">
        <f t="shared" si="248"/>
        <v>Godin</v>
      </c>
      <c r="F1769" s="4">
        <v>170451</v>
      </c>
      <c r="G1769" s="4" t="s">
        <v>11</v>
      </c>
      <c r="H1769" s="4">
        <v>0</v>
      </c>
      <c r="I1769" s="4">
        <v>0</v>
      </c>
      <c r="J1769" s="12">
        <v>20221</v>
      </c>
      <c r="K1769" s="12" t="str">
        <f t="shared" si="249"/>
        <v>1955-05-12</v>
      </c>
      <c r="L1769" s="14">
        <f t="shared" si="250"/>
        <v>0</v>
      </c>
      <c r="M1769" s="4" t="s">
        <v>1294</v>
      </c>
      <c r="N1769" s="4" t="s">
        <v>1270</v>
      </c>
      <c r="O1769" s="6">
        <v>35583</v>
      </c>
      <c r="P1769" s="12" t="str">
        <f t="shared" si="251"/>
        <v>1997-06-02</v>
      </c>
      <c r="Q1769" s="4" t="s">
        <v>1294</v>
      </c>
      <c r="R1769" t="s">
        <v>971</v>
      </c>
      <c r="Y1769" t="str">
        <f t="shared" si="252"/>
        <v>2624</v>
      </c>
      <c r="AA1769" s="19" t="str">
        <f t="shared" si="253"/>
        <v>authorityFile[170451]={
              ''parlInfoId'': 2624,
              ''fullName'': "Yvon Godin",
              ''firstName'': "Yvon", 
              ''lastName'': "Godin",
              ''middleName'': "",
              ''sex'': "m",
              ''visibleMinority'': 0,
              ''indigenous'': 0,
              ''dateOfBirth'': datetime.strptime("1955-05-12", '%Y-%m-%d'),
              ''isEstimateDOB'': 0,
              ''birthProvince'': "NB",
              ''birthCountry'': "Canada",
              ''firstDay'': datetime.strptime("1997-06-02", '%Y-%m-%d'),
              ''provOfRiding'': "NB",
              ''parlInfoPage'': "https://lop.parl.ca/sites/ParlInfo/default/en_CA/People/Profile?personId=2624"
}</v>
      </c>
    </row>
    <row r="1770" spans="1:27" ht="289">
      <c r="A1770" t="s">
        <v>972</v>
      </c>
      <c r="B1770" s="17">
        <f t="shared" si="245"/>
        <v>1</v>
      </c>
      <c r="C1770" t="str">
        <f t="shared" si="246"/>
        <v>Yvon</v>
      </c>
      <c r="D1770" s="15" t="str">
        <f t="shared" si="247"/>
        <v/>
      </c>
      <c r="E1770" t="str">
        <f t="shared" si="248"/>
        <v>Lévesque</v>
      </c>
      <c r="F1770" s="4">
        <v>78904</v>
      </c>
      <c r="G1770" s="4" t="s">
        <v>11</v>
      </c>
      <c r="H1770" s="4">
        <v>0</v>
      </c>
      <c r="I1770" s="4">
        <v>0</v>
      </c>
      <c r="J1770" s="12">
        <v>14680</v>
      </c>
      <c r="K1770" s="12" t="str">
        <f t="shared" si="249"/>
        <v>1940-03-10</v>
      </c>
      <c r="L1770" s="14">
        <f t="shared" si="250"/>
        <v>0</v>
      </c>
      <c r="M1770" s="4" t="s">
        <v>1274</v>
      </c>
      <c r="N1770" s="4" t="s">
        <v>1270</v>
      </c>
      <c r="O1770" s="6">
        <v>38166</v>
      </c>
      <c r="P1770" s="12" t="str">
        <f t="shared" si="251"/>
        <v>2004-06-28</v>
      </c>
      <c r="Q1770" s="4" t="s">
        <v>1274</v>
      </c>
      <c r="R1770" t="s">
        <v>973</v>
      </c>
      <c r="Y1770" t="str">
        <f t="shared" si="252"/>
        <v>11841</v>
      </c>
      <c r="AA1770" s="19" t="str">
        <f t="shared" si="253"/>
        <v>authorityFile[78904]={
              ''parlInfoId'': 11841,
              ''fullName'': "Yvon Lévesque",
              ''firstName'': "Yvon", 
              ''lastName'': "Lévesque",
              ''middleName'': "",
              ''sex'': "m",
              ''visibleMinority'': 0,
              ''indigenous'': 0,
              ''dateOfBirth'': datetime.strptime("1940-03-10",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"https://lop.parl.ca/sites/ParlInfo/default/en_CA/People/Profile?personId=11841"
}</v>
      </c>
    </row>
    <row r="1771" spans="1:27" ht="289">
      <c r="A1771" t="s">
        <v>972</v>
      </c>
      <c r="B1771" s="17">
        <f t="shared" si="245"/>
        <v>1</v>
      </c>
      <c r="C1771" t="str">
        <f t="shared" si="246"/>
        <v>Yvon</v>
      </c>
      <c r="D1771" s="15" t="str">
        <f t="shared" si="247"/>
        <v/>
      </c>
      <c r="E1771" t="str">
        <f t="shared" si="248"/>
        <v>Lévesque</v>
      </c>
      <c r="F1771" s="4">
        <v>128661</v>
      </c>
      <c r="G1771" s="4" t="s">
        <v>11</v>
      </c>
      <c r="H1771" s="4">
        <v>0</v>
      </c>
      <c r="I1771" s="4">
        <v>0</v>
      </c>
      <c r="J1771" s="12">
        <v>14680</v>
      </c>
      <c r="K1771" s="12" t="str">
        <f t="shared" si="249"/>
        <v>1940-03-10</v>
      </c>
      <c r="L1771" s="14">
        <f t="shared" si="250"/>
        <v>0</v>
      </c>
      <c r="M1771" s="4" t="s">
        <v>1274</v>
      </c>
      <c r="N1771" s="4" t="s">
        <v>1270</v>
      </c>
      <c r="O1771" s="6">
        <v>38166</v>
      </c>
      <c r="P1771" s="12" t="str">
        <f t="shared" si="251"/>
        <v>2004-06-28</v>
      </c>
      <c r="Q1771" s="4" t="s">
        <v>1274</v>
      </c>
      <c r="R1771" t="s">
        <v>973</v>
      </c>
      <c r="Y1771" t="str">
        <f t="shared" si="252"/>
        <v>11841</v>
      </c>
      <c r="AA1771" s="19" t="str">
        <f t="shared" si="253"/>
        <v>authorityFile[128661]={
              ''parlInfoId'': 11841,
              ''fullName'': "Yvon Lévesque",
              ''firstName'': "Yvon", 
              ''lastName'': "Lévesque",
              ''middleName'': "",
              ''sex'': "m",
              ''visibleMinority'': 0,
              ''indigenous'': 0,
              ''dateOfBirth'': datetime.strptime("1940-03-10", '%Y-%m-%d'),
              ''isEstimateDOB'': 0,
              ''birthProvince'': "QC",
              ''birthCountry'': "Canada",
              ''firstDay'': datetime.strptime("2004-06-28", '%Y-%m-%d'),
              ''provOfRiding'': "QC",
              ''parlInfoPage'': "https://lop.parl.ca/sites/ParlInfo/default/en_CA/People/Profile?personId=11841"
}</v>
      </c>
    </row>
    <row r="1772" spans="1:27" ht="289">
      <c r="A1772" t="s">
        <v>1251</v>
      </c>
      <c r="B1772" s="17">
        <f t="shared" si="245"/>
        <v>1</v>
      </c>
      <c r="C1772" t="str">
        <f t="shared" si="246"/>
        <v>Yvonne</v>
      </c>
      <c r="D1772" s="15" t="str">
        <f t="shared" si="247"/>
        <v/>
      </c>
      <c r="E1772" t="str">
        <f t="shared" si="248"/>
        <v>Jones</v>
      </c>
      <c r="F1772" s="4">
        <v>194231</v>
      </c>
      <c r="G1772" s="4" t="s">
        <v>12</v>
      </c>
      <c r="H1772" s="4">
        <v>0</v>
      </c>
      <c r="I1772" s="4">
        <v>0</v>
      </c>
      <c r="J1772" s="12">
        <v>24912</v>
      </c>
      <c r="K1772" s="12" t="str">
        <f t="shared" si="249"/>
        <v>1968-03-15</v>
      </c>
      <c r="L1772" s="14">
        <f t="shared" si="250"/>
        <v>0</v>
      </c>
      <c r="M1772" s="4" t="s">
        <v>1313</v>
      </c>
      <c r="N1772" s="4" t="s">
        <v>1270</v>
      </c>
      <c r="O1772" s="6">
        <v>41407</v>
      </c>
      <c r="P1772" s="12" t="str">
        <f t="shared" si="251"/>
        <v>2013-05-13</v>
      </c>
      <c r="Q1772" s="4" t="s">
        <v>1313</v>
      </c>
      <c r="R1772" t="s">
        <v>1252</v>
      </c>
      <c r="Y1772" t="str">
        <f t="shared" si="252"/>
        <v>5058</v>
      </c>
      <c r="AA1772" s="19" t="str">
        <f t="shared" si="253"/>
        <v>authorityFile[194231]={
              ''parlInfoId'': 5058,
              ''fullName'': "Yvonne Jones",
              ''firstName'': "Yvonne", 
              ''lastName'': "Jones",
              ''middleName'': "",
              ''sex'': "f",
              ''visibleMinority'': 0,
              ''indigenous'': 0,
              ''dateOfBirth'': datetime.strptime("1968-03-15", '%Y-%m-%d'),
              ''isEstimateDOB'': 0,
              ''birthProvince'': "NL",
              ''birthCountry'': "Canada",
              ''firstDay'': datetime.strptime("2013-05-13", '%Y-%m-%d'),
              ''provOfRiding'': "NL",
              ''parlInfoPage'': "https://lop.parl.ca/sites/ParlInfo/default/en_CA/People/Profile?personId=5058"
}</v>
      </c>
    </row>
    <row r="1773" spans="1:27" ht="289">
      <c r="A1773" t="s">
        <v>1251</v>
      </c>
      <c r="B1773" s="17">
        <f t="shared" si="245"/>
        <v>1</v>
      </c>
      <c r="C1773" t="str">
        <f t="shared" si="246"/>
        <v>Yvonne</v>
      </c>
      <c r="D1773" s="15" t="str">
        <f t="shared" si="247"/>
        <v/>
      </c>
      <c r="E1773" t="str">
        <f t="shared" si="248"/>
        <v>Jones</v>
      </c>
      <c r="F1773" s="4">
        <v>214666</v>
      </c>
      <c r="G1773" s="4" t="s">
        <v>12</v>
      </c>
      <c r="H1773" s="4">
        <v>0</v>
      </c>
      <c r="I1773" s="4">
        <v>0</v>
      </c>
      <c r="J1773" s="12">
        <v>24912</v>
      </c>
      <c r="K1773" s="12" t="str">
        <f t="shared" si="249"/>
        <v>1968-03-15</v>
      </c>
      <c r="L1773" s="14">
        <f t="shared" si="250"/>
        <v>0</v>
      </c>
      <c r="M1773" s="4" t="s">
        <v>1313</v>
      </c>
      <c r="N1773" s="4" t="s">
        <v>1270</v>
      </c>
      <c r="O1773" s="6">
        <v>41407</v>
      </c>
      <c r="P1773" s="12" t="str">
        <f t="shared" si="251"/>
        <v>2013-05-13</v>
      </c>
      <c r="Q1773" s="4" t="s">
        <v>1313</v>
      </c>
      <c r="R1773" t="s">
        <v>1252</v>
      </c>
      <c r="Y1773" t="str">
        <f t="shared" si="252"/>
        <v>5058</v>
      </c>
      <c r="AA1773" s="19" t="str">
        <f t="shared" si="253"/>
        <v>authorityFile[214666]={
              ''parlInfoId'': 5058,
              ''fullName'': "Yvonne Jones",
              ''firstName'': "Yvonne", 
              ''lastName'': "Jones",
              ''middleName'': "",
              ''sex'': "f",
              ''visibleMinority'': 0,
              ''indigenous'': 0,
              ''dateOfBirth'': datetime.strptime("1968-03-15", '%Y-%m-%d'),
              ''isEstimateDOB'': 0,
              ''birthProvince'': "NL",
              ''birthCountry'': "Canada",
              ''firstDay'': datetime.strptime("2013-05-13", '%Y-%m-%d'),
              ''provOfRiding'': "NL",
              ''parlInfoPage'': "https://lop.parl.ca/sites/ParlInfo/default/en_CA/People/Profile?personId=5058"
}</v>
      </c>
    </row>
    <row r="1774" spans="1:27" ht="289">
      <c r="A1774" t="s">
        <v>1251</v>
      </c>
      <c r="B1774" s="17">
        <f t="shared" si="245"/>
        <v>1</v>
      </c>
      <c r="C1774" t="str">
        <f t="shared" si="246"/>
        <v>Yvonne</v>
      </c>
      <c r="D1774" s="15" t="str">
        <f t="shared" si="247"/>
        <v/>
      </c>
      <c r="E1774" t="str">
        <f t="shared" si="248"/>
        <v>Jones</v>
      </c>
      <c r="F1774" s="4">
        <v>229524</v>
      </c>
      <c r="G1774" s="4" t="s">
        <v>12</v>
      </c>
      <c r="H1774" s="4">
        <v>0</v>
      </c>
      <c r="I1774" s="4">
        <v>0</v>
      </c>
      <c r="J1774" s="12">
        <v>24912</v>
      </c>
      <c r="K1774" s="12" t="str">
        <f t="shared" si="249"/>
        <v>1968-03-15</v>
      </c>
      <c r="L1774" s="14">
        <f t="shared" si="250"/>
        <v>0</v>
      </c>
      <c r="M1774" s="4" t="s">
        <v>1313</v>
      </c>
      <c r="N1774" s="4" t="s">
        <v>1270</v>
      </c>
      <c r="O1774" s="6">
        <v>41407</v>
      </c>
      <c r="P1774" s="12" t="str">
        <f t="shared" si="251"/>
        <v>2013-05-13</v>
      </c>
      <c r="Q1774" s="4" t="s">
        <v>1313</v>
      </c>
      <c r="R1774" t="s">
        <v>1252</v>
      </c>
      <c r="Y1774" t="str">
        <f t="shared" si="252"/>
        <v>5058</v>
      </c>
      <c r="AA1774" s="19" t="str">
        <f t="shared" si="253"/>
        <v>authorityFile[229524]={
              ''parlInfoId'': 5058,
              ''fullName'': "Yvonne Jones",
              ''firstName'': "Yvonne", 
              ''lastName'': "Jones",
              ''middleName'': "",
              ''sex'': "f",
              ''visibleMinority'': 0,
              ''indigenous'': 0,
              ''dateOfBirth'': datetime.strptime("1968-03-15", '%Y-%m-%d'),
              ''isEstimateDOB'': 0,
              ''birthProvince'': "NL",
              ''birthCountry'': "Canada",
              ''firstDay'': datetime.strptime("2013-05-13", '%Y-%m-%d'),
              ''provOfRiding'': "NL",
              ''parlInfoPage'': "https://lop.parl.ca/sites/ParlInfo/default/en_CA/People/Profile?personId=5058"
}</v>
      </c>
    </row>
    <row r="1775" spans="1:27" ht="17">
      <c r="A1775" t="s">
        <v>974</v>
      </c>
      <c r="B1775" s="17">
        <f t="shared" si="245"/>
        <v>1</v>
      </c>
      <c r="C1775" t="str">
        <f t="shared" si="246"/>
        <v>Ziad</v>
      </c>
      <c r="D1775" s="15" t="str">
        <f t="shared" si="247"/>
        <v/>
      </c>
      <c r="E1775" t="str">
        <f t="shared" si="248"/>
        <v>Aboultaif</v>
      </c>
      <c r="F1775" s="4">
        <v>214274</v>
      </c>
      <c r="G1775" s="4" t="s">
        <v>11</v>
      </c>
      <c r="H1775" s="4">
        <v>1</v>
      </c>
      <c r="I1775" s="4">
        <v>0</v>
      </c>
      <c r="J1775" s="12">
        <v>25021</v>
      </c>
      <c r="K1775" s="12" t="str">
        <f t="shared" si="249"/>
        <v>1968-07-02</v>
      </c>
      <c r="L1775" s="14">
        <f t="shared" si="250"/>
        <v>0</v>
      </c>
      <c r="N1775" s="4" t="s">
        <v>1324</v>
      </c>
      <c r="O1775" s="6">
        <v>42296</v>
      </c>
      <c r="P1775" s="12" t="str">
        <f t="shared" si="251"/>
        <v>2015-10-19</v>
      </c>
      <c r="Q1775" s="4" t="s">
        <v>1277</v>
      </c>
      <c r="R1775" t="s">
        <v>975</v>
      </c>
      <c r="Y1775" t="str">
        <f t="shared" si="252"/>
        <v>18421</v>
      </c>
      <c r="AA1775" s="19">
        <v>194231</v>
      </c>
    </row>
  </sheetData>
  <sortState ref="A2:R1775">
    <sortCondition ref="A2:A1775"/>
  </sortState>
  <conditionalFormatting sqref="F1492:F1633 F613:F623 F1 F590:F611 F584:F588 F625:F947 F1636:F1048576 F949:F1490 F302:F581">
    <cfRule type="duplicateValues" dxfId="2" priority="3"/>
  </conditionalFormatting>
  <conditionalFormatting sqref="F582:F583">
    <cfRule type="duplicateValues" dxfId="1" priority="2"/>
  </conditionalFormatting>
  <conditionalFormatting sqref="F2:F301">
    <cfRule type="duplicateValues" dxfId="0" priority="1"/>
  </conditionalFormatting>
  <hyperlinks>
    <hyperlink ref="R2" r:id="rId1" xr:uid="{9FDE77C5-9915-D848-9074-61EA15A35BC5}"/>
    <hyperlink ref="R10" r:id="rId2" xr:uid="{A1C35492-BD68-DA4A-8FC7-CD1E4920A78B}"/>
    <hyperlink ref="R11" r:id="rId3" xr:uid="{AA1DC893-D63A-EB4C-8151-2AAAEC0C5EEA}"/>
  </hyperlinks>
  <pageMargins left="0.7" right="0.7" top="0.75" bottom="0.75" header="0.3" footer="0.3"/>
  <pageSetup orientation="portrait" horizontalDpi="0" verticalDpi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Cochrane</dc:creator>
  <cp:lastModifiedBy>Microsoft Office User</cp:lastModifiedBy>
  <dcterms:created xsi:type="dcterms:W3CDTF">2018-04-22T19:33:01Z</dcterms:created>
  <dcterms:modified xsi:type="dcterms:W3CDTF">2019-01-03T12:50:23Z</dcterms:modified>
</cp:coreProperties>
</file>